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N500" i="1"/>
  <c r="O500" s="1"/>
  <c r="L500"/>
  <c r="M500" s="1"/>
  <c r="J500"/>
  <c r="K500" s="1"/>
  <c r="H500"/>
  <c r="I500" s="1"/>
  <c r="F500"/>
  <c r="G500" s="1"/>
  <c r="D500"/>
  <c r="E500" s="1"/>
  <c r="N499"/>
  <c r="O499" s="1"/>
  <c r="L499"/>
  <c r="M499" s="1"/>
  <c r="J499"/>
  <c r="K499" s="1"/>
  <c r="H499"/>
  <c r="I499" s="1"/>
  <c r="F499"/>
  <c r="G499" s="1"/>
  <c r="D499"/>
  <c r="E499" s="1"/>
  <c r="N498"/>
  <c r="O498" s="1"/>
  <c r="L498"/>
  <c r="M498" s="1"/>
  <c r="J498"/>
  <c r="K498" s="1"/>
  <c r="H498"/>
  <c r="I498" s="1"/>
  <c r="F498"/>
  <c r="G498" s="1"/>
  <c r="D498"/>
  <c r="E498" s="1"/>
  <c r="N497"/>
  <c r="O497" s="1"/>
  <c r="L497"/>
  <c r="M497" s="1"/>
  <c r="J497"/>
  <c r="K497" s="1"/>
  <c r="H497"/>
  <c r="I497" s="1"/>
  <c r="F497"/>
  <c r="G497" s="1"/>
  <c r="D497"/>
  <c r="E497" s="1"/>
  <c r="N496"/>
  <c r="O496" s="1"/>
  <c r="L496"/>
  <c r="M496" s="1"/>
  <c r="J496"/>
  <c r="K496" s="1"/>
  <c r="H496"/>
  <c r="I496" s="1"/>
  <c r="F496"/>
  <c r="G496" s="1"/>
  <c r="D496"/>
  <c r="E496" s="1"/>
  <c r="N495"/>
  <c r="O495" s="1"/>
  <c r="L495"/>
  <c r="M495" s="1"/>
  <c r="J495"/>
  <c r="K495" s="1"/>
  <c r="H495"/>
  <c r="I495" s="1"/>
  <c r="F495"/>
  <c r="G495" s="1"/>
  <c r="D495"/>
  <c r="E495" s="1"/>
  <c r="N494"/>
  <c r="O494" s="1"/>
  <c r="L494"/>
  <c r="M494" s="1"/>
  <c r="J494"/>
  <c r="K494" s="1"/>
  <c r="H494"/>
  <c r="I494" s="1"/>
  <c r="F494"/>
  <c r="G494" s="1"/>
  <c r="D494"/>
  <c r="E494" s="1"/>
  <c r="N493"/>
  <c r="O493" s="1"/>
  <c r="L493"/>
  <c r="M493" s="1"/>
  <c r="J493"/>
  <c r="K493" s="1"/>
  <c r="H493"/>
  <c r="I493" s="1"/>
  <c r="F493"/>
  <c r="G493" s="1"/>
  <c r="D493"/>
  <c r="E493" s="1"/>
  <c r="N492"/>
  <c r="O492" s="1"/>
  <c r="L492"/>
  <c r="M492" s="1"/>
  <c r="J492"/>
  <c r="K492" s="1"/>
  <c r="H492"/>
  <c r="I492" s="1"/>
  <c r="F492"/>
  <c r="G492" s="1"/>
  <c r="D492"/>
  <c r="E492" s="1"/>
  <c r="N491"/>
  <c r="O491" s="1"/>
  <c r="L491"/>
  <c r="M491" s="1"/>
  <c r="J491"/>
  <c r="K491" s="1"/>
  <c r="H491"/>
  <c r="I491" s="1"/>
  <c r="F491"/>
  <c r="G491" s="1"/>
  <c r="D491"/>
  <c r="E491" s="1"/>
  <c r="N490"/>
  <c r="O490" s="1"/>
  <c r="L490"/>
  <c r="M490" s="1"/>
  <c r="J490"/>
  <c r="K490" s="1"/>
  <c r="H490"/>
  <c r="I490" s="1"/>
  <c r="F490"/>
  <c r="G490" s="1"/>
  <c r="D490"/>
  <c r="E490" s="1"/>
  <c r="N489"/>
  <c r="O489" s="1"/>
  <c r="L489"/>
  <c r="M489" s="1"/>
  <c r="J489"/>
  <c r="K489" s="1"/>
  <c r="H489"/>
  <c r="I489" s="1"/>
  <c r="F489"/>
  <c r="G489" s="1"/>
  <c r="D489"/>
  <c r="E489" s="1"/>
  <c r="N488"/>
  <c r="O488" s="1"/>
  <c r="L488"/>
  <c r="M488" s="1"/>
  <c r="J488"/>
  <c r="K488" s="1"/>
  <c r="H488"/>
  <c r="I488" s="1"/>
  <c r="F488"/>
  <c r="G488" s="1"/>
  <c r="D488"/>
  <c r="E488" s="1"/>
  <c r="N487"/>
  <c r="O487" s="1"/>
  <c r="L487"/>
  <c r="M487" s="1"/>
  <c r="J487"/>
  <c r="K487" s="1"/>
  <c r="H487"/>
  <c r="I487" s="1"/>
  <c r="F487"/>
  <c r="G487" s="1"/>
  <c r="D487"/>
  <c r="E487" s="1"/>
  <c r="N486"/>
  <c r="O486" s="1"/>
  <c r="L486"/>
  <c r="M486" s="1"/>
  <c r="J486"/>
  <c r="K486" s="1"/>
  <c r="H486"/>
  <c r="I486" s="1"/>
  <c r="F486"/>
  <c r="G486" s="1"/>
  <c r="D486"/>
  <c r="E486" s="1"/>
  <c r="N485"/>
  <c r="O485" s="1"/>
  <c r="L485"/>
  <c r="M485" s="1"/>
  <c r="J485"/>
  <c r="K485" s="1"/>
  <c r="H485"/>
  <c r="I485" s="1"/>
  <c r="F485"/>
  <c r="G485" s="1"/>
  <c r="D485"/>
  <c r="E485" s="1"/>
  <c r="N484"/>
  <c r="O484" s="1"/>
  <c r="L484"/>
  <c r="M484" s="1"/>
  <c r="J484"/>
  <c r="K484" s="1"/>
  <c r="H484"/>
  <c r="I484" s="1"/>
  <c r="F484"/>
  <c r="G484" s="1"/>
  <c r="D484"/>
  <c r="E484" s="1"/>
  <c r="N483"/>
  <c r="O483" s="1"/>
  <c r="L483"/>
  <c r="M483" s="1"/>
  <c r="J483"/>
  <c r="K483" s="1"/>
  <c r="H483"/>
  <c r="I483" s="1"/>
  <c r="F483"/>
  <c r="G483" s="1"/>
  <c r="D483"/>
  <c r="E483" s="1"/>
  <c r="N482"/>
  <c r="O482" s="1"/>
  <c r="L482"/>
  <c r="M482" s="1"/>
  <c r="J482"/>
  <c r="K482" s="1"/>
  <c r="H482"/>
  <c r="I482" s="1"/>
  <c r="F482"/>
  <c r="G482" s="1"/>
  <c r="D482"/>
  <c r="E482" s="1"/>
  <c r="N481"/>
  <c r="O481" s="1"/>
  <c r="L481"/>
  <c r="M481" s="1"/>
  <c r="J481"/>
  <c r="K481" s="1"/>
  <c r="H481"/>
  <c r="I481" s="1"/>
  <c r="F481"/>
  <c r="G481" s="1"/>
  <c r="D481"/>
  <c r="E481" s="1"/>
  <c r="N480"/>
  <c r="O480" s="1"/>
  <c r="L480"/>
  <c r="M480" s="1"/>
  <c r="J480"/>
  <c r="K480" s="1"/>
  <c r="H480"/>
  <c r="I480" s="1"/>
  <c r="F480"/>
  <c r="G480" s="1"/>
  <c r="D480"/>
  <c r="E480" s="1"/>
  <c r="N479"/>
  <c r="O479" s="1"/>
  <c r="L479"/>
  <c r="M479" s="1"/>
  <c r="J479"/>
  <c r="K479" s="1"/>
  <c r="H479"/>
  <c r="I479" s="1"/>
  <c r="F479"/>
  <c r="G479" s="1"/>
  <c r="D479"/>
  <c r="E479" s="1"/>
  <c r="N478"/>
  <c r="O478" s="1"/>
  <c r="L478"/>
  <c r="M478" s="1"/>
  <c r="J478"/>
  <c r="K478" s="1"/>
  <c r="H478"/>
  <c r="I478" s="1"/>
  <c r="F478"/>
  <c r="G478" s="1"/>
  <c r="D478"/>
  <c r="E478" s="1"/>
  <c r="N477"/>
  <c r="O477" s="1"/>
  <c r="L477"/>
  <c r="M477" s="1"/>
  <c r="J477"/>
  <c r="K477" s="1"/>
  <c r="H477"/>
  <c r="I477" s="1"/>
  <c r="F477"/>
  <c r="G477" s="1"/>
  <c r="D477"/>
  <c r="E477" s="1"/>
  <c r="N476"/>
  <c r="O476" s="1"/>
  <c r="L476"/>
  <c r="M476" s="1"/>
  <c r="J476"/>
  <c r="K476" s="1"/>
  <c r="H476"/>
  <c r="I476" s="1"/>
  <c r="F476"/>
  <c r="G476" s="1"/>
  <c r="D476"/>
  <c r="E476" s="1"/>
  <c r="N475"/>
  <c r="O475" s="1"/>
  <c r="L475"/>
  <c r="M475" s="1"/>
  <c r="J475"/>
  <c r="K475" s="1"/>
  <c r="H475"/>
  <c r="I475" s="1"/>
  <c r="F475"/>
  <c r="G475" s="1"/>
  <c r="D475"/>
  <c r="E475" s="1"/>
  <c r="N474"/>
  <c r="O474" s="1"/>
  <c r="L474"/>
  <c r="M474" s="1"/>
  <c r="J474"/>
  <c r="K474" s="1"/>
  <c r="H474"/>
  <c r="I474" s="1"/>
  <c r="F474"/>
  <c r="G474" s="1"/>
  <c r="D474"/>
  <c r="E474" s="1"/>
  <c r="N473"/>
  <c r="O473" s="1"/>
  <c r="L473"/>
  <c r="M473" s="1"/>
  <c r="J473"/>
  <c r="K473" s="1"/>
  <c r="H473"/>
  <c r="I473" s="1"/>
  <c r="F473"/>
  <c r="G473" s="1"/>
  <c r="D473"/>
  <c r="E473" s="1"/>
  <c r="N472"/>
  <c r="O472" s="1"/>
  <c r="L472"/>
  <c r="M472" s="1"/>
  <c r="J472"/>
  <c r="K472" s="1"/>
  <c r="H472"/>
  <c r="I472" s="1"/>
  <c r="F472"/>
  <c r="G472" s="1"/>
  <c r="D472"/>
  <c r="E472" s="1"/>
  <c r="N471"/>
  <c r="O471" s="1"/>
  <c r="L471"/>
  <c r="M471" s="1"/>
  <c r="J471"/>
  <c r="K471" s="1"/>
  <c r="H471"/>
  <c r="I471" s="1"/>
  <c r="F471"/>
  <c r="G471" s="1"/>
  <c r="D471"/>
  <c r="E471" s="1"/>
  <c r="N470"/>
  <c r="O470" s="1"/>
  <c r="L470"/>
  <c r="M470" s="1"/>
  <c r="J470"/>
  <c r="K470" s="1"/>
  <c r="H470"/>
  <c r="I470" s="1"/>
  <c r="F470"/>
  <c r="G470" s="1"/>
  <c r="D470"/>
  <c r="E470" s="1"/>
  <c r="N469"/>
  <c r="O469" s="1"/>
  <c r="L469"/>
  <c r="M469" s="1"/>
  <c r="J469"/>
  <c r="K469" s="1"/>
  <c r="H469"/>
  <c r="I469" s="1"/>
  <c r="F469"/>
  <c r="G469" s="1"/>
  <c r="D469"/>
  <c r="E469" s="1"/>
  <c r="N468"/>
  <c r="O468" s="1"/>
  <c r="L468"/>
  <c r="M468" s="1"/>
  <c r="J468"/>
  <c r="K468" s="1"/>
  <c r="H468"/>
  <c r="I468" s="1"/>
  <c r="F468"/>
  <c r="G468" s="1"/>
  <c r="D468"/>
  <c r="E468" s="1"/>
  <c r="N467"/>
  <c r="O467" s="1"/>
  <c r="L467"/>
  <c r="M467" s="1"/>
  <c r="J467"/>
  <c r="K467" s="1"/>
  <c r="H467"/>
  <c r="I467" s="1"/>
  <c r="F467"/>
  <c r="G467" s="1"/>
  <c r="D467"/>
  <c r="E467" s="1"/>
  <c r="N466"/>
  <c r="O466" s="1"/>
  <c r="L466"/>
  <c r="M466" s="1"/>
  <c r="J466"/>
  <c r="K466" s="1"/>
  <c r="H466"/>
  <c r="I466" s="1"/>
  <c r="F466"/>
  <c r="G466" s="1"/>
  <c r="D466"/>
  <c r="E466" s="1"/>
  <c r="N465"/>
  <c r="O465" s="1"/>
  <c r="L465"/>
  <c r="M465" s="1"/>
  <c r="J465"/>
  <c r="K465" s="1"/>
  <c r="H465"/>
  <c r="I465" s="1"/>
  <c r="F465"/>
  <c r="G465" s="1"/>
  <c r="D465"/>
  <c r="E465" s="1"/>
  <c r="N464"/>
  <c r="O464" s="1"/>
  <c r="L464"/>
  <c r="M464" s="1"/>
  <c r="J464"/>
  <c r="K464" s="1"/>
  <c r="H464"/>
  <c r="I464" s="1"/>
  <c r="F464"/>
  <c r="G464" s="1"/>
  <c r="D464"/>
  <c r="E464" s="1"/>
  <c r="N463"/>
  <c r="O463" s="1"/>
  <c r="L463"/>
  <c r="M463" s="1"/>
  <c r="J463"/>
  <c r="K463" s="1"/>
  <c r="H463"/>
  <c r="I463" s="1"/>
  <c r="F463"/>
  <c r="G463" s="1"/>
  <c r="D463"/>
  <c r="E463" s="1"/>
  <c r="N462"/>
  <c r="O462" s="1"/>
  <c r="L462"/>
  <c r="M462" s="1"/>
  <c r="J462"/>
  <c r="K462" s="1"/>
  <c r="H462"/>
  <c r="I462" s="1"/>
  <c r="F462"/>
  <c r="G462" s="1"/>
  <c r="D462"/>
  <c r="E462" s="1"/>
  <c r="N461"/>
  <c r="O461" s="1"/>
  <c r="L461"/>
  <c r="M461" s="1"/>
  <c r="J461"/>
  <c r="K461" s="1"/>
  <c r="H461"/>
  <c r="I461" s="1"/>
  <c r="F461"/>
  <c r="G461" s="1"/>
  <c r="D461"/>
  <c r="E461" s="1"/>
  <c r="N460"/>
  <c r="O460" s="1"/>
  <c r="L460"/>
  <c r="M460" s="1"/>
  <c r="J460"/>
  <c r="K460" s="1"/>
  <c r="H460"/>
  <c r="I460" s="1"/>
  <c r="F460"/>
  <c r="G460" s="1"/>
  <c r="D460"/>
  <c r="E460" s="1"/>
  <c r="N459"/>
  <c r="O459" s="1"/>
  <c r="L459"/>
  <c r="M459" s="1"/>
  <c r="J459"/>
  <c r="K459" s="1"/>
  <c r="H459"/>
  <c r="I459" s="1"/>
  <c r="F459"/>
  <c r="G459" s="1"/>
  <c r="D459"/>
  <c r="E459" s="1"/>
  <c r="N458"/>
  <c r="O458" s="1"/>
  <c r="L458"/>
  <c r="M458" s="1"/>
  <c r="J458"/>
  <c r="K458" s="1"/>
  <c r="H458"/>
  <c r="I458" s="1"/>
  <c r="F458"/>
  <c r="G458" s="1"/>
  <c r="D458"/>
  <c r="E458" s="1"/>
  <c r="N457"/>
  <c r="O457" s="1"/>
  <c r="L457"/>
  <c r="M457" s="1"/>
  <c r="J457"/>
  <c r="K457" s="1"/>
  <c r="H457"/>
  <c r="I457" s="1"/>
  <c r="F457"/>
  <c r="G457" s="1"/>
  <c r="D457"/>
  <c r="E457" s="1"/>
  <c r="N456"/>
  <c r="O456" s="1"/>
  <c r="L456"/>
  <c r="M456" s="1"/>
  <c r="J456"/>
  <c r="K456" s="1"/>
  <c r="H456"/>
  <c r="I456" s="1"/>
  <c r="F456"/>
  <c r="G456" s="1"/>
  <c r="D456"/>
  <c r="E456" s="1"/>
  <c r="N455"/>
  <c r="O455" s="1"/>
  <c r="L455"/>
  <c r="M455" s="1"/>
  <c r="J455"/>
  <c r="K455" s="1"/>
  <c r="H455"/>
  <c r="I455" s="1"/>
  <c r="F455"/>
  <c r="G455" s="1"/>
  <c r="D455"/>
  <c r="E455" s="1"/>
  <c r="N454"/>
  <c r="O454" s="1"/>
  <c r="L454"/>
  <c r="M454" s="1"/>
  <c r="J454"/>
  <c r="K454" s="1"/>
  <c r="H454"/>
  <c r="I454" s="1"/>
  <c r="F454"/>
  <c r="G454" s="1"/>
  <c r="D454"/>
  <c r="E454" s="1"/>
  <c r="N453"/>
  <c r="O453" s="1"/>
  <c r="L453"/>
  <c r="M453" s="1"/>
  <c r="J453"/>
  <c r="K453" s="1"/>
  <c r="H453"/>
  <c r="I453" s="1"/>
  <c r="F453"/>
  <c r="G453" s="1"/>
  <c r="D453"/>
  <c r="E453" s="1"/>
  <c r="N452"/>
  <c r="O452" s="1"/>
  <c r="L452"/>
  <c r="M452" s="1"/>
  <c r="J452"/>
  <c r="K452" s="1"/>
  <c r="H452"/>
  <c r="I452" s="1"/>
  <c r="F452"/>
  <c r="G452" s="1"/>
  <c r="D452"/>
  <c r="E452" s="1"/>
  <c r="N451"/>
  <c r="O451" s="1"/>
  <c r="L451"/>
  <c r="M451" s="1"/>
  <c r="J451"/>
  <c r="K451" s="1"/>
  <c r="H451"/>
  <c r="I451" s="1"/>
  <c r="F451"/>
  <c r="G451" s="1"/>
  <c r="D451"/>
  <c r="E451" s="1"/>
  <c r="N450"/>
  <c r="O450" s="1"/>
  <c r="L450"/>
  <c r="M450" s="1"/>
  <c r="J450"/>
  <c r="K450" s="1"/>
  <c r="H450"/>
  <c r="I450" s="1"/>
  <c r="F450"/>
  <c r="G450" s="1"/>
  <c r="D450"/>
  <c r="E450" s="1"/>
  <c r="N449"/>
  <c r="O449" s="1"/>
  <c r="L449"/>
  <c r="M449" s="1"/>
  <c r="J449"/>
  <c r="K449" s="1"/>
  <c r="H449"/>
  <c r="I449" s="1"/>
  <c r="F449"/>
  <c r="G449" s="1"/>
  <c r="D449"/>
  <c r="E449" s="1"/>
  <c r="N448"/>
  <c r="O448" s="1"/>
  <c r="L448"/>
  <c r="M448" s="1"/>
  <c r="J448"/>
  <c r="K448" s="1"/>
  <c r="H448"/>
  <c r="I448" s="1"/>
  <c r="F448"/>
  <c r="G448" s="1"/>
  <c r="D448"/>
  <c r="E448" s="1"/>
  <c r="N447"/>
  <c r="O447" s="1"/>
  <c r="L447"/>
  <c r="M447" s="1"/>
  <c r="J447"/>
  <c r="K447" s="1"/>
  <c r="H447"/>
  <c r="I447" s="1"/>
  <c r="F447"/>
  <c r="G447" s="1"/>
  <c r="D447"/>
  <c r="E447" s="1"/>
  <c r="N446"/>
  <c r="O446" s="1"/>
  <c r="L446"/>
  <c r="M446" s="1"/>
  <c r="J446"/>
  <c r="K446" s="1"/>
  <c r="H446"/>
  <c r="I446" s="1"/>
  <c r="F446"/>
  <c r="G446" s="1"/>
  <c r="D446"/>
  <c r="E446" s="1"/>
  <c r="N445"/>
  <c r="O445" s="1"/>
  <c r="L445"/>
  <c r="M445" s="1"/>
  <c r="J445"/>
  <c r="K445" s="1"/>
  <c r="H445"/>
  <c r="I445" s="1"/>
  <c r="F445"/>
  <c r="G445" s="1"/>
  <c r="D445"/>
  <c r="E445" s="1"/>
  <c r="N444"/>
  <c r="O444" s="1"/>
  <c r="L444"/>
  <c r="M444" s="1"/>
  <c r="J444"/>
  <c r="K444" s="1"/>
  <c r="H444"/>
  <c r="I444" s="1"/>
  <c r="F444"/>
  <c r="G444" s="1"/>
  <c r="D444"/>
  <c r="E444" s="1"/>
  <c r="N443"/>
  <c r="O443" s="1"/>
  <c r="L443"/>
  <c r="M443" s="1"/>
  <c r="J443"/>
  <c r="K443" s="1"/>
  <c r="H443"/>
  <c r="I443" s="1"/>
  <c r="F443"/>
  <c r="G443" s="1"/>
  <c r="D443"/>
  <c r="E443" s="1"/>
  <c r="N442"/>
  <c r="O442" s="1"/>
  <c r="L442"/>
  <c r="M442" s="1"/>
  <c r="J442"/>
  <c r="K442" s="1"/>
  <c r="H442"/>
  <c r="I442" s="1"/>
  <c r="F442"/>
  <c r="G442" s="1"/>
  <c r="D442"/>
  <c r="E442" s="1"/>
  <c r="N441"/>
  <c r="O441" s="1"/>
  <c r="L441"/>
  <c r="M441" s="1"/>
  <c r="J441"/>
  <c r="K441" s="1"/>
  <c r="H441"/>
  <c r="I441" s="1"/>
  <c r="F441"/>
  <c r="G441" s="1"/>
  <c r="D441"/>
  <c r="E441" s="1"/>
  <c r="N440"/>
  <c r="O440" s="1"/>
  <c r="L440"/>
  <c r="M440" s="1"/>
  <c r="J440"/>
  <c r="K440" s="1"/>
  <c r="H440"/>
  <c r="I440" s="1"/>
  <c r="F440"/>
  <c r="G440" s="1"/>
  <c r="D440"/>
  <c r="E440" s="1"/>
  <c r="N439"/>
  <c r="O439" s="1"/>
  <c r="L439"/>
  <c r="M439" s="1"/>
  <c r="J439"/>
  <c r="K439" s="1"/>
  <c r="H439"/>
  <c r="I439" s="1"/>
  <c r="F439"/>
  <c r="G439" s="1"/>
  <c r="D439"/>
  <c r="E439" s="1"/>
  <c r="N438"/>
  <c r="O438" s="1"/>
  <c r="L438"/>
  <c r="M438" s="1"/>
  <c r="J438"/>
  <c r="K438" s="1"/>
  <c r="H438"/>
  <c r="I438" s="1"/>
  <c r="F438"/>
  <c r="G438" s="1"/>
  <c r="D438"/>
  <c r="E438" s="1"/>
  <c r="N437"/>
  <c r="O437" s="1"/>
  <c r="L437"/>
  <c r="M437" s="1"/>
  <c r="J437"/>
  <c r="K437" s="1"/>
  <c r="H437"/>
  <c r="I437" s="1"/>
  <c r="F437"/>
  <c r="G437" s="1"/>
  <c r="D437"/>
  <c r="E437" s="1"/>
  <c r="N436"/>
  <c r="O436" s="1"/>
  <c r="L436"/>
  <c r="M436" s="1"/>
  <c r="J436"/>
  <c r="K436" s="1"/>
  <c r="H436"/>
  <c r="I436" s="1"/>
  <c r="F436"/>
  <c r="G436" s="1"/>
  <c r="D436"/>
  <c r="E436" s="1"/>
  <c r="N435"/>
  <c r="O435" s="1"/>
  <c r="L435"/>
  <c r="M435" s="1"/>
  <c r="J435"/>
  <c r="K435" s="1"/>
  <c r="H435"/>
  <c r="I435" s="1"/>
  <c r="F435"/>
  <c r="G435" s="1"/>
  <c r="D435"/>
  <c r="E435" s="1"/>
  <c r="N434"/>
  <c r="O434" s="1"/>
  <c r="L434"/>
  <c r="M434" s="1"/>
  <c r="J434"/>
  <c r="K434" s="1"/>
  <c r="H434"/>
  <c r="I434" s="1"/>
  <c r="F434"/>
  <c r="G434" s="1"/>
  <c r="D434"/>
  <c r="E434" s="1"/>
  <c r="N433"/>
  <c r="O433" s="1"/>
  <c r="L433"/>
  <c r="M433" s="1"/>
  <c r="J433"/>
  <c r="K433" s="1"/>
  <c r="H433"/>
  <c r="I433" s="1"/>
  <c r="F433"/>
  <c r="G433" s="1"/>
  <c r="D433"/>
  <c r="E433" s="1"/>
  <c r="N432"/>
  <c r="O432" s="1"/>
  <c r="L432"/>
  <c r="M432" s="1"/>
  <c r="J432"/>
  <c r="K432" s="1"/>
  <c r="H432"/>
  <c r="I432" s="1"/>
  <c r="F432"/>
  <c r="G432" s="1"/>
  <c r="D432"/>
  <c r="E432" s="1"/>
  <c r="N431"/>
  <c r="O431" s="1"/>
  <c r="L431"/>
  <c r="M431" s="1"/>
  <c r="J431"/>
  <c r="K431" s="1"/>
  <c r="H431"/>
  <c r="I431" s="1"/>
  <c r="F431"/>
  <c r="G431" s="1"/>
  <c r="D431"/>
  <c r="E431" s="1"/>
  <c r="N430"/>
  <c r="O430" s="1"/>
  <c r="L430"/>
  <c r="M430" s="1"/>
  <c r="J430"/>
  <c r="K430" s="1"/>
  <c r="H430"/>
  <c r="I430" s="1"/>
  <c r="F430"/>
  <c r="G430" s="1"/>
  <c r="D430"/>
  <c r="E430" s="1"/>
  <c r="N429"/>
  <c r="O429" s="1"/>
  <c r="L429"/>
  <c r="M429" s="1"/>
  <c r="J429"/>
  <c r="K429" s="1"/>
  <c r="H429"/>
  <c r="I429" s="1"/>
  <c r="F429"/>
  <c r="G429" s="1"/>
  <c r="D429"/>
  <c r="E429" s="1"/>
  <c r="N428"/>
  <c r="O428" s="1"/>
  <c r="L428"/>
  <c r="M428" s="1"/>
  <c r="J428"/>
  <c r="K428" s="1"/>
  <c r="H428"/>
  <c r="I428" s="1"/>
  <c r="F428"/>
  <c r="G428" s="1"/>
  <c r="D428"/>
  <c r="E428" s="1"/>
  <c r="N427"/>
  <c r="O427" s="1"/>
  <c r="L427"/>
  <c r="M427" s="1"/>
  <c r="J427"/>
  <c r="K427" s="1"/>
  <c r="H427"/>
  <c r="I427" s="1"/>
  <c r="F427"/>
  <c r="G427" s="1"/>
  <c r="D427"/>
  <c r="E427" s="1"/>
  <c r="N426"/>
  <c r="O426" s="1"/>
  <c r="L426"/>
  <c r="M426" s="1"/>
  <c r="J426"/>
  <c r="K426" s="1"/>
  <c r="H426"/>
  <c r="I426" s="1"/>
  <c r="F426"/>
  <c r="G426" s="1"/>
  <c r="D426"/>
  <c r="E426" s="1"/>
  <c r="N425"/>
  <c r="O425" s="1"/>
  <c r="L425"/>
  <c r="M425" s="1"/>
  <c r="J425"/>
  <c r="K425" s="1"/>
  <c r="H425"/>
  <c r="I425" s="1"/>
  <c r="F425"/>
  <c r="G425" s="1"/>
  <c r="D425"/>
  <c r="E425" s="1"/>
  <c r="N424"/>
  <c r="O424" s="1"/>
  <c r="L424"/>
  <c r="M424" s="1"/>
  <c r="J424"/>
  <c r="K424" s="1"/>
  <c r="H424"/>
  <c r="I424" s="1"/>
  <c r="F424"/>
  <c r="G424" s="1"/>
  <c r="D424"/>
  <c r="E424" s="1"/>
  <c r="N423"/>
  <c r="O423" s="1"/>
  <c r="L423"/>
  <c r="M423" s="1"/>
  <c r="J423"/>
  <c r="K423" s="1"/>
  <c r="H423"/>
  <c r="I423" s="1"/>
  <c r="F423"/>
  <c r="G423" s="1"/>
  <c r="D423"/>
  <c r="E423" s="1"/>
  <c r="N422"/>
  <c r="O422" s="1"/>
  <c r="L422"/>
  <c r="M422" s="1"/>
  <c r="J422"/>
  <c r="K422" s="1"/>
  <c r="H422"/>
  <c r="I422" s="1"/>
  <c r="F422"/>
  <c r="G422" s="1"/>
  <c r="D422"/>
  <c r="E422" s="1"/>
  <c r="N421"/>
  <c r="O421" s="1"/>
  <c r="L421"/>
  <c r="M421" s="1"/>
  <c r="J421"/>
  <c r="K421" s="1"/>
  <c r="H421"/>
  <c r="I421" s="1"/>
  <c r="F421"/>
  <c r="G421" s="1"/>
  <c r="D421"/>
  <c r="E421" s="1"/>
  <c r="N420"/>
  <c r="O420" s="1"/>
  <c r="L420"/>
  <c r="M420" s="1"/>
  <c r="J420"/>
  <c r="K420" s="1"/>
  <c r="H420"/>
  <c r="I420" s="1"/>
  <c r="F420"/>
  <c r="G420" s="1"/>
  <c r="D420"/>
  <c r="E420" s="1"/>
  <c r="N419"/>
  <c r="O419" s="1"/>
  <c r="L419"/>
  <c r="M419" s="1"/>
  <c r="J419"/>
  <c r="K419" s="1"/>
  <c r="H419"/>
  <c r="I419" s="1"/>
  <c r="F419"/>
  <c r="G419" s="1"/>
  <c r="D419"/>
  <c r="E419" s="1"/>
  <c r="N418"/>
  <c r="O418" s="1"/>
  <c r="L418"/>
  <c r="M418" s="1"/>
  <c r="J418"/>
  <c r="K418" s="1"/>
  <c r="H418"/>
  <c r="I418" s="1"/>
  <c r="F418"/>
  <c r="G418" s="1"/>
  <c r="D418"/>
  <c r="E418" s="1"/>
  <c r="N417"/>
  <c r="O417" s="1"/>
  <c r="L417"/>
  <c r="M417" s="1"/>
  <c r="J417"/>
  <c r="K417" s="1"/>
  <c r="H417"/>
  <c r="I417" s="1"/>
  <c r="F417"/>
  <c r="G417" s="1"/>
  <c r="D417"/>
  <c r="E417" s="1"/>
  <c r="N416"/>
  <c r="O416" s="1"/>
  <c r="L416"/>
  <c r="M416" s="1"/>
  <c r="K416"/>
  <c r="J416"/>
  <c r="H416"/>
  <c r="I416" s="1"/>
  <c r="F416"/>
  <c r="G416" s="1"/>
  <c r="D416"/>
  <c r="E416" s="1"/>
  <c r="O415"/>
  <c r="N415"/>
  <c r="L415"/>
  <c r="M415" s="1"/>
  <c r="J415"/>
  <c r="K415" s="1"/>
  <c r="H415"/>
  <c r="I415" s="1"/>
  <c r="F415"/>
  <c r="G415" s="1"/>
  <c r="D415"/>
  <c r="E415" s="1"/>
  <c r="N414"/>
  <c r="O414" s="1"/>
  <c r="L414"/>
  <c r="M414" s="1"/>
  <c r="J414"/>
  <c r="K414" s="1"/>
  <c r="H414"/>
  <c r="I414" s="1"/>
  <c r="F414"/>
  <c r="G414" s="1"/>
  <c r="D414"/>
  <c r="E414" s="1"/>
  <c r="N413"/>
  <c r="O413" s="1"/>
  <c r="L413"/>
  <c r="M413" s="1"/>
  <c r="J413"/>
  <c r="K413" s="1"/>
  <c r="H413"/>
  <c r="I413" s="1"/>
  <c r="F413"/>
  <c r="G413" s="1"/>
  <c r="D413"/>
  <c r="E413" s="1"/>
  <c r="N412"/>
  <c r="O412" s="1"/>
  <c r="L412"/>
  <c r="M412" s="1"/>
  <c r="J412"/>
  <c r="K412" s="1"/>
  <c r="H412"/>
  <c r="I412" s="1"/>
  <c r="F412"/>
  <c r="G412" s="1"/>
  <c r="D412"/>
  <c r="E412" s="1"/>
  <c r="N411"/>
  <c r="O411" s="1"/>
  <c r="L411"/>
  <c r="M411" s="1"/>
  <c r="J411"/>
  <c r="K411" s="1"/>
  <c r="H411"/>
  <c r="I411" s="1"/>
  <c r="F411"/>
  <c r="G411" s="1"/>
  <c r="D411"/>
  <c r="E411" s="1"/>
  <c r="N410"/>
  <c r="O410" s="1"/>
  <c r="L410"/>
  <c r="M410" s="1"/>
  <c r="J410"/>
  <c r="K410" s="1"/>
  <c r="H410"/>
  <c r="I410" s="1"/>
  <c r="F410"/>
  <c r="G410" s="1"/>
  <c r="D410"/>
  <c r="E410" s="1"/>
  <c r="N409"/>
  <c r="O409" s="1"/>
  <c r="L409"/>
  <c r="M409" s="1"/>
  <c r="J409"/>
  <c r="K409" s="1"/>
  <c r="H409"/>
  <c r="I409" s="1"/>
  <c r="F409"/>
  <c r="G409" s="1"/>
  <c r="D409"/>
  <c r="E409" s="1"/>
  <c r="N408"/>
  <c r="O408" s="1"/>
  <c r="L408"/>
  <c r="M408" s="1"/>
  <c r="J408"/>
  <c r="K408" s="1"/>
  <c r="H408"/>
  <c r="I408" s="1"/>
  <c r="F408"/>
  <c r="G408" s="1"/>
  <c r="D408"/>
  <c r="E408" s="1"/>
  <c r="N407"/>
  <c r="O407" s="1"/>
  <c r="L407"/>
  <c r="M407" s="1"/>
  <c r="J407"/>
  <c r="K407" s="1"/>
  <c r="H407"/>
  <c r="I407" s="1"/>
  <c r="F407"/>
  <c r="G407" s="1"/>
  <c r="D407"/>
  <c r="E407" s="1"/>
  <c r="N406"/>
  <c r="O406" s="1"/>
  <c r="L406"/>
  <c r="M406" s="1"/>
  <c r="J406"/>
  <c r="K406" s="1"/>
  <c r="H406"/>
  <c r="I406" s="1"/>
  <c r="F406"/>
  <c r="G406" s="1"/>
  <c r="D406"/>
  <c r="E406" s="1"/>
  <c r="N405"/>
  <c r="O405" s="1"/>
  <c r="L405"/>
  <c r="M405" s="1"/>
  <c r="J405"/>
  <c r="K405" s="1"/>
  <c r="H405"/>
  <c r="I405" s="1"/>
  <c r="F405"/>
  <c r="G405" s="1"/>
  <c r="D405"/>
  <c r="E405" s="1"/>
  <c r="N404"/>
  <c r="O404" s="1"/>
  <c r="L404"/>
  <c r="M404" s="1"/>
  <c r="J404"/>
  <c r="K404" s="1"/>
  <c r="H404"/>
  <c r="I404" s="1"/>
  <c r="F404"/>
  <c r="G404" s="1"/>
  <c r="D404"/>
  <c r="E404" s="1"/>
  <c r="N403"/>
  <c r="O403" s="1"/>
  <c r="L403"/>
  <c r="M403" s="1"/>
  <c r="J403"/>
  <c r="K403" s="1"/>
  <c r="H403"/>
  <c r="I403" s="1"/>
  <c r="F403"/>
  <c r="G403" s="1"/>
  <c r="D403"/>
  <c r="E403" s="1"/>
  <c r="N402"/>
  <c r="O402" s="1"/>
  <c r="L402"/>
  <c r="M402" s="1"/>
  <c r="J402"/>
  <c r="K402" s="1"/>
  <c r="H402"/>
  <c r="I402" s="1"/>
  <c r="F402"/>
  <c r="G402" s="1"/>
  <c r="D402"/>
  <c r="E402" s="1"/>
  <c r="N401"/>
  <c r="O401" s="1"/>
  <c r="L401"/>
  <c r="M401" s="1"/>
  <c r="J401"/>
  <c r="K401" s="1"/>
  <c r="H401"/>
  <c r="I401" s="1"/>
  <c r="F401"/>
  <c r="G401" s="1"/>
  <c r="D401"/>
  <c r="E401" s="1"/>
  <c r="N400"/>
  <c r="O400" s="1"/>
  <c r="L400"/>
  <c r="M400" s="1"/>
  <c r="J400"/>
  <c r="K400" s="1"/>
  <c r="H400"/>
  <c r="I400" s="1"/>
  <c r="F400"/>
  <c r="G400" s="1"/>
  <c r="D400"/>
  <c r="E400" s="1"/>
  <c r="N399"/>
  <c r="O399" s="1"/>
  <c r="L399"/>
  <c r="M399" s="1"/>
  <c r="J399"/>
  <c r="K399" s="1"/>
  <c r="H399"/>
  <c r="I399" s="1"/>
  <c r="F399"/>
  <c r="G399" s="1"/>
  <c r="D399"/>
  <c r="E399" s="1"/>
  <c r="N398"/>
  <c r="O398" s="1"/>
  <c r="L398"/>
  <c r="M398" s="1"/>
  <c r="J398"/>
  <c r="K398" s="1"/>
  <c r="H398"/>
  <c r="I398" s="1"/>
  <c r="F398"/>
  <c r="G398" s="1"/>
  <c r="D398"/>
  <c r="E398" s="1"/>
  <c r="N397"/>
  <c r="O397" s="1"/>
  <c r="L397"/>
  <c r="M397" s="1"/>
  <c r="J397"/>
  <c r="K397" s="1"/>
  <c r="H397"/>
  <c r="I397" s="1"/>
  <c r="F397"/>
  <c r="G397" s="1"/>
  <c r="D397"/>
  <c r="E397" s="1"/>
  <c r="N396"/>
  <c r="O396" s="1"/>
  <c r="L396"/>
  <c r="M396" s="1"/>
  <c r="J396"/>
  <c r="K396" s="1"/>
  <c r="H396"/>
  <c r="I396" s="1"/>
  <c r="F396"/>
  <c r="G396" s="1"/>
  <c r="D396"/>
  <c r="E396" s="1"/>
  <c r="N395"/>
  <c r="O395" s="1"/>
  <c r="L395"/>
  <c r="M395" s="1"/>
  <c r="J395"/>
  <c r="K395" s="1"/>
  <c r="H395"/>
  <c r="I395" s="1"/>
  <c r="F395"/>
  <c r="G395" s="1"/>
  <c r="D395"/>
  <c r="E395" s="1"/>
  <c r="N394"/>
  <c r="O394" s="1"/>
  <c r="L394"/>
  <c r="M394" s="1"/>
  <c r="J394"/>
  <c r="K394" s="1"/>
  <c r="H394"/>
  <c r="I394" s="1"/>
  <c r="F394"/>
  <c r="G394" s="1"/>
  <c r="D394"/>
  <c r="E394" s="1"/>
  <c r="N393"/>
  <c r="O393" s="1"/>
  <c r="L393"/>
  <c r="M393" s="1"/>
  <c r="J393"/>
  <c r="K393" s="1"/>
  <c r="H393"/>
  <c r="I393" s="1"/>
  <c r="F393"/>
  <c r="G393" s="1"/>
  <c r="D393"/>
  <c r="E393" s="1"/>
  <c r="N392"/>
  <c r="O392" s="1"/>
  <c r="L392"/>
  <c r="M392" s="1"/>
  <c r="J392"/>
  <c r="K392" s="1"/>
  <c r="H392"/>
  <c r="I392" s="1"/>
  <c r="F392"/>
  <c r="G392" s="1"/>
  <c r="D392"/>
  <c r="E392" s="1"/>
  <c r="N391"/>
  <c r="O391" s="1"/>
  <c r="L391"/>
  <c r="M391" s="1"/>
  <c r="J391"/>
  <c r="K391" s="1"/>
  <c r="H391"/>
  <c r="I391" s="1"/>
  <c r="F391"/>
  <c r="G391" s="1"/>
  <c r="D391"/>
  <c r="E391" s="1"/>
  <c r="N390"/>
  <c r="O390" s="1"/>
  <c r="L390"/>
  <c r="M390" s="1"/>
  <c r="J390"/>
  <c r="K390" s="1"/>
  <c r="H390"/>
  <c r="I390" s="1"/>
  <c r="F390"/>
  <c r="G390" s="1"/>
  <c r="D390"/>
  <c r="E390" s="1"/>
  <c r="N389"/>
  <c r="O389" s="1"/>
  <c r="L389"/>
  <c r="M389" s="1"/>
  <c r="J389"/>
  <c r="K389" s="1"/>
  <c r="H389"/>
  <c r="I389" s="1"/>
  <c r="F389"/>
  <c r="G389" s="1"/>
  <c r="D389"/>
  <c r="E389" s="1"/>
  <c r="N388"/>
  <c r="O388" s="1"/>
  <c r="L388"/>
  <c r="M388" s="1"/>
  <c r="J388"/>
  <c r="K388" s="1"/>
  <c r="H388"/>
  <c r="I388" s="1"/>
  <c r="F388"/>
  <c r="G388" s="1"/>
  <c r="D388"/>
  <c r="E388" s="1"/>
  <c r="N387"/>
  <c r="O387" s="1"/>
  <c r="L387"/>
  <c r="M387" s="1"/>
  <c r="J387"/>
  <c r="K387" s="1"/>
  <c r="H387"/>
  <c r="I387" s="1"/>
  <c r="F387"/>
  <c r="G387" s="1"/>
  <c r="D387"/>
  <c r="E387" s="1"/>
  <c r="N386"/>
  <c r="O386" s="1"/>
  <c r="L386"/>
  <c r="M386" s="1"/>
  <c r="J386"/>
  <c r="K386" s="1"/>
  <c r="H386"/>
  <c r="I386" s="1"/>
  <c r="F386"/>
  <c r="G386" s="1"/>
  <c r="D386"/>
  <c r="E386" s="1"/>
  <c r="N385"/>
  <c r="O385" s="1"/>
  <c r="L385"/>
  <c r="M385" s="1"/>
  <c r="J385"/>
  <c r="K385" s="1"/>
  <c r="H385"/>
  <c r="I385" s="1"/>
  <c r="F385"/>
  <c r="G385" s="1"/>
  <c r="D385"/>
  <c r="E385" s="1"/>
  <c r="N384"/>
  <c r="O384" s="1"/>
  <c r="L384"/>
  <c r="M384" s="1"/>
  <c r="J384"/>
  <c r="K384" s="1"/>
  <c r="H384"/>
  <c r="I384" s="1"/>
  <c r="F384"/>
  <c r="G384" s="1"/>
  <c r="D384"/>
  <c r="E384" s="1"/>
  <c r="N383"/>
  <c r="O383" s="1"/>
  <c r="L383"/>
  <c r="M383" s="1"/>
  <c r="J383"/>
  <c r="K383" s="1"/>
  <c r="H383"/>
  <c r="I383" s="1"/>
  <c r="F383"/>
  <c r="G383" s="1"/>
  <c r="D383"/>
  <c r="E383" s="1"/>
  <c r="N382"/>
  <c r="O382" s="1"/>
  <c r="L382"/>
  <c r="M382" s="1"/>
  <c r="J382"/>
  <c r="K382" s="1"/>
  <c r="H382"/>
  <c r="I382" s="1"/>
  <c r="F382"/>
  <c r="G382" s="1"/>
  <c r="D382"/>
  <c r="E382" s="1"/>
  <c r="N381"/>
  <c r="O381" s="1"/>
  <c r="L381"/>
  <c r="M381" s="1"/>
  <c r="J381"/>
  <c r="K381" s="1"/>
  <c r="H381"/>
  <c r="I381" s="1"/>
  <c r="F381"/>
  <c r="G381" s="1"/>
  <c r="D381"/>
  <c r="E381" s="1"/>
  <c r="N380"/>
  <c r="O380" s="1"/>
  <c r="L380"/>
  <c r="M380" s="1"/>
  <c r="J380"/>
  <c r="K380" s="1"/>
  <c r="H380"/>
  <c r="I380" s="1"/>
  <c r="F380"/>
  <c r="G380" s="1"/>
  <c r="D380"/>
  <c r="E380" s="1"/>
  <c r="N379"/>
  <c r="O379" s="1"/>
  <c r="L379"/>
  <c r="M379" s="1"/>
  <c r="J379"/>
  <c r="K379" s="1"/>
  <c r="H379"/>
  <c r="I379" s="1"/>
  <c r="F379"/>
  <c r="G379" s="1"/>
  <c r="D379"/>
  <c r="E379" s="1"/>
  <c r="N378"/>
  <c r="O378" s="1"/>
  <c r="L378"/>
  <c r="M378" s="1"/>
  <c r="J378"/>
  <c r="K378" s="1"/>
  <c r="H378"/>
  <c r="I378" s="1"/>
  <c r="F378"/>
  <c r="G378" s="1"/>
  <c r="D378"/>
  <c r="E378" s="1"/>
  <c r="N377"/>
  <c r="O377" s="1"/>
  <c r="L377"/>
  <c r="M377" s="1"/>
  <c r="J377"/>
  <c r="K377" s="1"/>
  <c r="H377"/>
  <c r="I377" s="1"/>
  <c r="F377"/>
  <c r="G377" s="1"/>
  <c r="D377"/>
  <c r="E377" s="1"/>
  <c r="N376"/>
  <c r="O376" s="1"/>
  <c r="L376"/>
  <c r="M376" s="1"/>
  <c r="J376"/>
  <c r="K376" s="1"/>
  <c r="H376"/>
  <c r="I376" s="1"/>
  <c r="F376"/>
  <c r="G376" s="1"/>
  <c r="D376"/>
  <c r="E376" s="1"/>
  <c r="N375"/>
  <c r="O375" s="1"/>
  <c r="L375"/>
  <c r="M375" s="1"/>
  <c r="J375"/>
  <c r="K375" s="1"/>
  <c r="H375"/>
  <c r="I375" s="1"/>
  <c r="F375"/>
  <c r="G375" s="1"/>
  <c r="D375"/>
  <c r="E375" s="1"/>
  <c r="N374"/>
  <c r="O374" s="1"/>
  <c r="L374"/>
  <c r="M374" s="1"/>
  <c r="J374"/>
  <c r="K374" s="1"/>
  <c r="H374"/>
  <c r="I374" s="1"/>
  <c r="F374"/>
  <c r="G374" s="1"/>
  <c r="D374"/>
  <c r="E374" s="1"/>
  <c r="N373"/>
  <c r="O373" s="1"/>
  <c r="L373"/>
  <c r="M373" s="1"/>
  <c r="J373"/>
  <c r="K373" s="1"/>
  <c r="H373"/>
  <c r="I373" s="1"/>
  <c r="F373"/>
  <c r="G373" s="1"/>
  <c r="D373"/>
  <c r="E373" s="1"/>
  <c r="N372"/>
  <c r="O372" s="1"/>
  <c r="L372"/>
  <c r="M372" s="1"/>
  <c r="J372"/>
  <c r="K372" s="1"/>
  <c r="H372"/>
  <c r="I372" s="1"/>
  <c r="F372"/>
  <c r="G372" s="1"/>
  <c r="D372"/>
  <c r="E372" s="1"/>
  <c r="N371"/>
  <c r="O371" s="1"/>
  <c r="L371"/>
  <c r="M371" s="1"/>
  <c r="J371"/>
  <c r="K371" s="1"/>
  <c r="H371"/>
  <c r="I371" s="1"/>
  <c r="F371"/>
  <c r="G371" s="1"/>
  <c r="D371"/>
  <c r="E371" s="1"/>
  <c r="N370"/>
  <c r="O370" s="1"/>
  <c r="L370"/>
  <c r="M370" s="1"/>
  <c r="J370"/>
  <c r="K370" s="1"/>
  <c r="H370"/>
  <c r="I370" s="1"/>
  <c r="F370"/>
  <c r="G370" s="1"/>
  <c r="D370"/>
  <c r="E370" s="1"/>
  <c r="N369"/>
  <c r="O369" s="1"/>
  <c r="L369"/>
  <c r="M369" s="1"/>
  <c r="J369"/>
  <c r="K369" s="1"/>
  <c r="H369"/>
  <c r="I369" s="1"/>
  <c r="F369"/>
  <c r="G369" s="1"/>
  <c r="D369"/>
  <c r="E369" s="1"/>
  <c r="N368"/>
  <c r="O368" s="1"/>
  <c r="L368"/>
  <c r="M368" s="1"/>
  <c r="J368"/>
  <c r="K368" s="1"/>
  <c r="H368"/>
  <c r="I368" s="1"/>
  <c r="F368"/>
  <c r="G368" s="1"/>
  <c r="D368"/>
  <c r="E368" s="1"/>
  <c r="N367"/>
  <c r="O367" s="1"/>
  <c r="L367"/>
  <c r="M367" s="1"/>
  <c r="J367"/>
  <c r="K367" s="1"/>
  <c r="H367"/>
  <c r="I367" s="1"/>
  <c r="F367"/>
  <c r="G367" s="1"/>
  <c r="D367"/>
  <c r="E367" s="1"/>
  <c r="N366"/>
  <c r="O366" s="1"/>
  <c r="L366"/>
  <c r="M366" s="1"/>
  <c r="J366"/>
  <c r="K366" s="1"/>
  <c r="H366"/>
  <c r="I366" s="1"/>
  <c r="F366"/>
  <c r="G366" s="1"/>
  <c r="D366"/>
  <c r="E366" s="1"/>
  <c r="N365"/>
  <c r="O365" s="1"/>
  <c r="L365"/>
  <c r="M365" s="1"/>
  <c r="J365"/>
  <c r="K365" s="1"/>
  <c r="H365"/>
  <c r="I365" s="1"/>
  <c r="F365"/>
  <c r="G365" s="1"/>
  <c r="D365"/>
  <c r="E365" s="1"/>
  <c r="N364"/>
  <c r="O364" s="1"/>
  <c r="L364"/>
  <c r="M364" s="1"/>
  <c r="J364"/>
  <c r="K364" s="1"/>
  <c r="H364"/>
  <c r="I364" s="1"/>
  <c r="F364"/>
  <c r="G364" s="1"/>
  <c r="D364"/>
  <c r="E364" s="1"/>
  <c r="N363"/>
  <c r="O363" s="1"/>
  <c r="L363"/>
  <c r="M363" s="1"/>
  <c r="J363"/>
  <c r="K363" s="1"/>
  <c r="H363"/>
  <c r="I363" s="1"/>
  <c r="F363"/>
  <c r="G363" s="1"/>
  <c r="D363"/>
  <c r="E363" s="1"/>
  <c r="N362"/>
  <c r="O362" s="1"/>
  <c r="L362"/>
  <c r="M362" s="1"/>
  <c r="J362"/>
  <c r="K362" s="1"/>
  <c r="H362"/>
  <c r="I362" s="1"/>
  <c r="F362"/>
  <c r="G362" s="1"/>
  <c r="D362"/>
  <c r="E362" s="1"/>
  <c r="N361"/>
  <c r="O361" s="1"/>
  <c r="L361"/>
  <c r="M361" s="1"/>
  <c r="J361"/>
  <c r="K361" s="1"/>
  <c r="H361"/>
  <c r="I361" s="1"/>
  <c r="F361"/>
  <c r="G361" s="1"/>
  <c r="D361"/>
  <c r="E361" s="1"/>
  <c r="N360"/>
  <c r="O360" s="1"/>
  <c r="L360"/>
  <c r="M360" s="1"/>
  <c r="J360"/>
  <c r="K360" s="1"/>
  <c r="H360"/>
  <c r="I360" s="1"/>
  <c r="F360"/>
  <c r="G360" s="1"/>
  <c r="D360"/>
  <c r="E360" s="1"/>
  <c r="N359"/>
  <c r="O359" s="1"/>
  <c r="L359"/>
  <c r="M359" s="1"/>
  <c r="J359"/>
  <c r="K359" s="1"/>
  <c r="H359"/>
  <c r="I359" s="1"/>
  <c r="F359"/>
  <c r="G359" s="1"/>
  <c r="D359"/>
  <c r="E359" s="1"/>
  <c r="N358"/>
  <c r="O358" s="1"/>
  <c r="L358"/>
  <c r="M358" s="1"/>
  <c r="J358"/>
  <c r="K358" s="1"/>
  <c r="H358"/>
  <c r="I358" s="1"/>
  <c r="F358"/>
  <c r="G358" s="1"/>
  <c r="D358"/>
  <c r="E358" s="1"/>
  <c r="N357"/>
  <c r="O357" s="1"/>
  <c r="L357"/>
  <c r="M357" s="1"/>
  <c r="J357"/>
  <c r="K357" s="1"/>
  <c r="H357"/>
  <c r="I357" s="1"/>
  <c r="F357"/>
  <c r="G357" s="1"/>
  <c r="D357"/>
  <c r="E357" s="1"/>
  <c r="N356"/>
  <c r="O356" s="1"/>
  <c r="L356"/>
  <c r="M356" s="1"/>
  <c r="J356"/>
  <c r="K356" s="1"/>
  <c r="H356"/>
  <c r="I356" s="1"/>
  <c r="F356"/>
  <c r="G356" s="1"/>
  <c r="D356"/>
  <c r="E356" s="1"/>
  <c r="N355"/>
  <c r="O355" s="1"/>
  <c r="L355"/>
  <c r="M355" s="1"/>
  <c r="J355"/>
  <c r="K355" s="1"/>
  <c r="H355"/>
  <c r="I355" s="1"/>
  <c r="F355"/>
  <c r="G355" s="1"/>
  <c r="D355"/>
  <c r="E355" s="1"/>
  <c r="N354"/>
  <c r="O354" s="1"/>
  <c r="L354"/>
  <c r="M354" s="1"/>
  <c r="J354"/>
  <c r="K354" s="1"/>
  <c r="H354"/>
  <c r="I354" s="1"/>
  <c r="F354"/>
  <c r="G354" s="1"/>
  <c r="D354"/>
  <c r="E354" s="1"/>
  <c r="N353"/>
  <c r="O353" s="1"/>
  <c r="L353"/>
  <c r="M353" s="1"/>
  <c r="J353"/>
  <c r="K353" s="1"/>
  <c r="H353"/>
  <c r="I353" s="1"/>
  <c r="F353"/>
  <c r="G353" s="1"/>
  <c r="D353"/>
  <c r="E353" s="1"/>
  <c r="N352"/>
  <c r="O352" s="1"/>
  <c r="L352"/>
  <c r="M352" s="1"/>
  <c r="J352"/>
  <c r="K352" s="1"/>
  <c r="H352"/>
  <c r="I352" s="1"/>
  <c r="F352"/>
  <c r="G352" s="1"/>
  <c r="D352"/>
  <c r="E352" s="1"/>
  <c r="N351"/>
  <c r="O351" s="1"/>
  <c r="L351"/>
  <c r="M351" s="1"/>
  <c r="J351"/>
  <c r="K351" s="1"/>
  <c r="H351"/>
  <c r="I351" s="1"/>
  <c r="F351"/>
  <c r="G351" s="1"/>
  <c r="D351"/>
  <c r="E351" s="1"/>
  <c r="N350"/>
  <c r="O350" s="1"/>
  <c r="L350"/>
  <c r="M350" s="1"/>
  <c r="J350"/>
  <c r="K350" s="1"/>
  <c r="H350"/>
  <c r="I350" s="1"/>
  <c r="F350"/>
  <c r="G350" s="1"/>
  <c r="D350"/>
  <c r="E350" s="1"/>
  <c r="N349"/>
  <c r="O349" s="1"/>
  <c r="L349"/>
  <c r="M349" s="1"/>
  <c r="J349"/>
  <c r="K349" s="1"/>
  <c r="H349"/>
  <c r="I349" s="1"/>
  <c r="F349"/>
  <c r="G349" s="1"/>
  <c r="D349"/>
  <c r="E349" s="1"/>
  <c r="N348"/>
  <c r="O348" s="1"/>
  <c r="L348"/>
  <c r="M348" s="1"/>
  <c r="J348"/>
  <c r="K348" s="1"/>
  <c r="H348"/>
  <c r="I348" s="1"/>
  <c r="F348"/>
  <c r="G348" s="1"/>
  <c r="D348"/>
  <c r="E348" s="1"/>
  <c r="N347"/>
  <c r="O347" s="1"/>
  <c r="L347"/>
  <c r="M347" s="1"/>
  <c r="J347"/>
  <c r="K347" s="1"/>
  <c r="H347"/>
  <c r="I347" s="1"/>
  <c r="F347"/>
  <c r="G347" s="1"/>
  <c r="D347"/>
  <c r="E347" s="1"/>
  <c r="N346"/>
  <c r="O346" s="1"/>
  <c r="L346"/>
  <c r="M346" s="1"/>
  <c r="J346"/>
  <c r="K346" s="1"/>
  <c r="H346"/>
  <c r="I346" s="1"/>
  <c r="F346"/>
  <c r="G346" s="1"/>
  <c r="D346"/>
  <c r="E346" s="1"/>
  <c r="N345"/>
  <c r="O345" s="1"/>
  <c r="L345"/>
  <c r="M345" s="1"/>
  <c r="J345"/>
  <c r="K345" s="1"/>
  <c r="H345"/>
  <c r="I345" s="1"/>
  <c r="F345"/>
  <c r="G345" s="1"/>
  <c r="D345"/>
  <c r="E345" s="1"/>
  <c r="N344"/>
  <c r="O344" s="1"/>
  <c r="L344"/>
  <c r="M344" s="1"/>
  <c r="J344"/>
  <c r="K344" s="1"/>
  <c r="H344"/>
  <c r="I344" s="1"/>
  <c r="F344"/>
  <c r="G344" s="1"/>
  <c r="D344"/>
  <c r="E344" s="1"/>
  <c r="N343"/>
  <c r="O343" s="1"/>
  <c r="L343"/>
  <c r="M343" s="1"/>
  <c r="J343"/>
  <c r="K343" s="1"/>
  <c r="H343"/>
  <c r="I343" s="1"/>
  <c r="F343"/>
  <c r="G343" s="1"/>
  <c r="D343"/>
  <c r="E343" s="1"/>
  <c r="N342"/>
  <c r="O342" s="1"/>
  <c r="L342"/>
  <c r="M342" s="1"/>
  <c r="J342"/>
  <c r="K342" s="1"/>
  <c r="H342"/>
  <c r="I342" s="1"/>
  <c r="F342"/>
  <c r="G342" s="1"/>
  <c r="D342"/>
  <c r="E342" s="1"/>
  <c r="N341"/>
  <c r="O341" s="1"/>
  <c r="L341"/>
  <c r="M341" s="1"/>
  <c r="J341"/>
  <c r="K341" s="1"/>
  <c r="H341"/>
  <c r="I341" s="1"/>
  <c r="F341"/>
  <c r="G341" s="1"/>
  <c r="D341"/>
  <c r="E341" s="1"/>
  <c r="N340"/>
  <c r="O340" s="1"/>
  <c r="L340"/>
  <c r="M340" s="1"/>
  <c r="J340"/>
  <c r="K340" s="1"/>
  <c r="H340"/>
  <c r="I340" s="1"/>
  <c r="F340"/>
  <c r="G340" s="1"/>
  <c r="D340"/>
  <c r="E340" s="1"/>
  <c r="N339"/>
  <c r="O339" s="1"/>
  <c r="L339"/>
  <c r="M339" s="1"/>
  <c r="J339"/>
  <c r="K339" s="1"/>
  <c r="H339"/>
  <c r="I339" s="1"/>
  <c r="F339"/>
  <c r="G339" s="1"/>
  <c r="D339"/>
  <c r="E339" s="1"/>
  <c r="N338"/>
  <c r="O338" s="1"/>
  <c r="L338"/>
  <c r="M338" s="1"/>
  <c r="J338"/>
  <c r="K338" s="1"/>
  <c r="H338"/>
  <c r="I338" s="1"/>
  <c r="F338"/>
  <c r="G338" s="1"/>
  <c r="D338"/>
  <c r="E338" s="1"/>
  <c r="N337"/>
  <c r="O337" s="1"/>
  <c r="L337"/>
  <c r="M337" s="1"/>
  <c r="J337"/>
  <c r="K337" s="1"/>
  <c r="H337"/>
  <c r="I337" s="1"/>
  <c r="F337"/>
  <c r="G337" s="1"/>
  <c r="E337"/>
  <c r="D337"/>
  <c r="N336"/>
  <c r="O336" s="1"/>
  <c r="L336"/>
  <c r="M336" s="1"/>
  <c r="J336"/>
  <c r="K336" s="1"/>
  <c r="I336"/>
  <c r="H336"/>
  <c r="F336"/>
  <c r="G336" s="1"/>
  <c r="D336"/>
  <c r="E336" s="1"/>
  <c r="N335"/>
  <c r="O335" s="1"/>
  <c r="M335"/>
  <c r="L335"/>
  <c r="J335"/>
  <c r="K335" s="1"/>
  <c r="H335"/>
  <c r="I335" s="1"/>
  <c r="F335"/>
  <c r="G335" s="1"/>
  <c r="E335"/>
  <c r="D335"/>
  <c r="N334"/>
  <c r="O334" s="1"/>
  <c r="L334"/>
  <c r="M334" s="1"/>
  <c r="J334"/>
  <c r="K334" s="1"/>
  <c r="I334"/>
  <c r="H334"/>
  <c r="F334"/>
  <c r="G334" s="1"/>
  <c r="D334"/>
  <c r="E334" s="1"/>
  <c r="N333"/>
  <c r="O333" s="1"/>
  <c r="M333"/>
  <c r="L333"/>
  <c r="J333"/>
  <c r="K333" s="1"/>
  <c r="H333"/>
  <c r="I333" s="1"/>
  <c r="F333"/>
  <c r="G333" s="1"/>
  <c r="E333"/>
  <c r="D333"/>
  <c r="N332"/>
  <c r="O332" s="1"/>
  <c r="L332"/>
  <c r="M332" s="1"/>
  <c r="J332"/>
  <c r="K332" s="1"/>
  <c r="I332"/>
  <c r="H332"/>
  <c r="F332"/>
  <c r="G332" s="1"/>
  <c r="D332"/>
  <c r="E332" s="1"/>
  <c r="N331"/>
  <c r="O331" s="1"/>
  <c r="M331"/>
  <c r="L331"/>
  <c r="J331"/>
  <c r="K331" s="1"/>
  <c r="H331"/>
  <c r="I331" s="1"/>
  <c r="F331"/>
  <c r="G331" s="1"/>
  <c r="E331"/>
  <c r="D331"/>
  <c r="N330"/>
  <c r="O330" s="1"/>
  <c r="L330"/>
  <c r="M330" s="1"/>
  <c r="J330"/>
  <c r="K330" s="1"/>
  <c r="I330"/>
  <c r="H330"/>
  <c r="G330"/>
  <c r="F330"/>
  <c r="E330"/>
  <c r="D330"/>
  <c r="O329"/>
  <c r="N329"/>
  <c r="M329"/>
  <c r="L329"/>
  <c r="K329"/>
  <c r="J329"/>
  <c r="I329"/>
  <c r="H329"/>
  <c r="G329"/>
  <c r="F329"/>
  <c r="E329"/>
  <c r="D329"/>
  <c r="O328"/>
  <c r="N328"/>
  <c r="M328"/>
  <c r="L328"/>
  <c r="K328"/>
  <c r="J328"/>
  <c r="I328"/>
  <c r="H328"/>
  <c r="G328"/>
  <c r="F328"/>
  <c r="E328"/>
  <c r="D328"/>
  <c r="O327"/>
  <c r="N327"/>
  <c r="M327"/>
  <c r="L327"/>
  <c r="K327"/>
  <c r="J327"/>
  <c r="I327"/>
  <c r="H327"/>
  <c r="G327"/>
  <c r="F327"/>
  <c r="E327"/>
  <c r="D327"/>
  <c r="O326"/>
  <c r="N326"/>
  <c r="M326"/>
  <c r="L326"/>
  <c r="K326"/>
  <c r="J326"/>
  <c r="I326"/>
  <c r="H326"/>
  <c r="G326"/>
  <c r="F326"/>
  <c r="E326"/>
  <c r="D326"/>
  <c r="O325"/>
  <c r="N325"/>
  <c r="M325"/>
  <c r="L325"/>
  <c r="K325"/>
  <c r="J325"/>
  <c r="I325"/>
  <c r="H325"/>
  <c r="G325"/>
  <c r="F325"/>
  <c r="E325"/>
  <c r="D325"/>
  <c r="O324"/>
  <c r="N324"/>
  <c r="M324"/>
  <c r="L324"/>
  <c r="K324"/>
  <c r="J324"/>
  <c r="I324"/>
  <c r="H324"/>
  <c r="G324"/>
  <c r="F324"/>
  <c r="E324"/>
  <c r="D324"/>
  <c r="O323"/>
  <c r="N323"/>
  <c r="M323"/>
  <c r="L323"/>
  <c r="K323"/>
  <c r="J323"/>
  <c r="I323"/>
  <c r="H323"/>
  <c r="G323"/>
  <c r="F323"/>
  <c r="E323"/>
  <c r="D323"/>
  <c r="O322"/>
  <c r="N322"/>
  <c r="M322"/>
  <c r="L322"/>
  <c r="K322"/>
  <c r="J322"/>
  <c r="I322"/>
  <c r="H322"/>
  <c r="G322"/>
  <c r="F322"/>
  <c r="E322"/>
  <c r="D322"/>
  <c r="O321"/>
  <c r="N321"/>
  <c r="M321"/>
  <c r="L321"/>
  <c r="K321"/>
  <c r="J321"/>
  <c r="I321"/>
  <c r="H321"/>
  <c r="G321"/>
  <c r="F321"/>
  <c r="E321"/>
  <c r="D321"/>
  <c r="O320"/>
  <c r="N320"/>
  <c r="M320"/>
  <c r="L320"/>
  <c r="K320"/>
  <c r="J320"/>
  <c r="I320"/>
  <c r="H320"/>
  <c r="G320"/>
  <c r="F320"/>
  <c r="E320"/>
  <c r="D320"/>
  <c r="O319"/>
  <c r="N319"/>
  <c r="M319"/>
  <c r="L319"/>
  <c r="K319"/>
  <c r="J319"/>
  <c r="I319"/>
  <c r="H319"/>
  <c r="G319"/>
  <c r="F319"/>
  <c r="E319"/>
  <c r="D319"/>
  <c r="O318"/>
  <c r="N318"/>
  <c r="M318"/>
  <c r="L318"/>
  <c r="K318"/>
  <c r="J318"/>
  <c r="I318"/>
  <c r="H318"/>
  <c r="G318"/>
  <c r="F318"/>
  <c r="E318"/>
  <c r="D318"/>
  <c r="O317"/>
  <c r="N317"/>
  <c r="M317"/>
  <c r="L317"/>
  <c r="K317"/>
  <c r="J317"/>
  <c r="I317"/>
  <c r="H317"/>
  <c r="G317"/>
  <c r="F317"/>
  <c r="E317"/>
  <c r="D317"/>
  <c r="O316"/>
  <c r="N316"/>
  <c r="M316"/>
  <c r="L316"/>
  <c r="K316"/>
  <c r="J316"/>
  <c r="I316"/>
  <c r="H316"/>
  <c r="G316"/>
  <c r="F316"/>
  <c r="E316"/>
  <c r="D316"/>
  <c r="O315"/>
  <c r="N315"/>
  <c r="M315"/>
  <c r="L315"/>
  <c r="K315"/>
  <c r="J315"/>
  <c r="I315"/>
  <c r="H315"/>
  <c r="G315"/>
  <c r="F315"/>
  <c r="E315"/>
  <c r="D315"/>
  <c r="O314"/>
  <c r="N314"/>
  <c r="M314"/>
  <c r="L314"/>
  <c r="K314"/>
  <c r="J314"/>
  <c r="I314"/>
  <c r="H314"/>
  <c r="G314"/>
  <c r="F314"/>
  <c r="E314"/>
  <c r="D314"/>
  <c r="O313"/>
  <c r="N313"/>
  <c r="M313"/>
  <c r="L313"/>
  <c r="K313"/>
  <c r="J313"/>
  <c r="I313"/>
  <c r="H313"/>
  <c r="G313"/>
  <c r="F313"/>
  <c r="E313"/>
  <c r="D313"/>
  <c r="O312"/>
  <c r="N312"/>
  <c r="M312"/>
  <c r="L312"/>
  <c r="K312"/>
  <c r="J312"/>
  <c r="I312"/>
  <c r="H312"/>
  <c r="G312"/>
  <c r="F312"/>
  <c r="E312"/>
  <c r="D312"/>
  <c r="O311"/>
  <c r="N311"/>
  <c r="M311"/>
  <c r="L311"/>
  <c r="K311"/>
  <c r="J311"/>
  <c r="I311"/>
  <c r="H311"/>
  <c r="G311"/>
  <c r="F311"/>
  <c r="E311"/>
  <c r="D311"/>
  <c r="O310"/>
  <c r="N310"/>
  <c r="M310"/>
  <c r="L310"/>
  <c r="K310"/>
  <c r="J310"/>
  <c r="I310"/>
  <c r="H310"/>
  <c r="G310"/>
  <c r="F310"/>
  <c r="E310"/>
  <c r="D310"/>
  <c r="O309"/>
  <c r="N309"/>
  <c r="M309"/>
  <c r="L309"/>
  <c r="K309"/>
  <c r="J309"/>
  <c r="I309"/>
  <c r="H309"/>
  <c r="G309"/>
  <c r="F309"/>
  <c r="E309"/>
  <c r="D309"/>
  <c r="O308"/>
  <c r="N308"/>
  <c r="M308"/>
  <c r="L308"/>
  <c r="K308"/>
  <c r="J308"/>
  <c r="I308"/>
  <c r="H308"/>
  <c r="G308"/>
  <c r="F308"/>
  <c r="E308"/>
  <c r="D308"/>
  <c r="O307"/>
  <c r="N307"/>
  <c r="M307"/>
  <c r="L307"/>
  <c r="K307"/>
  <c r="J307"/>
  <c r="I307"/>
  <c r="H307"/>
  <c r="G307"/>
  <c r="F307"/>
  <c r="E307"/>
  <c r="D307"/>
  <c r="O306"/>
  <c r="N306"/>
  <c r="M306"/>
  <c r="L306"/>
  <c r="K306"/>
  <c r="J306"/>
  <c r="I306"/>
  <c r="H306"/>
  <c r="G306"/>
  <c r="F306"/>
  <c r="E306"/>
  <c r="D306"/>
  <c r="O305"/>
  <c r="N305"/>
  <c r="M305"/>
  <c r="L305"/>
  <c r="K305"/>
  <c r="J305"/>
  <c r="I305"/>
  <c r="H305"/>
  <c r="G305"/>
  <c r="F305"/>
  <c r="E305"/>
  <c r="D305"/>
  <c r="O304"/>
  <c r="N304"/>
  <c r="M304"/>
  <c r="L304"/>
  <c r="K304"/>
  <c r="J304"/>
  <c r="I304"/>
  <c r="H304"/>
  <c r="G304"/>
  <c r="F304"/>
  <c r="E304"/>
  <c r="D304"/>
  <c r="O303"/>
  <c r="N303"/>
  <c r="M303"/>
  <c r="L303"/>
  <c r="K303"/>
  <c r="J303"/>
  <c r="I303"/>
  <c r="H303"/>
  <c r="G303"/>
  <c r="F303"/>
  <c r="E303"/>
  <c r="D303"/>
  <c r="O302"/>
  <c r="N302"/>
  <c r="M302"/>
  <c r="L302"/>
  <c r="K302"/>
  <c r="J302"/>
  <c r="I302"/>
  <c r="H302"/>
  <c r="G302"/>
  <c r="F302"/>
  <c r="E302"/>
  <c r="D302"/>
  <c r="O301"/>
  <c r="N301"/>
  <c r="M301"/>
  <c r="L301"/>
  <c r="K301"/>
  <c r="J301"/>
  <c r="I301"/>
  <c r="H301"/>
  <c r="G301"/>
  <c r="F301"/>
  <c r="E301"/>
  <c r="D301"/>
  <c r="O300"/>
  <c r="N300"/>
  <c r="M300"/>
  <c r="L300"/>
  <c r="K300"/>
  <c r="J300"/>
  <c r="I300"/>
  <c r="H300"/>
  <c r="G300"/>
  <c r="F300"/>
  <c r="E300"/>
  <c r="D300"/>
  <c r="O299"/>
  <c r="N299"/>
  <c r="M299"/>
  <c r="L299"/>
  <c r="K299"/>
  <c r="J299"/>
  <c r="I299"/>
  <c r="H299"/>
  <c r="G299"/>
  <c r="F299"/>
  <c r="E299"/>
  <c r="D299"/>
  <c r="O298"/>
  <c r="N298"/>
  <c r="M298"/>
  <c r="L298"/>
  <c r="K298"/>
  <c r="J298"/>
  <c r="I298"/>
  <c r="H298"/>
  <c r="G298"/>
  <c r="F298"/>
  <c r="E298"/>
  <c r="D298"/>
  <c r="O297"/>
  <c r="N297"/>
  <c r="M297"/>
  <c r="L297"/>
  <c r="K297"/>
  <c r="J297"/>
  <c r="I297"/>
  <c r="H297"/>
  <c r="G297"/>
  <c r="F297"/>
  <c r="E297"/>
  <c r="D297"/>
  <c r="O296"/>
  <c r="N296"/>
  <c r="M296"/>
  <c r="L296"/>
  <c r="K296"/>
  <c r="J296"/>
  <c r="I296"/>
  <c r="H296"/>
  <c r="G296"/>
  <c r="F296"/>
  <c r="E296"/>
  <c r="D296"/>
  <c r="O295"/>
  <c r="N295"/>
  <c r="M295"/>
  <c r="L295"/>
  <c r="J295"/>
  <c r="K295" s="1"/>
  <c r="I295"/>
  <c r="H295"/>
  <c r="F295"/>
  <c r="G295" s="1"/>
  <c r="E295"/>
  <c r="D295"/>
  <c r="N294"/>
  <c r="O294" s="1"/>
  <c r="M294"/>
  <c r="L294"/>
  <c r="J294"/>
  <c r="K294" s="1"/>
  <c r="I294"/>
  <c r="H294"/>
  <c r="F294"/>
  <c r="G294" s="1"/>
  <c r="E294"/>
  <c r="D294"/>
  <c r="N293"/>
  <c r="O293" s="1"/>
  <c r="M293"/>
  <c r="L293"/>
  <c r="J293"/>
  <c r="K293" s="1"/>
  <c r="I293"/>
  <c r="H293"/>
  <c r="F293"/>
  <c r="G293" s="1"/>
  <c r="E293"/>
  <c r="D293"/>
  <c r="N292"/>
  <c r="O292" s="1"/>
  <c r="M292"/>
  <c r="L292"/>
  <c r="J292"/>
  <c r="K292" s="1"/>
  <c r="I292"/>
  <c r="H292"/>
  <c r="F292"/>
  <c r="G292" s="1"/>
  <c r="E292"/>
  <c r="D292"/>
  <c r="N291"/>
  <c r="O291" s="1"/>
  <c r="M291"/>
  <c r="L291"/>
  <c r="J291"/>
  <c r="K291" s="1"/>
  <c r="I291"/>
  <c r="H291"/>
  <c r="F291"/>
  <c r="G291" s="1"/>
  <c r="E291"/>
  <c r="D291"/>
  <c r="N290"/>
  <c r="O290" s="1"/>
  <c r="M290"/>
  <c r="L290"/>
  <c r="J290"/>
  <c r="K290" s="1"/>
  <c r="I290"/>
  <c r="H290"/>
  <c r="F290"/>
  <c r="G290" s="1"/>
  <c r="E290"/>
  <c r="D290"/>
  <c r="N289"/>
  <c r="O289" s="1"/>
  <c r="M289"/>
  <c r="L289"/>
  <c r="J289"/>
  <c r="K289" s="1"/>
  <c r="I289"/>
  <c r="H289"/>
  <c r="F289"/>
  <c r="G289" s="1"/>
  <c r="E289"/>
  <c r="D289"/>
  <c r="N288"/>
  <c r="O288" s="1"/>
  <c r="M288"/>
  <c r="L288"/>
  <c r="J288"/>
  <c r="K288" s="1"/>
  <c r="I288"/>
  <c r="H288"/>
  <c r="F288"/>
  <c r="G288" s="1"/>
  <c r="E288"/>
  <c r="D288"/>
  <c r="N287"/>
  <c r="O287" s="1"/>
  <c r="M287"/>
  <c r="L287"/>
  <c r="J287"/>
  <c r="K287" s="1"/>
  <c r="I287"/>
  <c r="H287"/>
  <c r="F287"/>
  <c r="G287" s="1"/>
  <c r="E287"/>
  <c r="D287"/>
  <c r="N286"/>
  <c r="O286" s="1"/>
  <c r="M286"/>
  <c r="L286"/>
  <c r="J286"/>
  <c r="K286" s="1"/>
  <c r="I286"/>
  <c r="H286"/>
  <c r="F286"/>
  <c r="G286" s="1"/>
  <c r="E286"/>
  <c r="D286"/>
  <c r="N285"/>
  <c r="O285" s="1"/>
  <c r="M285"/>
  <c r="L285"/>
  <c r="J285"/>
  <c r="K285" s="1"/>
  <c r="I285"/>
  <c r="H285"/>
  <c r="F285"/>
  <c r="G285" s="1"/>
  <c r="E285"/>
  <c r="D285"/>
  <c r="N284"/>
  <c r="O284" s="1"/>
  <c r="M284"/>
  <c r="L284"/>
  <c r="J284"/>
  <c r="K284" s="1"/>
  <c r="I284"/>
  <c r="H284"/>
  <c r="F284"/>
  <c r="G284" s="1"/>
  <c r="E284"/>
  <c r="D284"/>
  <c r="N283"/>
  <c r="O283" s="1"/>
  <c r="M283"/>
  <c r="L283"/>
  <c r="J283"/>
  <c r="K283" s="1"/>
  <c r="I283"/>
  <c r="H283"/>
  <c r="F283"/>
  <c r="G283" s="1"/>
  <c r="E283"/>
  <c r="D283"/>
  <c r="N282"/>
  <c r="O282" s="1"/>
  <c r="M282"/>
  <c r="L282"/>
  <c r="J282"/>
  <c r="K282" s="1"/>
  <c r="I282"/>
  <c r="H282"/>
  <c r="F282"/>
  <c r="G282" s="1"/>
  <c r="E282"/>
  <c r="D282"/>
  <c r="N281"/>
  <c r="O281" s="1"/>
  <c r="M281"/>
  <c r="L281"/>
  <c r="J281"/>
  <c r="K281" s="1"/>
  <c r="I281"/>
  <c r="H281"/>
  <c r="F281"/>
  <c r="G281" s="1"/>
  <c r="E281"/>
  <c r="D281"/>
  <c r="N280"/>
  <c r="O280" s="1"/>
  <c r="M280"/>
  <c r="L280"/>
  <c r="J280"/>
  <c r="K280" s="1"/>
  <c r="I280"/>
  <c r="H280"/>
  <c r="F280"/>
  <c r="G280" s="1"/>
  <c r="E280"/>
  <c r="D280"/>
  <c r="N279"/>
  <c r="O279" s="1"/>
  <c r="M279"/>
  <c r="L279"/>
  <c r="J279"/>
  <c r="K279" s="1"/>
  <c r="I279"/>
  <c r="H279"/>
  <c r="F279"/>
  <c r="G279" s="1"/>
  <c r="E279"/>
  <c r="D279"/>
  <c r="N278"/>
  <c r="O278" s="1"/>
  <c r="M278"/>
  <c r="L278"/>
  <c r="J278"/>
  <c r="K278" s="1"/>
  <c r="I278"/>
  <c r="H278"/>
  <c r="F278"/>
  <c r="G278" s="1"/>
  <c r="E278"/>
  <c r="D278"/>
  <c r="N277"/>
  <c r="O277" s="1"/>
  <c r="M277"/>
  <c r="L277"/>
  <c r="J277"/>
  <c r="K277" s="1"/>
  <c r="I277"/>
  <c r="H277"/>
  <c r="F277"/>
  <c r="G277" s="1"/>
  <c r="E277"/>
  <c r="D277"/>
  <c r="N276"/>
  <c r="O276" s="1"/>
  <c r="M276"/>
  <c r="L276"/>
  <c r="J276"/>
  <c r="K276" s="1"/>
  <c r="I276"/>
  <c r="H276"/>
  <c r="F276"/>
  <c r="G276" s="1"/>
  <c r="E276"/>
  <c r="D276"/>
  <c r="N275"/>
  <c r="O275" s="1"/>
  <c r="M275"/>
  <c r="L275"/>
  <c r="J275"/>
  <c r="K275" s="1"/>
  <c r="I275"/>
  <c r="H275"/>
  <c r="F275"/>
  <c r="G275" s="1"/>
  <c r="E275"/>
  <c r="D275"/>
  <c r="N274"/>
  <c r="O274" s="1"/>
  <c r="M274"/>
  <c r="L274"/>
  <c r="J274"/>
  <c r="K274" s="1"/>
  <c r="I274"/>
  <c r="H274"/>
  <c r="F274"/>
  <c r="G274" s="1"/>
  <c r="E274"/>
  <c r="D274"/>
  <c r="N273"/>
  <c r="O273" s="1"/>
  <c r="M273"/>
  <c r="L273"/>
  <c r="J273"/>
  <c r="K273" s="1"/>
  <c r="I273"/>
  <c r="H273"/>
  <c r="F273"/>
  <c r="G273" s="1"/>
  <c r="E273"/>
  <c r="D273"/>
  <c r="N272"/>
  <c r="O272" s="1"/>
  <c r="M272"/>
  <c r="L272"/>
  <c r="J272"/>
  <c r="K272" s="1"/>
  <c r="I272"/>
  <c r="H272"/>
  <c r="F272"/>
  <c r="G272" s="1"/>
  <c r="E272"/>
  <c r="D272"/>
  <c r="N271"/>
  <c r="O271" s="1"/>
  <c r="M271"/>
  <c r="L271"/>
  <c r="J271"/>
  <c r="K271" s="1"/>
  <c r="I271"/>
  <c r="H271"/>
  <c r="F271"/>
  <c r="G271" s="1"/>
  <c r="E271"/>
  <c r="D271"/>
  <c r="N270"/>
  <c r="O270" s="1"/>
  <c r="M270"/>
  <c r="L270"/>
  <c r="J270"/>
  <c r="K270" s="1"/>
  <c r="I270"/>
  <c r="H270"/>
  <c r="F270"/>
  <c r="G270" s="1"/>
  <c r="E270"/>
  <c r="D270"/>
  <c r="N269"/>
  <c r="O269" s="1"/>
  <c r="M269"/>
  <c r="L269"/>
  <c r="J269"/>
  <c r="K269" s="1"/>
  <c r="I269"/>
  <c r="H269"/>
  <c r="F269"/>
  <c r="G269" s="1"/>
  <c r="E269"/>
  <c r="D269"/>
  <c r="N268"/>
  <c r="O268" s="1"/>
  <c r="L268"/>
  <c r="M268" s="1"/>
  <c r="J268"/>
  <c r="K268" s="1"/>
  <c r="H268"/>
  <c r="I268" s="1"/>
  <c r="F268"/>
  <c r="G268" s="1"/>
  <c r="D268"/>
  <c r="E268" s="1"/>
  <c r="N267"/>
  <c r="O267" s="1"/>
  <c r="L267"/>
  <c r="M267" s="1"/>
  <c r="J267"/>
  <c r="K267" s="1"/>
  <c r="H267"/>
  <c r="I267" s="1"/>
  <c r="F267"/>
  <c r="G267" s="1"/>
  <c r="D267"/>
  <c r="E267" s="1"/>
  <c r="N266"/>
  <c r="O266" s="1"/>
  <c r="L266"/>
  <c r="M266" s="1"/>
  <c r="J266"/>
  <c r="K266" s="1"/>
  <c r="H266"/>
  <c r="I266" s="1"/>
  <c r="F266"/>
  <c r="G266" s="1"/>
  <c r="D266"/>
  <c r="E266" s="1"/>
  <c r="N265"/>
  <c r="O265" s="1"/>
  <c r="L265"/>
  <c r="M265" s="1"/>
  <c r="J265"/>
  <c r="K265" s="1"/>
  <c r="H265"/>
  <c r="I265" s="1"/>
  <c r="F265"/>
  <c r="G265" s="1"/>
  <c r="D265"/>
  <c r="E265" s="1"/>
  <c r="N264"/>
  <c r="O264" s="1"/>
  <c r="L264"/>
  <c r="M264" s="1"/>
  <c r="J264"/>
  <c r="K264" s="1"/>
  <c r="H264"/>
  <c r="I264" s="1"/>
  <c r="F264"/>
  <c r="G264" s="1"/>
  <c r="D264"/>
  <c r="E264" s="1"/>
  <c r="N263"/>
  <c r="O263" s="1"/>
  <c r="L263"/>
  <c r="M263" s="1"/>
  <c r="J263"/>
  <c r="K263" s="1"/>
  <c r="H263"/>
  <c r="I263" s="1"/>
  <c r="F263"/>
  <c r="G263" s="1"/>
  <c r="D263"/>
  <c r="E263" s="1"/>
  <c r="N262"/>
  <c r="O262" s="1"/>
  <c r="L262"/>
  <c r="M262" s="1"/>
  <c r="J262"/>
  <c r="K262" s="1"/>
  <c r="H262"/>
  <c r="I262" s="1"/>
  <c r="F262"/>
  <c r="G262" s="1"/>
  <c r="D262"/>
  <c r="E262" s="1"/>
  <c r="N261"/>
  <c r="O261" s="1"/>
  <c r="L261"/>
  <c r="M261" s="1"/>
  <c r="J261"/>
  <c r="K261" s="1"/>
  <c r="H261"/>
  <c r="I261" s="1"/>
  <c r="F261"/>
  <c r="G261" s="1"/>
  <c r="D261"/>
  <c r="E261" s="1"/>
  <c r="N260"/>
  <c r="O260" s="1"/>
  <c r="L260"/>
  <c r="M260" s="1"/>
  <c r="J260"/>
  <c r="K260" s="1"/>
  <c r="H260"/>
  <c r="I260" s="1"/>
  <c r="F260"/>
  <c r="G260" s="1"/>
  <c r="D260"/>
  <c r="E260" s="1"/>
  <c r="N259"/>
  <c r="O259" s="1"/>
  <c r="L259"/>
  <c r="M259" s="1"/>
  <c r="J259"/>
  <c r="K259" s="1"/>
  <c r="H259"/>
  <c r="I259" s="1"/>
  <c r="F259"/>
  <c r="G259" s="1"/>
  <c r="D259"/>
  <c r="E259" s="1"/>
  <c r="N258"/>
  <c r="O258" s="1"/>
  <c r="L258"/>
  <c r="M258" s="1"/>
  <c r="J258"/>
  <c r="K258" s="1"/>
  <c r="H258"/>
  <c r="I258" s="1"/>
  <c r="F258"/>
  <c r="G258" s="1"/>
  <c r="D258"/>
  <c r="E258" s="1"/>
  <c r="N257"/>
  <c r="O257" s="1"/>
  <c r="L257"/>
  <c r="M257" s="1"/>
  <c r="J257"/>
  <c r="K257" s="1"/>
  <c r="H257"/>
  <c r="I257" s="1"/>
  <c r="F257"/>
  <c r="G257" s="1"/>
  <c r="D257"/>
  <c r="E257" s="1"/>
  <c r="N256"/>
  <c r="O256" s="1"/>
  <c r="L256"/>
  <c r="M256" s="1"/>
  <c r="J256"/>
  <c r="K256" s="1"/>
  <c r="H256"/>
  <c r="I256" s="1"/>
  <c r="F256"/>
  <c r="G256" s="1"/>
  <c r="E256"/>
  <c r="D256"/>
  <c r="N255"/>
  <c r="O255" s="1"/>
  <c r="L255"/>
  <c r="M255" s="1"/>
  <c r="J255"/>
  <c r="K255" s="1"/>
  <c r="I255"/>
  <c r="H255"/>
  <c r="F255"/>
  <c r="G255" s="1"/>
  <c r="D255"/>
  <c r="E255" s="1"/>
  <c r="N254"/>
  <c r="O254" s="1"/>
  <c r="M254"/>
  <c r="L254"/>
  <c r="J254"/>
  <c r="K254" s="1"/>
  <c r="H254"/>
  <c r="I254" s="1"/>
  <c r="F254"/>
  <c r="G254" s="1"/>
  <c r="E254"/>
  <c r="D254"/>
  <c r="N253"/>
  <c r="O253" s="1"/>
  <c r="L253"/>
  <c r="M253" s="1"/>
  <c r="J253"/>
  <c r="K253" s="1"/>
  <c r="I253"/>
  <c r="H253"/>
  <c r="F253"/>
  <c r="G253" s="1"/>
  <c r="D253"/>
  <c r="E253" s="1"/>
  <c r="N252"/>
  <c r="O252" s="1"/>
  <c r="M252"/>
  <c r="L252"/>
  <c r="J252"/>
  <c r="K252" s="1"/>
  <c r="H252"/>
  <c r="I252" s="1"/>
  <c r="F252"/>
  <c r="G252" s="1"/>
  <c r="E252"/>
  <c r="D252"/>
  <c r="N251"/>
  <c r="O251" s="1"/>
  <c r="L251"/>
  <c r="M251" s="1"/>
  <c r="J251"/>
  <c r="K251" s="1"/>
  <c r="I251"/>
  <c r="H251"/>
  <c r="F251"/>
  <c r="G251" s="1"/>
  <c r="D251"/>
  <c r="E251" s="1"/>
  <c r="N250"/>
  <c r="O250" s="1"/>
  <c r="M250"/>
  <c r="L250"/>
  <c r="J250"/>
  <c r="K250" s="1"/>
  <c r="H250"/>
  <c r="I250" s="1"/>
  <c r="F250"/>
  <c r="G250" s="1"/>
  <c r="E250"/>
  <c r="D250"/>
  <c r="N249"/>
  <c r="O249" s="1"/>
  <c r="L249"/>
  <c r="M249" s="1"/>
  <c r="J249"/>
  <c r="K249" s="1"/>
  <c r="I249"/>
  <c r="H249"/>
  <c r="F249"/>
  <c r="G249" s="1"/>
  <c r="D249"/>
  <c r="E249" s="1"/>
  <c r="N248"/>
  <c r="O248" s="1"/>
  <c r="M248"/>
  <c r="L248"/>
  <c r="J248"/>
  <c r="K248" s="1"/>
  <c r="H248"/>
  <c r="I248" s="1"/>
  <c r="F248"/>
  <c r="G248" s="1"/>
  <c r="E248"/>
  <c r="D248"/>
  <c r="N247"/>
  <c r="O247" s="1"/>
  <c r="L247"/>
  <c r="M247" s="1"/>
  <c r="J247"/>
  <c r="K247" s="1"/>
  <c r="I247"/>
  <c r="H247"/>
  <c r="F247"/>
  <c r="G247" s="1"/>
  <c r="D247"/>
  <c r="E247" s="1"/>
  <c r="N246"/>
  <c r="O246" s="1"/>
  <c r="M246"/>
  <c r="L246"/>
  <c r="J246"/>
  <c r="K246" s="1"/>
  <c r="H246"/>
  <c r="I246" s="1"/>
  <c r="F246"/>
  <c r="G246" s="1"/>
  <c r="E246"/>
  <c r="D246"/>
  <c r="N245"/>
  <c r="O245" s="1"/>
  <c r="L245"/>
  <c r="M245" s="1"/>
  <c r="J245"/>
  <c r="K245" s="1"/>
  <c r="I245"/>
  <c r="H245"/>
  <c r="F245"/>
  <c r="G245" s="1"/>
  <c r="D245"/>
  <c r="E245" s="1"/>
  <c r="N244"/>
  <c r="O244" s="1"/>
  <c r="M244"/>
  <c r="L244"/>
  <c r="J244"/>
  <c r="K244" s="1"/>
  <c r="H244"/>
  <c r="I244" s="1"/>
  <c r="F244"/>
  <c r="G244" s="1"/>
  <c r="E244"/>
  <c r="D244"/>
  <c r="N243"/>
  <c r="O243" s="1"/>
  <c r="L243"/>
  <c r="M243" s="1"/>
  <c r="J243"/>
  <c r="K243" s="1"/>
  <c r="I243"/>
  <c r="H243"/>
  <c r="F243"/>
  <c r="G243" s="1"/>
  <c r="D243"/>
  <c r="E243" s="1"/>
  <c r="N242"/>
  <c r="O242" s="1"/>
  <c r="M242"/>
  <c r="L242"/>
  <c r="J242"/>
  <c r="K242" s="1"/>
  <c r="H242"/>
  <c r="I242" s="1"/>
  <c r="F242"/>
  <c r="G242" s="1"/>
  <c r="E242"/>
  <c r="D242"/>
  <c r="N241"/>
  <c r="O241" s="1"/>
  <c r="L241"/>
  <c r="M241" s="1"/>
  <c r="J241"/>
  <c r="K241" s="1"/>
  <c r="I241"/>
  <c r="H241"/>
  <c r="F241"/>
  <c r="G241" s="1"/>
  <c r="D241"/>
  <c r="E241" s="1"/>
  <c r="N240"/>
  <c r="O240" s="1"/>
  <c r="M240"/>
  <c r="L240"/>
  <c r="J240"/>
  <c r="K240" s="1"/>
  <c r="H240"/>
  <c r="I240" s="1"/>
  <c r="F240"/>
  <c r="G240" s="1"/>
  <c r="E240"/>
  <c r="D240"/>
  <c r="N239"/>
  <c r="O239" s="1"/>
  <c r="L239"/>
  <c r="M239" s="1"/>
  <c r="J239"/>
  <c r="K239" s="1"/>
  <c r="I239"/>
  <c r="H239"/>
  <c r="F239"/>
  <c r="G239" s="1"/>
  <c r="D239"/>
  <c r="E239" s="1"/>
  <c r="N238"/>
  <c r="O238" s="1"/>
  <c r="M238"/>
  <c r="L238"/>
  <c r="J238"/>
  <c r="K238" s="1"/>
  <c r="H238"/>
  <c r="I238" s="1"/>
  <c r="F238"/>
  <c r="G238" s="1"/>
  <c r="E238"/>
  <c r="D238"/>
  <c r="N237"/>
  <c r="O237" s="1"/>
  <c r="L237"/>
  <c r="M237" s="1"/>
  <c r="J237"/>
  <c r="K237" s="1"/>
  <c r="I237"/>
  <c r="H237"/>
  <c r="F237"/>
  <c r="G237" s="1"/>
  <c r="D237"/>
  <c r="E237" s="1"/>
  <c r="N236"/>
  <c r="O236" s="1"/>
  <c r="M236"/>
  <c r="L236"/>
  <c r="J236"/>
  <c r="K236" s="1"/>
  <c r="H236"/>
  <c r="I236" s="1"/>
  <c r="F236"/>
  <c r="G236" s="1"/>
  <c r="E236"/>
  <c r="D236"/>
  <c r="N235"/>
  <c r="O235" s="1"/>
  <c r="L235"/>
  <c r="M235" s="1"/>
  <c r="J235"/>
  <c r="K235" s="1"/>
  <c r="I235"/>
  <c r="H235"/>
  <c r="F235"/>
  <c r="G235" s="1"/>
  <c r="D235"/>
  <c r="E235" s="1"/>
  <c r="N234"/>
  <c r="O234" s="1"/>
  <c r="M234"/>
  <c r="L234"/>
  <c r="J234"/>
  <c r="K234" s="1"/>
  <c r="H234"/>
  <c r="I234" s="1"/>
  <c r="F234"/>
  <c r="G234" s="1"/>
  <c r="E234"/>
  <c r="D234"/>
  <c r="N233"/>
  <c r="O233" s="1"/>
  <c r="L233"/>
  <c r="M233" s="1"/>
  <c r="J233"/>
  <c r="K233" s="1"/>
  <c r="I233"/>
  <c r="H233"/>
  <c r="F233"/>
  <c r="G233" s="1"/>
  <c r="D233"/>
  <c r="E233" s="1"/>
  <c r="N232"/>
  <c r="O232" s="1"/>
  <c r="M232"/>
  <c r="L232"/>
  <c r="J232"/>
  <c r="K232" s="1"/>
  <c r="H232"/>
  <c r="I232" s="1"/>
  <c r="F232"/>
  <c r="G232" s="1"/>
  <c r="E232"/>
  <c r="D232"/>
  <c r="N231"/>
  <c r="O231" s="1"/>
  <c r="L231"/>
  <c r="M231" s="1"/>
  <c r="J231"/>
  <c r="K231" s="1"/>
  <c r="I231"/>
  <c r="H231"/>
  <c r="F231"/>
  <c r="G231" s="1"/>
  <c r="D231"/>
  <c r="E231" s="1"/>
  <c r="N230"/>
  <c r="O230" s="1"/>
  <c r="M230"/>
  <c r="L230"/>
  <c r="J230"/>
  <c r="K230" s="1"/>
  <c r="H230"/>
  <c r="I230" s="1"/>
  <c r="F230"/>
  <c r="G230" s="1"/>
  <c r="E230"/>
  <c r="D230"/>
  <c r="N229"/>
  <c r="O229" s="1"/>
  <c r="L229"/>
  <c r="M229" s="1"/>
  <c r="J229"/>
  <c r="K229" s="1"/>
  <c r="I229"/>
  <c r="H229"/>
  <c r="F229"/>
  <c r="G229" s="1"/>
  <c r="D229"/>
  <c r="E229" s="1"/>
  <c r="N228"/>
  <c r="O228" s="1"/>
  <c r="M228"/>
  <c r="L228"/>
  <c r="J228"/>
  <c r="K228" s="1"/>
  <c r="H228"/>
  <c r="I228" s="1"/>
  <c r="F228"/>
  <c r="G228" s="1"/>
  <c r="E228"/>
  <c r="D228"/>
  <c r="N227"/>
  <c r="O227" s="1"/>
  <c r="L227"/>
  <c r="M227" s="1"/>
  <c r="J227"/>
  <c r="K227" s="1"/>
  <c r="I227"/>
  <c r="H227"/>
  <c r="F227"/>
  <c r="G227" s="1"/>
  <c r="D227"/>
  <c r="E227" s="1"/>
  <c r="N226"/>
  <c r="O226" s="1"/>
  <c r="M226"/>
  <c r="L226"/>
  <c r="J226"/>
  <c r="K226" s="1"/>
  <c r="H226"/>
  <c r="I226" s="1"/>
  <c r="F226"/>
  <c r="G226" s="1"/>
  <c r="E226"/>
  <c r="D226"/>
  <c r="N225"/>
  <c r="O225" s="1"/>
  <c r="L225"/>
  <c r="M225" s="1"/>
  <c r="J225"/>
  <c r="K225" s="1"/>
  <c r="I225"/>
  <c r="H225"/>
  <c r="F225"/>
  <c r="G225" s="1"/>
  <c r="D225"/>
  <c r="E225" s="1"/>
  <c r="N224"/>
  <c r="O224" s="1"/>
  <c r="M224"/>
  <c r="L224"/>
  <c r="J224"/>
  <c r="K224" s="1"/>
  <c r="H224"/>
  <c r="I224" s="1"/>
  <c r="F224"/>
  <c r="G224" s="1"/>
  <c r="E224"/>
  <c r="D224"/>
  <c r="N223"/>
  <c r="O223" s="1"/>
  <c r="L223"/>
  <c r="M223" s="1"/>
  <c r="J223"/>
  <c r="K223" s="1"/>
  <c r="I223"/>
  <c r="H223"/>
  <c r="F223"/>
  <c r="G223" s="1"/>
  <c r="D223"/>
  <c r="E223" s="1"/>
  <c r="N222"/>
  <c r="O222" s="1"/>
  <c r="M222"/>
  <c r="L222"/>
  <c r="J222"/>
  <c r="K222" s="1"/>
  <c r="H222"/>
  <c r="I222" s="1"/>
  <c r="F222"/>
  <c r="G222" s="1"/>
  <c r="E222"/>
  <c r="D222"/>
  <c r="N221"/>
  <c r="O221" s="1"/>
  <c r="L221"/>
  <c r="M221" s="1"/>
  <c r="J221"/>
  <c r="K221" s="1"/>
  <c r="I221"/>
  <c r="H221"/>
  <c r="F221"/>
  <c r="G221" s="1"/>
  <c r="D221"/>
  <c r="E221" s="1"/>
  <c r="N220"/>
  <c r="O220" s="1"/>
  <c r="M220"/>
  <c r="L220"/>
  <c r="J220"/>
  <c r="K220" s="1"/>
  <c r="H220"/>
  <c r="I220" s="1"/>
  <c r="F220"/>
  <c r="G220" s="1"/>
  <c r="E220"/>
  <c r="D220"/>
  <c r="N219"/>
  <c r="O219" s="1"/>
  <c r="L219"/>
  <c r="M219" s="1"/>
  <c r="J219"/>
  <c r="K219" s="1"/>
  <c r="I219"/>
  <c r="H219"/>
  <c r="F219"/>
  <c r="G219" s="1"/>
  <c r="D219"/>
  <c r="E219" s="1"/>
  <c r="N218"/>
  <c r="O218" s="1"/>
  <c r="M218"/>
  <c r="L218"/>
  <c r="J218"/>
  <c r="K218" s="1"/>
  <c r="H218"/>
  <c r="I218" s="1"/>
  <c r="F218"/>
  <c r="G218" s="1"/>
  <c r="E218"/>
  <c r="D218"/>
  <c r="N217"/>
  <c r="O217" s="1"/>
  <c r="L217"/>
  <c r="M217" s="1"/>
  <c r="J217"/>
  <c r="K217" s="1"/>
  <c r="I217"/>
  <c r="H217"/>
  <c r="F217"/>
  <c r="G217" s="1"/>
  <c r="D217"/>
  <c r="E217" s="1"/>
  <c r="N216"/>
  <c r="O216" s="1"/>
  <c r="M216"/>
  <c r="L216"/>
  <c r="J216"/>
  <c r="K216" s="1"/>
  <c r="H216"/>
  <c r="I216" s="1"/>
  <c r="F216"/>
  <c r="G216" s="1"/>
  <c r="E216"/>
  <c r="D216"/>
  <c r="N215"/>
  <c r="O215" s="1"/>
  <c r="L215"/>
  <c r="M215" s="1"/>
  <c r="J215"/>
  <c r="K215" s="1"/>
  <c r="I215"/>
  <c r="H215"/>
  <c r="F215"/>
  <c r="G215" s="1"/>
  <c r="D215"/>
  <c r="E215" s="1"/>
  <c r="N214"/>
  <c r="O214" s="1"/>
  <c r="M214"/>
  <c r="L214"/>
  <c r="J214"/>
  <c r="K214" s="1"/>
  <c r="H214"/>
  <c r="I214" s="1"/>
  <c r="F214"/>
  <c r="G214" s="1"/>
  <c r="E214"/>
  <c r="D214"/>
  <c r="N213"/>
  <c r="O213" s="1"/>
  <c r="L213"/>
  <c r="M213" s="1"/>
  <c r="J213"/>
  <c r="K213" s="1"/>
  <c r="I213"/>
  <c r="H213"/>
  <c r="F213"/>
  <c r="G213" s="1"/>
  <c r="D213"/>
  <c r="E213" s="1"/>
  <c r="N212"/>
  <c r="O212" s="1"/>
  <c r="M212"/>
  <c r="L212"/>
  <c r="J212"/>
  <c r="K212" s="1"/>
  <c r="H212"/>
  <c r="I212" s="1"/>
  <c r="F212"/>
  <c r="G212" s="1"/>
  <c r="E212"/>
  <c r="D212"/>
  <c r="N211"/>
  <c r="O211" s="1"/>
  <c r="L211"/>
  <c r="M211" s="1"/>
  <c r="J211"/>
  <c r="K211" s="1"/>
  <c r="I211"/>
  <c r="H211"/>
  <c r="F211"/>
  <c r="G211" s="1"/>
  <c r="D211"/>
  <c r="E211" s="1"/>
  <c r="N210"/>
  <c r="O210" s="1"/>
  <c r="M210"/>
  <c r="L210"/>
  <c r="J210"/>
  <c r="K210" s="1"/>
  <c r="H210"/>
  <c r="I210" s="1"/>
  <c r="F210"/>
  <c r="G210" s="1"/>
  <c r="D210"/>
  <c r="E210" s="1"/>
  <c r="N209"/>
  <c r="O209" s="1"/>
  <c r="L209"/>
  <c r="M209" s="1"/>
  <c r="J209"/>
  <c r="K209" s="1"/>
  <c r="H209"/>
  <c r="I209" s="1"/>
  <c r="F209"/>
  <c r="G209" s="1"/>
  <c r="D209"/>
  <c r="E209" s="1"/>
  <c r="N208"/>
  <c r="O208" s="1"/>
  <c r="L208"/>
  <c r="M208" s="1"/>
  <c r="J208"/>
  <c r="K208" s="1"/>
  <c r="H208"/>
  <c r="I208" s="1"/>
  <c r="F208"/>
  <c r="G208" s="1"/>
  <c r="D208"/>
  <c r="E208" s="1"/>
  <c r="N207"/>
  <c r="O207" s="1"/>
  <c r="L207"/>
  <c r="M207" s="1"/>
  <c r="J207"/>
  <c r="K207" s="1"/>
  <c r="H207"/>
  <c r="I207" s="1"/>
  <c r="F207"/>
  <c r="G207" s="1"/>
  <c r="D207"/>
  <c r="E207" s="1"/>
  <c r="N206"/>
  <c r="O206" s="1"/>
  <c r="L206"/>
  <c r="M206" s="1"/>
  <c r="J206"/>
  <c r="K206" s="1"/>
  <c r="H206"/>
  <c r="I206" s="1"/>
  <c r="F206"/>
  <c r="G206" s="1"/>
  <c r="D206"/>
  <c r="E206" s="1"/>
  <c r="N205"/>
  <c r="O205" s="1"/>
  <c r="L205"/>
  <c r="M205" s="1"/>
  <c r="J205"/>
  <c r="K205" s="1"/>
  <c r="H205"/>
  <c r="I205" s="1"/>
  <c r="F205"/>
  <c r="G205" s="1"/>
  <c r="D205"/>
  <c r="E205" s="1"/>
  <c r="N204"/>
  <c r="O204" s="1"/>
  <c r="L204"/>
  <c r="M204" s="1"/>
  <c r="J204"/>
  <c r="K204" s="1"/>
  <c r="H204"/>
  <c r="I204" s="1"/>
  <c r="F204"/>
  <c r="G204" s="1"/>
  <c r="D204"/>
  <c r="E204" s="1"/>
  <c r="N203"/>
  <c r="O203" s="1"/>
  <c r="L203"/>
  <c r="M203" s="1"/>
  <c r="J203"/>
  <c r="K203" s="1"/>
  <c r="H203"/>
  <c r="I203" s="1"/>
  <c r="F203"/>
  <c r="G203" s="1"/>
  <c r="D203"/>
  <c r="E203" s="1"/>
  <c r="N202"/>
  <c r="O202" s="1"/>
  <c r="L202"/>
  <c r="M202" s="1"/>
  <c r="J202"/>
  <c r="K202" s="1"/>
  <c r="H202"/>
  <c r="I202" s="1"/>
  <c r="F202"/>
  <c r="G202" s="1"/>
  <c r="D202"/>
  <c r="E202" s="1"/>
  <c r="N201"/>
  <c r="O201" s="1"/>
  <c r="L201"/>
  <c r="M201" s="1"/>
  <c r="J201"/>
  <c r="K201" s="1"/>
  <c r="H201"/>
  <c r="I201" s="1"/>
  <c r="F201"/>
  <c r="G201" s="1"/>
  <c r="D201"/>
  <c r="E201" s="1"/>
  <c r="N200"/>
  <c r="O200" s="1"/>
  <c r="L200"/>
  <c r="M200" s="1"/>
  <c r="J200"/>
  <c r="K200" s="1"/>
  <c r="H200"/>
  <c r="I200" s="1"/>
  <c r="F200"/>
  <c r="G200" s="1"/>
  <c r="D200"/>
  <c r="E200" s="1"/>
  <c r="N199"/>
  <c r="O199" s="1"/>
  <c r="L199"/>
  <c r="M199" s="1"/>
  <c r="J199"/>
  <c r="K199" s="1"/>
  <c r="H199"/>
  <c r="I199" s="1"/>
  <c r="F199"/>
  <c r="G199" s="1"/>
  <c r="D199"/>
  <c r="E199" s="1"/>
  <c r="N198"/>
  <c r="O198" s="1"/>
  <c r="L198"/>
  <c r="M198" s="1"/>
  <c r="J198"/>
  <c r="K198" s="1"/>
  <c r="H198"/>
  <c r="I198" s="1"/>
  <c r="F198"/>
  <c r="G198" s="1"/>
  <c r="D198"/>
  <c r="E198" s="1"/>
  <c r="N197"/>
  <c r="O197" s="1"/>
  <c r="L197"/>
  <c r="M197" s="1"/>
  <c r="J197"/>
  <c r="K197" s="1"/>
  <c r="H197"/>
  <c r="I197" s="1"/>
  <c r="F197"/>
  <c r="G197" s="1"/>
  <c r="D197"/>
  <c r="E197" s="1"/>
  <c r="N196"/>
  <c r="O196" s="1"/>
  <c r="L196"/>
  <c r="M196" s="1"/>
  <c r="J196"/>
  <c r="K196" s="1"/>
  <c r="H196"/>
  <c r="I196" s="1"/>
  <c r="F196"/>
  <c r="G196" s="1"/>
  <c r="D196"/>
  <c r="E196" s="1"/>
  <c r="N195"/>
  <c r="O195" s="1"/>
  <c r="L195"/>
  <c r="M195" s="1"/>
  <c r="J195"/>
  <c r="K195" s="1"/>
  <c r="H195"/>
  <c r="I195" s="1"/>
  <c r="F195"/>
  <c r="G195" s="1"/>
  <c r="D195"/>
  <c r="E195" s="1"/>
  <c r="N194"/>
  <c r="O194" s="1"/>
  <c r="L194"/>
  <c r="M194" s="1"/>
  <c r="J194"/>
  <c r="K194" s="1"/>
  <c r="H194"/>
  <c r="I194" s="1"/>
  <c r="F194"/>
  <c r="G194" s="1"/>
  <c r="D194"/>
  <c r="E194" s="1"/>
  <c r="N193"/>
  <c r="O193" s="1"/>
  <c r="L193"/>
  <c r="M193" s="1"/>
  <c r="J193"/>
  <c r="K193" s="1"/>
  <c r="H193"/>
  <c r="I193" s="1"/>
  <c r="F193"/>
  <c r="G193" s="1"/>
  <c r="D193"/>
  <c r="E193" s="1"/>
  <c r="N192"/>
  <c r="O192" s="1"/>
  <c r="L192"/>
  <c r="M192" s="1"/>
  <c r="J192"/>
  <c r="K192" s="1"/>
  <c r="H192"/>
  <c r="I192" s="1"/>
  <c r="F192"/>
  <c r="G192" s="1"/>
  <c r="D192"/>
  <c r="E192" s="1"/>
  <c r="N191"/>
  <c r="O191" s="1"/>
  <c r="L191"/>
  <c r="M191" s="1"/>
  <c r="J191"/>
  <c r="K191" s="1"/>
  <c r="H191"/>
  <c r="I191" s="1"/>
  <c r="F191"/>
  <c r="G191" s="1"/>
  <c r="D191"/>
  <c r="E191" s="1"/>
  <c r="N190"/>
  <c r="O190" s="1"/>
  <c r="L190"/>
  <c r="M190" s="1"/>
  <c r="J190"/>
  <c r="K190" s="1"/>
  <c r="H190"/>
  <c r="I190" s="1"/>
  <c r="F190"/>
  <c r="G190" s="1"/>
  <c r="D190"/>
  <c r="E190" s="1"/>
  <c r="N189"/>
  <c r="O189" s="1"/>
  <c r="L189"/>
  <c r="M189" s="1"/>
  <c r="J189"/>
  <c r="K189" s="1"/>
  <c r="H189"/>
  <c r="I189" s="1"/>
  <c r="F189"/>
  <c r="G189" s="1"/>
  <c r="D189"/>
  <c r="E189" s="1"/>
  <c r="N188"/>
  <c r="O188" s="1"/>
  <c r="L188"/>
  <c r="M188" s="1"/>
  <c r="J188"/>
  <c r="K188" s="1"/>
  <c r="H188"/>
  <c r="I188" s="1"/>
  <c r="F188"/>
  <c r="G188" s="1"/>
  <c r="D188"/>
  <c r="E188" s="1"/>
  <c r="N187"/>
  <c r="O187" s="1"/>
  <c r="L187"/>
  <c r="M187" s="1"/>
  <c r="J187"/>
  <c r="K187" s="1"/>
  <c r="H187"/>
  <c r="I187" s="1"/>
  <c r="F187"/>
  <c r="G187" s="1"/>
  <c r="D187"/>
  <c r="E187" s="1"/>
  <c r="N186"/>
  <c r="O186" s="1"/>
  <c r="L186"/>
  <c r="M186" s="1"/>
  <c r="J186"/>
  <c r="K186" s="1"/>
  <c r="H186"/>
  <c r="I186" s="1"/>
  <c r="F186"/>
  <c r="G186" s="1"/>
  <c r="D186"/>
  <c r="E186" s="1"/>
  <c r="N185"/>
  <c r="O185" s="1"/>
  <c r="L185"/>
  <c r="M185" s="1"/>
  <c r="J185"/>
  <c r="K185" s="1"/>
  <c r="H185"/>
  <c r="I185" s="1"/>
  <c r="F185"/>
  <c r="G185" s="1"/>
  <c r="D185"/>
  <c r="E185" s="1"/>
  <c r="N184"/>
  <c r="O184" s="1"/>
  <c r="L184"/>
  <c r="M184" s="1"/>
  <c r="J184"/>
  <c r="K184" s="1"/>
  <c r="H184"/>
  <c r="I184" s="1"/>
  <c r="F184"/>
  <c r="G184" s="1"/>
  <c r="D184"/>
  <c r="E184" s="1"/>
  <c r="N183"/>
  <c r="O183" s="1"/>
  <c r="L183"/>
  <c r="M183" s="1"/>
  <c r="J183"/>
  <c r="K183" s="1"/>
  <c r="H183"/>
  <c r="I183" s="1"/>
  <c r="F183"/>
  <c r="G183" s="1"/>
  <c r="D183"/>
  <c r="E183" s="1"/>
  <c r="N182"/>
  <c r="O182" s="1"/>
  <c r="L182"/>
  <c r="M182" s="1"/>
  <c r="J182"/>
  <c r="K182" s="1"/>
  <c r="H182"/>
  <c r="I182" s="1"/>
  <c r="F182"/>
  <c r="G182" s="1"/>
  <c r="D182"/>
  <c r="E182" s="1"/>
  <c r="N181"/>
  <c r="O181" s="1"/>
  <c r="L181"/>
  <c r="M181" s="1"/>
  <c r="J181"/>
  <c r="K181" s="1"/>
  <c r="H181"/>
  <c r="I181" s="1"/>
  <c r="F181"/>
  <c r="G181" s="1"/>
  <c r="D181"/>
  <c r="E181" s="1"/>
  <c r="N180"/>
  <c r="O180" s="1"/>
  <c r="L180"/>
  <c r="M180" s="1"/>
  <c r="J180"/>
  <c r="K180" s="1"/>
  <c r="H180"/>
  <c r="I180" s="1"/>
  <c r="F180"/>
  <c r="G180" s="1"/>
  <c r="D180"/>
  <c r="E180" s="1"/>
  <c r="N179"/>
  <c r="O179" s="1"/>
  <c r="L179"/>
  <c r="M179" s="1"/>
  <c r="J179"/>
  <c r="K179" s="1"/>
  <c r="H179"/>
  <c r="I179" s="1"/>
  <c r="F179"/>
  <c r="G179" s="1"/>
  <c r="D179"/>
  <c r="E179" s="1"/>
  <c r="N178"/>
  <c r="O178" s="1"/>
  <c r="L178"/>
  <c r="M178" s="1"/>
  <c r="J178"/>
  <c r="K178" s="1"/>
  <c r="H178"/>
  <c r="I178" s="1"/>
  <c r="F178"/>
  <c r="G178" s="1"/>
  <c r="D178"/>
  <c r="E178" s="1"/>
  <c r="N177"/>
  <c r="O177" s="1"/>
  <c r="L177"/>
  <c r="M177" s="1"/>
  <c r="J177"/>
  <c r="K177" s="1"/>
  <c r="H177"/>
  <c r="I177" s="1"/>
  <c r="F177"/>
  <c r="G177" s="1"/>
  <c r="D177"/>
  <c r="E177" s="1"/>
  <c r="N176"/>
  <c r="O176" s="1"/>
  <c r="L176"/>
  <c r="M176" s="1"/>
  <c r="J176"/>
  <c r="K176" s="1"/>
  <c r="H176"/>
  <c r="I176" s="1"/>
  <c r="F176"/>
  <c r="G176" s="1"/>
  <c r="D176"/>
  <c r="E176" s="1"/>
  <c r="N175"/>
  <c r="O175" s="1"/>
  <c r="L175"/>
  <c r="M175" s="1"/>
  <c r="J175"/>
  <c r="K175" s="1"/>
  <c r="H175"/>
  <c r="I175" s="1"/>
  <c r="F175"/>
  <c r="G175" s="1"/>
  <c r="D175"/>
  <c r="E175" s="1"/>
  <c r="N174"/>
  <c r="O174" s="1"/>
  <c r="L174"/>
  <c r="M174" s="1"/>
  <c r="J174"/>
  <c r="K174" s="1"/>
  <c r="H174"/>
  <c r="I174" s="1"/>
  <c r="F174"/>
  <c r="G174" s="1"/>
  <c r="D174"/>
  <c r="E174" s="1"/>
  <c r="N173"/>
  <c r="O173" s="1"/>
  <c r="L173"/>
  <c r="M173" s="1"/>
  <c r="J173"/>
  <c r="K173" s="1"/>
  <c r="H173"/>
  <c r="I173" s="1"/>
  <c r="F173"/>
  <c r="G173" s="1"/>
  <c r="D173"/>
  <c r="E173" s="1"/>
  <c r="N172"/>
  <c r="O172" s="1"/>
  <c r="L172"/>
  <c r="M172" s="1"/>
  <c r="J172"/>
  <c r="K172" s="1"/>
  <c r="H172"/>
  <c r="I172" s="1"/>
  <c r="F172"/>
  <c r="G172" s="1"/>
  <c r="D172"/>
  <c r="E172" s="1"/>
  <c r="N171"/>
  <c r="O171" s="1"/>
  <c r="L171"/>
  <c r="M171" s="1"/>
  <c r="J171"/>
  <c r="K171" s="1"/>
  <c r="H171"/>
  <c r="I171" s="1"/>
  <c r="F171"/>
  <c r="G171" s="1"/>
  <c r="D171"/>
  <c r="E171" s="1"/>
  <c r="N170"/>
  <c r="O170" s="1"/>
  <c r="L170"/>
  <c r="M170" s="1"/>
  <c r="J170"/>
  <c r="K170" s="1"/>
  <c r="H170"/>
  <c r="I170" s="1"/>
  <c r="F170"/>
  <c r="G170" s="1"/>
  <c r="D170"/>
  <c r="E170" s="1"/>
  <c r="N169"/>
  <c r="O169" s="1"/>
  <c r="L169"/>
  <c r="M169" s="1"/>
  <c r="J169"/>
  <c r="K169" s="1"/>
  <c r="H169"/>
  <c r="I169" s="1"/>
  <c r="F169"/>
  <c r="G169" s="1"/>
  <c r="D169"/>
  <c r="E169" s="1"/>
  <c r="N168"/>
  <c r="O168" s="1"/>
  <c r="L168"/>
  <c r="M168" s="1"/>
  <c r="J168"/>
  <c r="K168" s="1"/>
  <c r="H168"/>
  <c r="I168" s="1"/>
  <c r="F168"/>
  <c r="G168" s="1"/>
  <c r="D168"/>
  <c r="E168" s="1"/>
  <c r="N167"/>
  <c r="O167" s="1"/>
  <c r="L167"/>
  <c r="M167" s="1"/>
  <c r="J167"/>
  <c r="K167" s="1"/>
  <c r="H167"/>
  <c r="I167" s="1"/>
  <c r="F167"/>
  <c r="G167" s="1"/>
  <c r="D167"/>
  <c r="E167" s="1"/>
  <c r="N166"/>
  <c r="O166" s="1"/>
  <c r="L166"/>
  <c r="M166" s="1"/>
  <c r="J166"/>
  <c r="K166" s="1"/>
  <c r="H166"/>
  <c r="I166" s="1"/>
  <c r="F166"/>
  <c r="G166" s="1"/>
  <c r="D166"/>
  <c r="E166" s="1"/>
  <c r="N165"/>
  <c r="O165" s="1"/>
  <c r="L165"/>
  <c r="M165" s="1"/>
  <c r="J165"/>
  <c r="K165" s="1"/>
  <c r="H165"/>
  <c r="I165" s="1"/>
  <c r="F165"/>
  <c r="G165" s="1"/>
  <c r="D165"/>
  <c r="E165" s="1"/>
  <c r="N164"/>
  <c r="O164" s="1"/>
  <c r="L164"/>
  <c r="M164" s="1"/>
  <c r="J164"/>
  <c r="K164" s="1"/>
  <c r="H164"/>
  <c r="I164" s="1"/>
  <c r="F164"/>
  <c r="G164" s="1"/>
  <c r="D164"/>
  <c r="E164" s="1"/>
  <c r="N163"/>
  <c r="O163" s="1"/>
  <c r="L163"/>
  <c r="M163" s="1"/>
  <c r="J163"/>
  <c r="K163" s="1"/>
  <c r="H163"/>
  <c r="I163" s="1"/>
  <c r="F163"/>
  <c r="G163" s="1"/>
  <c r="D163"/>
  <c r="E163" s="1"/>
  <c r="N162"/>
  <c r="O162" s="1"/>
  <c r="L162"/>
  <c r="M162" s="1"/>
  <c r="J162"/>
  <c r="K162" s="1"/>
  <c r="H162"/>
  <c r="I162" s="1"/>
  <c r="F162"/>
  <c r="G162" s="1"/>
  <c r="D162"/>
  <c r="E162" s="1"/>
  <c r="N161"/>
  <c r="O161" s="1"/>
  <c r="L161"/>
  <c r="M161" s="1"/>
  <c r="J161"/>
  <c r="K161" s="1"/>
  <c r="H161"/>
  <c r="I161" s="1"/>
  <c r="F161"/>
  <c r="G161" s="1"/>
  <c r="D161"/>
  <c r="E161" s="1"/>
  <c r="N160"/>
  <c r="O160" s="1"/>
  <c r="L160"/>
  <c r="M160" s="1"/>
  <c r="J160"/>
  <c r="K160" s="1"/>
  <c r="H160"/>
  <c r="I160" s="1"/>
  <c r="F160"/>
  <c r="G160" s="1"/>
  <c r="D160"/>
  <c r="E160" s="1"/>
  <c r="N159"/>
  <c r="O159" s="1"/>
  <c r="L159"/>
  <c r="M159" s="1"/>
  <c r="J159"/>
  <c r="K159" s="1"/>
  <c r="H159"/>
  <c r="I159" s="1"/>
  <c r="F159"/>
  <c r="G159" s="1"/>
  <c r="D159"/>
  <c r="E159" s="1"/>
  <c r="N158"/>
  <c r="O158" s="1"/>
  <c r="L158"/>
  <c r="M158" s="1"/>
  <c r="J158"/>
  <c r="K158" s="1"/>
  <c r="H158"/>
  <c r="I158" s="1"/>
  <c r="F158"/>
  <c r="G158" s="1"/>
  <c r="D158"/>
  <c r="E158" s="1"/>
  <c r="N157"/>
  <c r="O157" s="1"/>
  <c r="L157"/>
  <c r="M157" s="1"/>
  <c r="J157"/>
  <c r="K157" s="1"/>
  <c r="H157"/>
  <c r="I157" s="1"/>
  <c r="F157"/>
  <c r="G157" s="1"/>
  <c r="D157"/>
  <c r="E157" s="1"/>
  <c r="N156"/>
  <c r="O156" s="1"/>
  <c r="L156"/>
  <c r="M156" s="1"/>
  <c r="J156"/>
  <c r="K156" s="1"/>
  <c r="H156"/>
  <c r="I156" s="1"/>
  <c r="F156"/>
  <c r="G156" s="1"/>
  <c r="D156"/>
  <c r="E156" s="1"/>
  <c r="N155"/>
  <c r="O155" s="1"/>
  <c r="L155"/>
  <c r="M155" s="1"/>
  <c r="J155"/>
  <c r="K155" s="1"/>
  <c r="H155"/>
  <c r="I155" s="1"/>
  <c r="F155"/>
  <c r="G155" s="1"/>
  <c r="D155"/>
  <c r="E155" s="1"/>
  <c r="N154"/>
  <c r="O154" s="1"/>
  <c r="L154"/>
  <c r="M154" s="1"/>
  <c r="J154"/>
  <c r="K154" s="1"/>
  <c r="H154"/>
  <c r="I154" s="1"/>
  <c r="F154"/>
  <c r="G154" s="1"/>
  <c r="D154"/>
  <c r="E154" s="1"/>
  <c r="N153"/>
  <c r="O153" s="1"/>
  <c r="L153"/>
  <c r="M153" s="1"/>
  <c r="J153"/>
  <c r="K153" s="1"/>
  <c r="H153"/>
  <c r="I153" s="1"/>
  <c r="F153"/>
  <c r="G153" s="1"/>
  <c r="D153"/>
  <c r="E153" s="1"/>
  <c r="N152"/>
  <c r="O152" s="1"/>
  <c r="L152"/>
  <c r="M152" s="1"/>
  <c r="J152"/>
  <c r="K152" s="1"/>
  <c r="H152"/>
  <c r="I152" s="1"/>
  <c r="F152"/>
  <c r="G152" s="1"/>
  <c r="D152"/>
  <c r="E152" s="1"/>
  <c r="N151"/>
  <c r="O151" s="1"/>
  <c r="L151"/>
  <c r="M151" s="1"/>
  <c r="J151"/>
  <c r="K151" s="1"/>
  <c r="H151"/>
  <c r="I151" s="1"/>
  <c r="F151"/>
  <c r="G151" s="1"/>
  <c r="D151"/>
  <c r="E151" s="1"/>
  <c r="N150"/>
  <c r="O150" s="1"/>
  <c r="L150"/>
  <c r="M150" s="1"/>
  <c r="J150"/>
  <c r="K150" s="1"/>
  <c r="H150"/>
  <c r="I150" s="1"/>
  <c r="F150"/>
  <c r="G150" s="1"/>
  <c r="D150"/>
  <c r="E150" s="1"/>
  <c r="N149"/>
  <c r="O149" s="1"/>
  <c r="L149"/>
  <c r="M149" s="1"/>
  <c r="J149"/>
  <c r="K149" s="1"/>
  <c r="H149"/>
  <c r="I149" s="1"/>
  <c r="F149"/>
  <c r="G149" s="1"/>
  <c r="D149"/>
  <c r="E149" s="1"/>
  <c r="N148"/>
  <c r="O148" s="1"/>
  <c r="L148"/>
  <c r="M148" s="1"/>
  <c r="J148"/>
  <c r="K148" s="1"/>
  <c r="H148"/>
  <c r="I148" s="1"/>
  <c r="F148"/>
  <c r="G148" s="1"/>
  <c r="D148"/>
  <c r="E148" s="1"/>
  <c r="N147"/>
  <c r="O147" s="1"/>
  <c r="L147"/>
  <c r="M147" s="1"/>
  <c r="J147"/>
  <c r="K147" s="1"/>
  <c r="H147"/>
  <c r="I147" s="1"/>
  <c r="F147"/>
  <c r="G147" s="1"/>
  <c r="D147"/>
  <c r="E147" s="1"/>
  <c r="N146"/>
  <c r="O146" s="1"/>
  <c r="L146"/>
  <c r="M146" s="1"/>
  <c r="J146"/>
  <c r="K146" s="1"/>
  <c r="H146"/>
  <c r="I146" s="1"/>
  <c r="F146"/>
  <c r="G146" s="1"/>
  <c r="D146"/>
  <c r="E146" s="1"/>
  <c r="N145"/>
  <c r="O145" s="1"/>
  <c r="L145"/>
  <c r="M145" s="1"/>
  <c r="J145"/>
  <c r="K145" s="1"/>
  <c r="H145"/>
  <c r="I145" s="1"/>
  <c r="F145"/>
  <c r="G145" s="1"/>
  <c r="D145"/>
  <c r="E145" s="1"/>
  <c r="N144"/>
  <c r="O144" s="1"/>
  <c r="L144"/>
  <c r="M144" s="1"/>
  <c r="J144"/>
  <c r="K144" s="1"/>
  <c r="H144"/>
  <c r="I144" s="1"/>
  <c r="F144"/>
  <c r="G144" s="1"/>
  <c r="D144"/>
  <c r="E144" s="1"/>
  <c r="N143"/>
  <c r="O143" s="1"/>
  <c r="L143"/>
  <c r="M143" s="1"/>
  <c r="J143"/>
  <c r="K143" s="1"/>
  <c r="H143"/>
  <c r="I143" s="1"/>
  <c r="F143"/>
  <c r="G143" s="1"/>
  <c r="D143"/>
  <c r="E143" s="1"/>
  <c r="N142"/>
  <c r="O142" s="1"/>
  <c r="L142"/>
  <c r="M142" s="1"/>
  <c r="J142"/>
  <c r="K142" s="1"/>
  <c r="H142"/>
  <c r="I142" s="1"/>
  <c r="F142"/>
  <c r="G142" s="1"/>
  <c r="D142"/>
  <c r="E142" s="1"/>
  <c r="N141"/>
  <c r="O141" s="1"/>
  <c r="L141"/>
  <c r="M141" s="1"/>
  <c r="J141"/>
  <c r="K141" s="1"/>
  <c r="H141"/>
  <c r="I141" s="1"/>
  <c r="F141"/>
  <c r="G141" s="1"/>
  <c r="D141"/>
  <c r="E141" s="1"/>
  <c r="N140"/>
  <c r="O140" s="1"/>
  <c r="L140"/>
  <c r="M140" s="1"/>
  <c r="J140"/>
  <c r="K140" s="1"/>
  <c r="H140"/>
  <c r="I140" s="1"/>
  <c r="F140"/>
  <c r="G140" s="1"/>
  <c r="D140"/>
  <c r="E140" s="1"/>
  <c r="N139"/>
  <c r="O139" s="1"/>
  <c r="L139"/>
  <c r="M139" s="1"/>
  <c r="J139"/>
  <c r="K139" s="1"/>
  <c r="H139"/>
  <c r="I139" s="1"/>
  <c r="F139"/>
  <c r="G139" s="1"/>
  <c r="D139"/>
  <c r="E139" s="1"/>
  <c r="N138"/>
  <c r="O138" s="1"/>
  <c r="L138"/>
  <c r="M138" s="1"/>
  <c r="J138"/>
  <c r="K138" s="1"/>
  <c r="H138"/>
  <c r="I138" s="1"/>
  <c r="F138"/>
  <c r="G138" s="1"/>
  <c r="D138"/>
  <c r="E138" s="1"/>
  <c r="N137"/>
  <c r="O137" s="1"/>
  <c r="L137"/>
  <c r="M137" s="1"/>
  <c r="J137"/>
  <c r="K137" s="1"/>
  <c r="H137"/>
  <c r="I137" s="1"/>
  <c r="F137"/>
  <c r="G137" s="1"/>
  <c r="D137"/>
  <c r="E137" s="1"/>
  <c r="N136"/>
  <c r="O136" s="1"/>
  <c r="L136"/>
  <c r="M136" s="1"/>
  <c r="J136"/>
  <c r="K136" s="1"/>
  <c r="H136"/>
  <c r="I136" s="1"/>
  <c r="F136"/>
  <c r="G136" s="1"/>
  <c r="D136"/>
  <c r="E136" s="1"/>
  <c r="N135"/>
  <c r="O135" s="1"/>
  <c r="L135"/>
  <c r="M135" s="1"/>
  <c r="J135"/>
  <c r="K135" s="1"/>
  <c r="H135"/>
  <c r="I135" s="1"/>
  <c r="F135"/>
  <c r="G135" s="1"/>
  <c r="D135"/>
  <c r="E135" s="1"/>
  <c r="N134"/>
  <c r="O134" s="1"/>
  <c r="L134"/>
  <c r="M134" s="1"/>
  <c r="J134"/>
  <c r="K134" s="1"/>
  <c r="H134"/>
  <c r="I134" s="1"/>
  <c r="F134"/>
  <c r="G134" s="1"/>
  <c r="D134"/>
  <c r="E134" s="1"/>
  <c r="N133"/>
  <c r="O133" s="1"/>
  <c r="L133"/>
  <c r="M133" s="1"/>
  <c r="J133"/>
  <c r="K133" s="1"/>
  <c r="H133"/>
  <c r="I133" s="1"/>
  <c r="F133"/>
  <c r="G133" s="1"/>
  <c r="D133"/>
  <c r="E133" s="1"/>
  <c r="N132"/>
  <c r="O132" s="1"/>
  <c r="L132"/>
  <c r="M132" s="1"/>
  <c r="J132"/>
  <c r="K132" s="1"/>
  <c r="H132"/>
  <c r="I132" s="1"/>
  <c r="F132"/>
  <c r="G132" s="1"/>
  <c r="D132"/>
  <c r="E132" s="1"/>
  <c r="N131"/>
  <c r="O131" s="1"/>
  <c r="L131"/>
  <c r="M131" s="1"/>
  <c r="J131"/>
  <c r="K131" s="1"/>
  <c r="H131"/>
  <c r="I131" s="1"/>
  <c r="F131"/>
  <c r="G131" s="1"/>
  <c r="D131"/>
  <c r="E131" s="1"/>
  <c r="N130"/>
  <c r="O130" s="1"/>
  <c r="L130"/>
  <c r="M130" s="1"/>
  <c r="J130"/>
  <c r="K130" s="1"/>
  <c r="H130"/>
  <c r="I130" s="1"/>
  <c r="F130"/>
  <c r="G130" s="1"/>
  <c r="D130"/>
  <c r="E130" s="1"/>
  <c r="N129"/>
  <c r="O129" s="1"/>
  <c r="L129"/>
  <c r="M129" s="1"/>
  <c r="J129"/>
  <c r="K129" s="1"/>
  <c r="H129"/>
  <c r="I129" s="1"/>
  <c r="F129"/>
  <c r="G129" s="1"/>
  <c r="D129"/>
  <c r="E129" s="1"/>
  <c r="N128"/>
  <c r="O128" s="1"/>
  <c r="L128"/>
  <c r="M128" s="1"/>
  <c r="J128"/>
  <c r="K128" s="1"/>
  <c r="H128"/>
  <c r="I128" s="1"/>
  <c r="F128"/>
  <c r="G128" s="1"/>
  <c r="D128"/>
  <c r="E128" s="1"/>
  <c r="N127"/>
  <c r="O127" s="1"/>
  <c r="L127"/>
  <c r="M127" s="1"/>
  <c r="J127"/>
  <c r="K127" s="1"/>
  <c r="H127"/>
  <c r="I127" s="1"/>
  <c r="F127"/>
  <c r="G127" s="1"/>
  <c r="D127"/>
  <c r="E127" s="1"/>
  <c r="N126"/>
  <c r="O126" s="1"/>
  <c r="L126"/>
  <c r="M126" s="1"/>
  <c r="J126"/>
  <c r="K126" s="1"/>
  <c r="H126"/>
  <c r="I126" s="1"/>
  <c r="F126"/>
  <c r="G126" s="1"/>
  <c r="D126"/>
  <c r="E126" s="1"/>
  <c r="N125"/>
  <c r="O125" s="1"/>
  <c r="L125"/>
  <c r="M125" s="1"/>
  <c r="J125"/>
  <c r="K125" s="1"/>
  <c r="H125"/>
  <c r="I125" s="1"/>
  <c r="F125"/>
  <c r="G125" s="1"/>
  <c r="D125"/>
  <c r="E125" s="1"/>
  <c r="N124"/>
  <c r="O124" s="1"/>
  <c r="L124"/>
  <c r="M124" s="1"/>
  <c r="J124"/>
  <c r="K124" s="1"/>
  <c r="H124"/>
  <c r="I124" s="1"/>
  <c r="F124"/>
  <c r="G124" s="1"/>
  <c r="D124"/>
  <c r="E124" s="1"/>
  <c r="N123"/>
  <c r="O123" s="1"/>
  <c r="L123"/>
  <c r="M123" s="1"/>
  <c r="J123"/>
  <c r="K123" s="1"/>
  <c r="H123"/>
  <c r="I123" s="1"/>
  <c r="F123"/>
  <c r="G123" s="1"/>
  <c r="D123"/>
  <c r="E123" s="1"/>
  <c r="N122"/>
  <c r="O122" s="1"/>
  <c r="L122"/>
  <c r="M122" s="1"/>
  <c r="J122"/>
  <c r="K122" s="1"/>
  <c r="H122"/>
  <c r="I122" s="1"/>
  <c r="F122"/>
  <c r="G122" s="1"/>
  <c r="D122"/>
  <c r="E122" s="1"/>
  <c r="N121"/>
  <c r="O121" s="1"/>
  <c r="L121"/>
  <c r="M121" s="1"/>
  <c r="J121"/>
  <c r="K121" s="1"/>
  <c r="H121"/>
  <c r="I121" s="1"/>
  <c r="F121"/>
  <c r="G121" s="1"/>
  <c r="D121"/>
  <c r="E121" s="1"/>
  <c r="N120"/>
  <c r="O120" s="1"/>
  <c r="L120"/>
  <c r="M120" s="1"/>
  <c r="J120"/>
  <c r="K120" s="1"/>
  <c r="H120"/>
  <c r="I120" s="1"/>
  <c r="F120"/>
  <c r="G120" s="1"/>
  <c r="D120"/>
  <c r="E120" s="1"/>
  <c r="N119"/>
  <c r="O119" s="1"/>
  <c r="L119"/>
  <c r="M119" s="1"/>
  <c r="J119"/>
  <c r="K119" s="1"/>
  <c r="H119"/>
  <c r="I119" s="1"/>
  <c r="F119"/>
  <c r="G119" s="1"/>
  <c r="D119"/>
  <c r="E119" s="1"/>
  <c r="N118"/>
  <c r="O118" s="1"/>
  <c r="L118"/>
  <c r="M118" s="1"/>
  <c r="J118"/>
  <c r="K118" s="1"/>
  <c r="H118"/>
  <c r="I118" s="1"/>
  <c r="F118"/>
  <c r="G118" s="1"/>
  <c r="D118"/>
  <c r="E118" s="1"/>
  <c r="N117"/>
  <c r="O117" s="1"/>
  <c r="L117"/>
  <c r="M117" s="1"/>
  <c r="J117"/>
  <c r="K117" s="1"/>
  <c r="H117"/>
  <c r="I117" s="1"/>
  <c r="F117"/>
  <c r="G117" s="1"/>
  <c r="D117"/>
  <c r="E117" s="1"/>
  <c r="N116"/>
  <c r="O116" s="1"/>
  <c r="L116"/>
  <c r="M116" s="1"/>
  <c r="J116"/>
  <c r="K116" s="1"/>
  <c r="H116"/>
  <c r="I116" s="1"/>
  <c r="F116"/>
  <c r="G116" s="1"/>
  <c r="D116"/>
  <c r="E116" s="1"/>
  <c r="N115"/>
  <c r="O115" s="1"/>
  <c r="L115"/>
  <c r="M115" s="1"/>
  <c r="J115"/>
  <c r="K115" s="1"/>
  <c r="H115"/>
  <c r="I115" s="1"/>
  <c r="F115"/>
  <c r="G115" s="1"/>
  <c r="D115"/>
  <c r="E115" s="1"/>
  <c r="N114"/>
  <c r="O114" s="1"/>
  <c r="L114"/>
  <c r="M114" s="1"/>
  <c r="J114"/>
  <c r="K114" s="1"/>
  <c r="H114"/>
  <c r="I114" s="1"/>
  <c r="F114"/>
  <c r="G114" s="1"/>
  <c r="D114"/>
  <c r="E114" s="1"/>
  <c r="N113"/>
  <c r="O113" s="1"/>
  <c r="L113"/>
  <c r="M113" s="1"/>
  <c r="J113"/>
  <c r="K113" s="1"/>
  <c r="H113"/>
  <c r="I113" s="1"/>
  <c r="F113"/>
  <c r="G113" s="1"/>
  <c r="D113"/>
  <c r="E113" s="1"/>
  <c r="N112"/>
  <c r="O112" s="1"/>
  <c r="L112"/>
  <c r="M112" s="1"/>
  <c r="J112"/>
  <c r="K112" s="1"/>
  <c r="H112"/>
  <c r="I112" s="1"/>
  <c r="F112"/>
  <c r="G112" s="1"/>
  <c r="D112"/>
  <c r="E112" s="1"/>
  <c r="N111"/>
  <c r="O111" s="1"/>
  <c r="L111"/>
  <c r="M111" s="1"/>
  <c r="J111"/>
  <c r="K111" s="1"/>
  <c r="H111"/>
  <c r="I111" s="1"/>
  <c r="F111"/>
  <c r="G111" s="1"/>
  <c r="D111"/>
  <c r="E111" s="1"/>
  <c r="N110"/>
  <c r="O110" s="1"/>
  <c r="L110"/>
  <c r="M110" s="1"/>
  <c r="J110"/>
  <c r="K110" s="1"/>
  <c r="H110"/>
  <c r="I110" s="1"/>
  <c r="F110"/>
  <c r="G110" s="1"/>
  <c r="D110"/>
  <c r="E110" s="1"/>
  <c r="N109"/>
  <c r="O109" s="1"/>
  <c r="L109"/>
  <c r="M109" s="1"/>
  <c r="J109"/>
  <c r="K109" s="1"/>
  <c r="H109"/>
  <c r="I109" s="1"/>
  <c r="F109"/>
  <c r="G109" s="1"/>
  <c r="D109"/>
  <c r="E109" s="1"/>
  <c r="N108"/>
  <c r="O108" s="1"/>
  <c r="L108"/>
  <c r="M108" s="1"/>
  <c r="J108"/>
  <c r="K108" s="1"/>
  <c r="H108"/>
  <c r="I108" s="1"/>
  <c r="F108"/>
  <c r="G108" s="1"/>
  <c r="D108"/>
  <c r="E108" s="1"/>
  <c r="N107"/>
  <c r="O107" s="1"/>
  <c r="L107"/>
  <c r="M107" s="1"/>
  <c r="J107"/>
  <c r="K107" s="1"/>
  <c r="H107"/>
  <c r="I107" s="1"/>
  <c r="F107"/>
  <c r="G107" s="1"/>
  <c r="D107"/>
  <c r="E107" s="1"/>
  <c r="N106"/>
  <c r="O106" s="1"/>
  <c r="M106"/>
  <c r="L106"/>
  <c r="J106"/>
  <c r="K106" s="1"/>
  <c r="H106"/>
  <c r="I106" s="1"/>
  <c r="F106"/>
  <c r="G106" s="1"/>
  <c r="E106"/>
  <c r="D106"/>
  <c r="N105"/>
  <c r="O105" s="1"/>
  <c r="L105"/>
  <c r="M105" s="1"/>
  <c r="J105"/>
  <c r="K105" s="1"/>
  <c r="I105"/>
  <c r="H105"/>
  <c r="F105"/>
  <c r="G105" s="1"/>
  <c r="D105"/>
  <c r="E105" s="1"/>
  <c r="N104"/>
  <c r="O104" s="1"/>
  <c r="M104"/>
  <c r="L104"/>
  <c r="J104"/>
  <c r="K104" s="1"/>
  <c r="H104"/>
  <c r="I104" s="1"/>
  <c r="F104"/>
  <c r="G104" s="1"/>
  <c r="E104"/>
  <c r="D104"/>
  <c r="N103"/>
  <c r="O103" s="1"/>
  <c r="L103"/>
  <c r="M103" s="1"/>
  <c r="J103"/>
  <c r="K103" s="1"/>
  <c r="I103"/>
  <c r="H103"/>
  <c r="F103"/>
  <c r="G103" s="1"/>
  <c r="D103"/>
  <c r="E103" s="1"/>
  <c r="N102"/>
  <c r="O102" s="1"/>
  <c r="M102"/>
  <c r="L102"/>
  <c r="J102"/>
  <c r="K102" s="1"/>
  <c r="H102"/>
  <c r="I102" s="1"/>
  <c r="F102"/>
  <c r="G102" s="1"/>
  <c r="E102"/>
  <c r="D102"/>
  <c r="N101"/>
  <c r="O101" s="1"/>
  <c r="L101"/>
  <c r="M101" s="1"/>
  <c r="J101"/>
  <c r="K101" s="1"/>
  <c r="I101"/>
  <c r="H101"/>
  <c r="F101"/>
  <c r="G101" s="1"/>
  <c r="D101"/>
  <c r="E101" s="1"/>
  <c r="N100"/>
  <c r="O100" s="1"/>
  <c r="M100"/>
  <c r="L100"/>
  <c r="J100"/>
  <c r="K100" s="1"/>
  <c r="H100"/>
  <c r="I100" s="1"/>
  <c r="F100"/>
  <c r="G100" s="1"/>
  <c r="E100"/>
  <c r="D100"/>
  <c r="N99"/>
  <c r="O99" s="1"/>
  <c r="L99"/>
  <c r="M99" s="1"/>
  <c r="J99"/>
  <c r="K99" s="1"/>
  <c r="I99"/>
  <c r="H99"/>
  <c r="F99"/>
  <c r="G99" s="1"/>
  <c r="D99"/>
  <c r="E99" s="1"/>
  <c r="N98"/>
  <c r="O98" s="1"/>
  <c r="M98"/>
  <c r="L98"/>
  <c r="J98"/>
  <c r="K98" s="1"/>
  <c r="H98"/>
  <c r="I98" s="1"/>
  <c r="F98"/>
  <c r="G98" s="1"/>
  <c r="E98"/>
  <c r="D98"/>
  <c r="N97"/>
  <c r="O97" s="1"/>
  <c r="L97"/>
  <c r="M97" s="1"/>
  <c r="J97"/>
  <c r="K97" s="1"/>
  <c r="I97"/>
  <c r="H97"/>
  <c r="F97"/>
  <c r="G97" s="1"/>
  <c r="D97"/>
  <c r="E97" s="1"/>
  <c r="N96"/>
  <c r="O96" s="1"/>
  <c r="M96"/>
  <c r="L96"/>
  <c r="J96"/>
  <c r="K96" s="1"/>
  <c r="H96"/>
  <c r="I96" s="1"/>
  <c r="F96"/>
  <c r="G96" s="1"/>
  <c r="E96"/>
  <c r="D96"/>
  <c r="N95"/>
  <c r="O95" s="1"/>
  <c r="L95"/>
  <c r="M95" s="1"/>
  <c r="J95"/>
  <c r="K95" s="1"/>
  <c r="I95"/>
  <c r="H95"/>
  <c r="F95"/>
  <c r="G95" s="1"/>
  <c r="D95"/>
  <c r="E95" s="1"/>
  <c r="N94"/>
  <c r="O94" s="1"/>
  <c r="M94"/>
  <c r="L94"/>
  <c r="J94"/>
  <c r="K94" s="1"/>
  <c r="H94"/>
  <c r="I94" s="1"/>
  <c r="F94"/>
  <c r="G94" s="1"/>
  <c r="E94"/>
  <c r="D94"/>
  <c r="N93"/>
  <c r="O93" s="1"/>
  <c r="L93"/>
  <c r="M93" s="1"/>
  <c r="J93"/>
  <c r="K93" s="1"/>
  <c r="I93"/>
  <c r="H93"/>
  <c r="F93"/>
  <c r="G93" s="1"/>
  <c r="D93"/>
  <c r="E93" s="1"/>
  <c r="N92"/>
  <c r="O92" s="1"/>
  <c r="M92"/>
  <c r="L92"/>
  <c r="J92"/>
  <c r="K92" s="1"/>
  <c r="H92"/>
  <c r="I92" s="1"/>
  <c r="F92"/>
  <c r="G92" s="1"/>
  <c r="E92"/>
  <c r="D92"/>
  <c r="N91"/>
  <c r="O91" s="1"/>
  <c r="L91"/>
  <c r="M91" s="1"/>
  <c r="J91"/>
  <c r="K91" s="1"/>
  <c r="I91"/>
  <c r="H91"/>
  <c r="F91"/>
  <c r="G91" s="1"/>
  <c r="D91"/>
  <c r="E91" s="1"/>
  <c r="N90"/>
  <c r="O90" s="1"/>
  <c r="M90"/>
  <c r="L90"/>
  <c r="J90"/>
  <c r="K90" s="1"/>
  <c r="H90"/>
  <c r="I90" s="1"/>
  <c r="F90"/>
  <c r="G90" s="1"/>
  <c r="E90"/>
  <c r="D90"/>
  <c r="N89"/>
  <c r="O89" s="1"/>
  <c r="L89"/>
  <c r="M89" s="1"/>
  <c r="J89"/>
  <c r="K89" s="1"/>
  <c r="I89"/>
  <c r="H89"/>
  <c r="F89"/>
  <c r="G89" s="1"/>
  <c r="D89"/>
  <c r="E89" s="1"/>
  <c r="N88"/>
  <c r="O88" s="1"/>
  <c r="M88"/>
  <c r="L88"/>
  <c r="J88"/>
  <c r="K88" s="1"/>
  <c r="H88"/>
  <c r="I88" s="1"/>
  <c r="F88"/>
  <c r="G88" s="1"/>
  <c r="E88"/>
  <c r="D88"/>
  <c r="N87"/>
  <c r="O87" s="1"/>
  <c r="L87"/>
  <c r="M87" s="1"/>
  <c r="J87"/>
  <c r="K87" s="1"/>
  <c r="I87"/>
  <c r="H87"/>
  <c r="F87"/>
  <c r="G87" s="1"/>
  <c r="D87"/>
  <c r="E87" s="1"/>
  <c r="N86"/>
  <c r="O86" s="1"/>
  <c r="M86"/>
  <c r="L86"/>
  <c r="J86"/>
  <c r="K86" s="1"/>
  <c r="H86"/>
  <c r="I86" s="1"/>
  <c r="F86"/>
  <c r="G86" s="1"/>
  <c r="E86"/>
  <c r="D86"/>
  <c r="N85"/>
  <c r="O85" s="1"/>
  <c r="L85"/>
  <c r="M85" s="1"/>
  <c r="J85"/>
  <c r="K85" s="1"/>
  <c r="I85"/>
  <c r="H85"/>
  <c r="F85"/>
  <c r="G85" s="1"/>
  <c r="D85"/>
  <c r="E85" s="1"/>
  <c r="N84"/>
  <c r="O84" s="1"/>
  <c r="M84"/>
  <c r="L84"/>
  <c r="J84"/>
  <c r="K84" s="1"/>
  <c r="H84"/>
  <c r="I84" s="1"/>
  <c r="F84"/>
  <c r="G84" s="1"/>
  <c r="E84"/>
  <c r="D84"/>
  <c r="N83"/>
  <c r="O83" s="1"/>
  <c r="L83"/>
  <c r="M83" s="1"/>
  <c r="J83"/>
  <c r="K83" s="1"/>
  <c r="I83"/>
  <c r="H83"/>
  <c r="F83"/>
  <c r="G83" s="1"/>
  <c r="D83"/>
  <c r="E83" s="1"/>
  <c r="N82"/>
  <c r="O82" s="1"/>
  <c r="M82"/>
  <c r="L82"/>
  <c r="J82"/>
  <c r="K82" s="1"/>
  <c r="H82"/>
  <c r="I82" s="1"/>
  <c r="F82"/>
  <c r="G82" s="1"/>
  <c r="E82"/>
  <c r="D82"/>
  <c r="N81"/>
  <c r="O81" s="1"/>
  <c r="L81"/>
  <c r="M81" s="1"/>
  <c r="J81"/>
  <c r="K81" s="1"/>
  <c r="I81"/>
  <c r="H81"/>
  <c r="F81"/>
  <c r="G81" s="1"/>
  <c r="D81"/>
  <c r="E81" s="1"/>
  <c r="N80"/>
  <c r="O80" s="1"/>
  <c r="M80"/>
  <c r="L80"/>
  <c r="J80"/>
  <c r="K80" s="1"/>
  <c r="H80"/>
  <c r="I80" s="1"/>
  <c r="F80"/>
  <c r="G80" s="1"/>
  <c r="E80"/>
  <c r="D80"/>
  <c r="N79"/>
  <c r="O79" s="1"/>
  <c r="L79"/>
  <c r="M79" s="1"/>
  <c r="J79"/>
  <c r="K79" s="1"/>
  <c r="I79"/>
  <c r="H79"/>
  <c r="F79"/>
  <c r="G79" s="1"/>
  <c r="D79"/>
  <c r="E79" s="1"/>
  <c r="N78"/>
  <c r="O78" s="1"/>
  <c r="M78"/>
  <c r="L78"/>
  <c r="J78"/>
  <c r="K78" s="1"/>
  <c r="H78"/>
  <c r="I78" s="1"/>
  <c r="F78"/>
  <c r="G78" s="1"/>
  <c r="E78"/>
  <c r="D78"/>
  <c r="N77"/>
  <c r="O77" s="1"/>
  <c r="L77"/>
  <c r="M77" s="1"/>
  <c r="J77"/>
  <c r="K77" s="1"/>
  <c r="I77"/>
  <c r="H77"/>
  <c r="F77"/>
  <c r="G77" s="1"/>
  <c r="D77"/>
  <c r="E77" s="1"/>
  <c r="N76"/>
  <c r="O76" s="1"/>
  <c r="M76"/>
  <c r="L76"/>
  <c r="J76"/>
  <c r="K76" s="1"/>
  <c r="H76"/>
  <c r="I76" s="1"/>
  <c r="F76"/>
  <c r="G76" s="1"/>
  <c r="E76"/>
  <c r="D76"/>
  <c r="N75"/>
  <c r="O75" s="1"/>
  <c r="L75"/>
  <c r="M75" s="1"/>
  <c r="J75"/>
  <c r="K75" s="1"/>
  <c r="I75"/>
  <c r="H75"/>
  <c r="F75"/>
  <c r="G75" s="1"/>
  <c r="D75"/>
  <c r="E75" s="1"/>
  <c r="N74"/>
  <c r="O74" s="1"/>
  <c r="M74"/>
  <c r="L74"/>
  <c r="J74"/>
  <c r="K74" s="1"/>
  <c r="H74"/>
  <c r="I74" s="1"/>
  <c r="F74"/>
  <c r="G74" s="1"/>
  <c r="E74"/>
  <c r="D74"/>
  <c r="N73"/>
  <c r="O73" s="1"/>
  <c r="L73"/>
  <c r="M73" s="1"/>
  <c r="J73"/>
  <c r="K73" s="1"/>
  <c r="I73"/>
  <c r="H73"/>
  <c r="F73"/>
  <c r="G73" s="1"/>
  <c r="D73"/>
  <c r="E73" s="1"/>
  <c r="N72"/>
  <c r="O72" s="1"/>
  <c r="M72"/>
  <c r="L72"/>
  <c r="J72"/>
  <c r="K72" s="1"/>
  <c r="H72"/>
  <c r="I72" s="1"/>
  <c r="F72"/>
  <c r="G72" s="1"/>
  <c r="E72"/>
  <c r="D72"/>
  <c r="N71"/>
  <c r="O71" s="1"/>
  <c r="L71"/>
  <c r="M71" s="1"/>
  <c r="J71"/>
  <c r="K71" s="1"/>
  <c r="I71"/>
  <c r="H71"/>
  <c r="F71"/>
  <c r="G71" s="1"/>
  <c r="D71"/>
  <c r="E71" s="1"/>
  <c r="N70"/>
  <c r="O70" s="1"/>
  <c r="M70"/>
  <c r="L70"/>
  <c r="J70"/>
  <c r="K70" s="1"/>
  <c r="H70"/>
  <c r="I70" s="1"/>
  <c r="F70"/>
  <c r="G70" s="1"/>
  <c r="E70"/>
  <c r="D70"/>
  <c r="N69"/>
  <c r="O69" s="1"/>
  <c r="L69"/>
  <c r="M69" s="1"/>
  <c r="J69"/>
  <c r="K69" s="1"/>
  <c r="I69"/>
  <c r="H69"/>
  <c r="F69"/>
  <c r="G69" s="1"/>
  <c r="D69"/>
  <c r="E69" s="1"/>
  <c r="N68"/>
  <c r="O68" s="1"/>
  <c r="M68"/>
  <c r="L68"/>
  <c r="J68"/>
  <c r="K68" s="1"/>
  <c r="H68"/>
  <c r="I68" s="1"/>
  <c r="F68"/>
  <c r="G68" s="1"/>
  <c r="E68"/>
  <c r="D68"/>
  <c r="N67"/>
  <c r="O67" s="1"/>
  <c r="L67"/>
  <c r="M67" s="1"/>
  <c r="J67"/>
  <c r="K67" s="1"/>
  <c r="I67"/>
  <c r="H67"/>
  <c r="F67"/>
  <c r="G67" s="1"/>
  <c r="D67"/>
  <c r="E67" s="1"/>
  <c r="N66"/>
  <c r="O66" s="1"/>
  <c r="M66"/>
  <c r="L66"/>
  <c r="J66"/>
  <c r="K66" s="1"/>
  <c r="H66"/>
  <c r="I66" s="1"/>
  <c r="F66"/>
  <c r="G66" s="1"/>
  <c r="E66"/>
  <c r="D66"/>
  <c r="N65"/>
  <c r="O65" s="1"/>
  <c r="L65"/>
  <c r="M65" s="1"/>
  <c r="J65"/>
  <c r="K65" s="1"/>
  <c r="I65"/>
  <c r="H65"/>
  <c r="F65"/>
  <c r="G65" s="1"/>
  <c r="D65"/>
  <c r="E65" s="1"/>
  <c r="N64"/>
  <c r="O64" s="1"/>
  <c r="M64"/>
  <c r="L64"/>
  <c r="J64"/>
  <c r="K64" s="1"/>
  <c r="H64"/>
  <c r="I64" s="1"/>
  <c r="F64"/>
  <c r="G64" s="1"/>
  <c r="E64"/>
  <c r="D64"/>
  <c r="N63"/>
  <c r="O63" s="1"/>
  <c r="L63"/>
  <c r="M63" s="1"/>
  <c r="J63"/>
  <c r="K63" s="1"/>
  <c r="I63"/>
  <c r="H63"/>
  <c r="F63"/>
  <c r="G63" s="1"/>
  <c r="D63"/>
  <c r="E63" s="1"/>
  <c r="N62"/>
  <c r="O62" s="1"/>
  <c r="M62"/>
  <c r="L62"/>
  <c r="J62"/>
  <c r="K62" s="1"/>
  <c r="H62"/>
  <c r="I62" s="1"/>
  <c r="F62"/>
  <c r="G62" s="1"/>
  <c r="E62"/>
  <c r="D62"/>
  <c r="N61"/>
  <c r="O61" s="1"/>
  <c r="L61"/>
  <c r="M61" s="1"/>
  <c r="J61"/>
  <c r="K61" s="1"/>
  <c r="I61"/>
  <c r="H61"/>
  <c r="F61"/>
  <c r="G61" s="1"/>
  <c r="D61"/>
  <c r="E61" s="1"/>
  <c r="N60"/>
  <c r="O60" s="1"/>
  <c r="M60"/>
  <c r="L60"/>
  <c r="J60"/>
  <c r="K60" s="1"/>
  <c r="H60"/>
  <c r="I60" s="1"/>
  <c r="F60"/>
  <c r="G60" s="1"/>
  <c r="E60"/>
  <c r="D60"/>
  <c r="N59"/>
  <c r="O59" s="1"/>
  <c r="L59"/>
  <c r="M59" s="1"/>
  <c r="J59"/>
  <c r="K59" s="1"/>
  <c r="I59"/>
  <c r="H59"/>
  <c r="F59"/>
  <c r="G59" s="1"/>
  <c r="D59"/>
  <c r="E59" s="1"/>
  <c r="N58"/>
  <c r="O58" s="1"/>
  <c r="M58"/>
  <c r="L58"/>
  <c r="J58"/>
  <c r="K58" s="1"/>
  <c r="H58"/>
  <c r="I58" s="1"/>
  <c r="F58"/>
  <c r="G58" s="1"/>
  <c r="E58"/>
  <c r="D58"/>
  <c r="N57"/>
  <c r="O57" s="1"/>
  <c r="L57"/>
  <c r="M57" s="1"/>
  <c r="J57"/>
  <c r="K57" s="1"/>
  <c r="I57"/>
  <c r="H57"/>
  <c r="F57"/>
  <c r="G57" s="1"/>
  <c r="D57"/>
  <c r="E57" s="1"/>
  <c r="N56"/>
  <c r="O56" s="1"/>
  <c r="M56"/>
  <c r="L56"/>
  <c r="J56"/>
  <c r="K56" s="1"/>
  <c r="H56"/>
  <c r="I56" s="1"/>
  <c r="F56"/>
  <c r="G56" s="1"/>
  <c r="E56"/>
  <c r="D56"/>
  <c r="N55"/>
  <c r="O55" s="1"/>
  <c r="L55"/>
  <c r="M55" s="1"/>
  <c r="J55"/>
  <c r="K55" s="1"/>
  <c r="I55"/>
  <c r="H55"/>
  <c r="F55"/>
  <c r="G55" s="1"/>
  <c r="D55"/>
  <c r="E55" s="1"/>
  <c r="N54"/>
  <c r="O54" s="1"/>
  <c r="M54"/>
  <c r="L54"/>
  <c r="J54"/>
  <c r="K54" s="1"/>
  <c r="H54"/>
  <c r="I54" s="1"/>
  <c r="F54"/>
  <c r="G54" s="1"/>
  <c r="E54"/>
  <c r="D54"/>
  <c r="N53"/>
  <c r="O53" s="1"/>
  <c r="L53"/>
  <c r="M53" s="1"/>
  <c r="J53"/>
  <c r="K53" s="1"/>
  <c r="I53"/>
  <c r="H53"/>
  <c r="F53"/>
  <c r="G53" s="1"/>
  <c r="D53"/>
  <c r="E53" s="1"/>
  <c r="N52"/>
  <c r="O52" s="1"/>
  <c r="M52"/>
  <c r="L52"/>
  <c r="J52"/>
  <c r="K52" s="1"/>
  <c r="H52"/>
  <c r="I52" s="1"/>
  <c r="F52"/>
  <c r="G52" s="1"/>
  <c r="E52"/>
  <c r="D52"/>
  <c r="N51"/>
  <c r="O51" s="1"/>
  <c r="L51"/>
  <c r="M51" s="1"/>
  <c r="J51"/>
  <c r="K51" s="1"/>
  <c r="I51"/>
  <c r="H51"/>
  <c r="G51"/>
  <c r="F51"/>
  <c r="E51"/>
  <c r="D51"/>
  <c r="O50"/>
  <c r="N50"/>
  <c r="M50"/>
  <c r="L50"/>
  <c r="K50"/>
  <c r="J50"/>
  <c r="I50"/>
  <c r="H50"/>
  <c r="G50"/>
  <c r="F50"/>
  <c r="E50"/>
  <c r="D50"/>
  <c r="O49"/>
  <c r="N49"/>
  <c r="M49"/>
  <c r="L49"/>
  <c r="K49"/>
  <c r="J49"/>
  <c r="I49"/>
  <c r="H49"/>
  <c r="G49"/>
  <c r="F49"/>
  <c r="E49"/>
  <c r="D49"/>
  <c r="O48"/>
  <c r="N48"/>
  <c r="M48"/>
  <c r="L48"/>
  <c r="K48"/>
  <c r="J48"/>
  <c r="I48"/>
  <c r="H48"/>
  <c r="G48"/>
  <c r="F48"/>
  <c r="E48"/>
  <c r="D48"/>
  <c r="O47"/>
  <c r="N47"/>
  <c r="M47"/>
  <c r="L47"/>
  <c r="K47"/>
  <c r="J47"/>
  <c r="I47"/>
  <c r="H47"/>
  <c r="G47"/>
  <c r="F47"/>
  <c r="E47"/>
  <c r="D47"/>
  <c r="O46"/>
  <c r="N46"/>
  <c r="M46"/>
  <c r="L46"/>
  <c r="K46"/>
  <c r="J46"/>
  <c r="I46"/>
  <c r="H46"/>
  <c r="G46"/>
  <c r="F46"/>
  <c r="E46"/>
  <c r="D46"/>
  <c r="O45"/>
  <c r="N45"/>
  <c r="M45"/>
  <c r="L45"/>
  <c r="K45"/>
  <c r="J45"/>
  <c r="I45"/>
  <c r="H45"/>
  <c r="G45"/>
  <c r="F45"/>
  <c r="E45"/>
  <c r="D45"/>
  <c r="O44"/>
  <c r="N44"/>
  <c r="M44"/>
  <c r="L44"/>
  <c r="K44"/>
  <c r="J44"/>
  <c r="I44"/>
  <c r="H44"/>
  <c r="G44"/>
  <c r="F44"/>
  <c r="E44"/>
  <c r="D44"/>
  <c r="O43"/>
  <c r="N43"/>
  <c r="M43"/>
  <c r="L43"/>
  <c r="K43"/>
  <c r="J43"/>
  <c r="I43"/>
  <c r="H43"/>
  <c r="G43"/>
  <c r="F43"/>
  <c r="E43"/>
  <c r="D43"/>
  <c r="O42"/>
  <c r="N42"/>
  <c r="M42"/>
  <c r="L42"/>
  <c r="K42"/>
  <c r="J42"/>
  <c r="I42"/>
  <c r="H42"/>
  <c r="G42"/>
  <c r="F42"/>
  <c r="E42"/>
  <c r="D42"/>
  <c r="O41"/>
  <c r="N41"/>
  <c r="M41"/>
  <c r="L41"/>
  <c r="K41"/>
  <c r="J41"/>
  <c r="I41"/>
  <c r="H41"/>
  <c r="G41"/>
  <c r="F41"/>
  <c r="E41"/>
  <c r="D41"/>
  <c r="O40"/>
  <c r="N40"/>
  <c r="M40"/>
  <c r="L40"/>
  <c r="K40"/>
  <c r="J40"/>
  <c r="I40"/>
  <c r="H40"/>
  <c r="G40"/>
  <c r="F40"/>
  <c r="E40"/>
  <c r="D40"/>
  <c r="O39"/>
  <c r="N39"/>
  <c r="M39"/>
  <c r="L39"/>
  <c r="K39"/>
  <c r="J39"/>
  <c r="I39"/>
  <c r="H39"/>
  <c r="G39"/>
  <c r="F39"/>
  <c r="E39"/>
  <c r="D39"/>
  <c r="O38"/>
  <c r="N38"/>
  <c r="M38"/>
  <c r="L38"/>
  <c r="K38"/>
  <c r="J38"/>
  <c r="I38"/>
  <c r="H38"/>
  <c r="G38"/>
  <c r="F38"/>
  <c r="E38"/>
  <c r="D38"/>
  <c r="O37"/>
  <c r="N37"/>
  <c r="M37"/>
  <c r="L37"/>
  <c r="K37"/>
  <c r="J37"/>
  <c r="I37"/>
  <c r="H37"/>
  <c r="G37"/>
  <c r="F37"/>
  <c r="E37"/>
  <c r="D37"/>
  <c r="O36"/>
  <c r="N36"/>
  <c r="M36"/>
  <c r="L36"/>
  <c r="K36"/>
  <c r="J36"/>
  <c r="I36"/>
  <c r="H36"/>
  <c r="G36"/>
  <c r="F36"/>
  <c r="E36"/>
  <c r="D36"/>
  <c r="O35"/>
  <c r="N35"/>
  <c r="M35"/>
  <c r="L35"/>
  <c r="K35"/>
  <c r="J35"/>
  <c r="I35"/>
  <c r="H35"/>
  <c r="G35"/>
  <c r="F35"/>
  <c r="E35"/>
  <c r="D35"/>
  <c r="O34"/>
  <c r="N34"/>
  <c r="M34"/>
  <c r="L34"/>
  <c r="K34"/>
  <c r="J34"/>
  <c r="I34"/>
  <c r="H34"/>
  <c r="G34"/>
  <c r="F34"/>
  <c r="E34"/>
  <c r="D34"/>
  <c r="O33"/>
  <c r="N33"/>
  <c r="M33"/>
  <c r="L33"/>
  <c r="K33"/>
  <c r="J33"/>
  <c r="I33"/>
  <c r="H33"/>
  <c r="G33"/>
  <c r="F33"/>
  <c r="E33"/>
  <c r="D33"/>
  <c r="O32"/>
  <c r="N32"/>
  <c r="M32"/>
  <c r="L32"/>
  <c r="K32"/>
  <c r="J32"/>
  <c r="I32"/>
  <c r="H32"/>
  <c r="G32"/>
  <c r="F32"/>
  <c r="E32"/>
  <c r="D32"/>
  <c r="O31"/>
  <c r="N31"/>
  <c r="M31"/>
  <c r="L31"/>
  <c r="K31"/>
  <c r="J31"/>
  <c r="I31"/>
  <c r="H31"/>
  <c r="G31"/>
  <c r="F31"/>
  <c r="E31"/>
  <c r="D31"/>
  <c r="O30"/>
  <c r="N30"/>
  <c r="M30"/>
  <c r="L30"/>
  <c r="K30"/>
  <c r="J30"/>
  <c r="I30"/>
  <c r="H30"/>
  <c r="G30"/>
  <c r="F30"/>
  <c r="E30"/>
  <c r="D30"/>
  <c r="O29"/>
  <c r="N29"/>
  <c r="M29"/>
  <c r="L29"/>
  <c r="K29"/>
  <c r="J29"/>
  <c r="I29"/>
  <c r="H29"/>
  <c r="G29"/>
  <c r="F29"/>
  <c r="E29"/>
  <c r="D29"/>
  <c r="O28"/>
  <c r="N28"/>
  <c r="M28"/>
  <c r="L28"/>
  <c r="K28"/>
  <c r="J28"/>
  <c r="I28"/>
  <c r="H28"/>
  <c r="G28"/>
  <c r="F28"/>
  <c r="E28"/>
  <c r="D28"/>
  <c r="O27"/>
  <c r="N27"/>
  <c r="M27"/>
  <c r="L27"/>
  <c r="K27"/>
  <c r="J27"/>
  <c r="I27"/>
  <c r="H27"/>
  <c r="G27"/>
  <c r="F27"/>
  <c r="E27"/>
  <c r="D27"/>
  <c r="O26"/>
  <c r="N26"/>
  <c r="M26"/>
  <c r="L26"/>
  <c r="K26"/>
  <c r="J26"/>
  <c r="I26"/>
  <c r="H26"/>
  <c r="G26"/>
  <c r="F26"/>
  <c r="E26"/>
  <c r="D26"/>
  <c r="O25"/>
  <c r="N25"/>
  <c r="M25"/>
  <c r="L25"/>
  <c r="K25"/>
  <c r="J25"/>
  <c r="I25"/>
  <c r="H25"/>
  <c r="G25"/>
  <c r="F25"/>
  <c r="E25"/>
  <c r="D25"/>
  <c r="O24"/>
  <c r="N24"/>
  <c r="M24"/>
  <c r="L24"/>
  <c r="K24"/>
  <c r="J24"/>
  <c r="I24"/>
  <c r="H24"/>
  <c r="G24"/>
  <c r="F24"/>
  <c r="E24"/>
  <c r="D24"/>
  <c r="O23"/>
  <c r="N23"/>
  <c r="M23"/>
  <c r="L23"/>
  <c r="K23"/>
  <c r="J23"/>
  <c r="I23"/>
  <c r="H23"/>
  <c r="G23"/>
  <c r="F23"/>
  <c r="E23"/>
  <c r="D23"/>
  <c r="N22"/>
  <c r="O22" s="1"/>
  <c r="M22"/>
  <c r="L22"/>
  <c r="J22"/>
  <c r="K22" s="1"/>
  <c r="I22"/>
  <c r="H22"/>
  <c r="F22"/>
  <c r="G22" s="1"/>
  <c r="E22"/>
  <c r="D22"/>
  <c r="N21"/>
  <c r="O21" s="1"/>
  <c r="M21"/>
  <c r="L21"/>
  <c r="J21"/>
  <c r="K21" s="1"/>
  <c r="I21"/>
  <c r="H21"/>
  <c r="F21"/>
  <c r="G21" s="1"/>
  <c r="E21"/>
  <c r="D21"/>
  <c r="N20"/>
  <c r="O20" s="1"/>
  <c r="M20"/>
  <c r="L20"/>
  <c r="J20"/>
  <c r="K20" s="1"/>
  <c r="I20"/>
  <c r="H20"/>
  <c r="F20"/>
  <c r="G20" s="1"/>
  <c r="E20"/>
  <c r="D20"/>
  <c r="N19"/>
  <c r="O19" s="1"/>
  <c r="M19"/>
  <c r="L19"/>
  <c r="J19"/>
  <c r="K19" s="1"/>
  <c r="I19"/>
  <c r="H19"/>
  <c r="F19"/>
  <c r="G19" s="1"/>
  <c r="E19"/>
  <c r="D19"/>
  <c r="N18"/>
  <c r="O18" s="1"/>
  <c r="M18"/>
  <c r="L18"/>
  <c r="J18"/>
  <c r="K18" s="1"/>
  <c r="I18"/>
  <c r="H18"/>
  <c r="F18"/>
  <c r="G18" s="1"/>
  <c r="E18"/>
  <c r="D18"/>
  <c r="C500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C489"/>
  <c r="B489"/>
  <c r="C488"/>
  <c r="B488"/>
  <c r="C487"/>
  <c r="B487"/>
  <c r="C486"/>
  <c r="B486"/>
  <c r="C485"/>
  <c r="B485"/>
  <c r="C484"/>
  <c r="B484"/>
  <c r="C483"/>
  <c r="B483"/>
  <c r="C482"/>
  <c r="B482"/>
  <c r="C481"/>
  <c r="B481"/>
  <c r="C480"/>
  <c r="B480"/>
  <c r="C479"/>
  <c r="B479"/>
  <c r="C478"/>
  <c r="B478"/>
  <c r="C477"/>
  <c r="B477"/>
  <c r="C476"/>
  <c r="B476"/>
  <c r="C475"/>
  <c r="B475"/>
  <c r="C474"/>
  <c r="B474"/>
  <c r="C473"/>
  <c r="B473"/>
  <c r="C472"/>
  <c r="B472"/>
  <c r="C471"/>
  <c r="B471"/>
  <c r="C470"/>
  <c r="B470"/>
  <c r="C469"/>
  <c r="B469"/>
  <c r="C468"/>
  <c r="B468"/>
  <c r="C467"/>
  <c r="B467"/>
  <c r="C466"/>
  <c r="B466"/>
  <c r="C465"/>
  <c r="B465"/>
  <c r="C464"/>
  <c r="B464"/>
  <c r="C463"/>
  <c r="B463"/>
  <c r="C462"/>
  <c r="B462"/>
  <c r="C461"/>
  <c r="B461"/>
  <c r="C460"/>
  <c r="B460"/>
  <c r="C459"/>
  <c r="B459"/>
  <c r="C458"/>
  <c r="B458"/>
  <c r="C457"/>
  <c r="B457"/>
  <c r="C456"/>
  <c r="B456"/>
  <c r="C455"/>
  <c r="B455"/>
  <c r="C454"/>
  <c r="B454"/>
  <c r="C453"/>
  <c r="B453"/>
  <c r="C452"/>
  <c r="B452"/>
  <c r="C451"/>
  <c r="B451"/>
  <c r="C450"/>
  <c r="B450"/>
  <c r="C449"/>
  <c r="B449"/>
  <c r="C448"/>
  <c r="B448"/>
  <c r="C447"/>
  <c r="B447"/>
  <c r="C446"/>
  <c r="B446"/>
  <c r="C445"/>
  <c r="B445"/>
  <c r="C444"/>
  <c r="B444"/>
  <c r="C443"/>
  <c r="B443"/>
  <c r="C442"/>
  <c r="B442"/>
  <c r="C441"/>
  <c r="B44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C431"/>
  <c r="B431"/>
  <c r="C430"/>
  <c r="B430"/>
  <c r="C429"/>
  <c r="B429"/>
  <c r="C428"/>
  <c r="B428"/>
  <c r="C427"/>
  <c r="B427"/>
  <c r="C426"/>
  <c r="B426"/>
  <c r="C425"/>
  <c r="B425"/>
  <c r="C424"/>
  <c r="B424"/>
  <c r="C423"/>
  <c r="B423"/>
  <c r="C422"/>
  <c r="B422"/>
  <c r="C421"/>
  <c r="B421"/>
  <c r="C420"/>
  <c r="B420"/>
  <c r="C419"/>
  <c r="B419"/>
  <c r="C418"/>
  <c r="B418"/>
  <c r="C417"/>
  <c r="B417"/>
  <c r="C416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  <c r="C351"/>
  <c r="B351"/>
  <c r="C350"/>
  <c r="B350"/>
  <c r="C349"/>
  <c r="B349"/>
  <c r="C348"/>
  <c r="B348"/>
  <c r="C347"/>
  <c r="B347"/>
  <c r="C346"/>
  <c r="B346"/>
  <c r="C345"/>
  <c r="B345"/>
  <c r="C344"/>
  <c r="B344"/>
  <c r="C343"/>
  <c r="B343"/>
  <c r="C342"/>
  <c r="B342"/>
  <c r="C341"/>
  <c r="B341"/>
  <c r="C340"/>
  <c r="B340"/>
  <c r="C339"/>
  <c r="B339"/>
  <c r="C338"/>
  <c r="B338"/>
  <c r="C337"/>
  <c r="B337"/>
  <c r="C336"/>
  <c r="B336"/>
  <c r="C335"/>
  <c r="B335"/>
  <c r="C334"/>
  <c r="B334"/>
  <c r="C333"/>
  <c r="B333"/>
  <c r="C332"/>
  <c r="B332"/>
  <c r="C331"/>
  <c r="B331"/>
  <c r="C330"/>
  <c r="B330"/>
  <c r="C329"/>
  <c r="B329"/>
  <c r="C328"/>
  <c r="B328"/>
  <c r="C327"/>
  <c r="B327"/>
  <c r="C326"/>
  <c r="B326"/>
  <c r="C325"/>
  <c r="B325"/>
  <c r="C324"/>
  <c r="B324"/>
  <c r="C323"/>
  <c r="B32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312"/>
  <c r="B312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C295"/>
  <c r="B295"/>
  <c r="C294"/>
  <c r="B294"/>
  <c r="C293"/>
  <c r="B293"/>
  <c r="C292"/>
  <c r="B292"/>
  <c r="C291"/>
  <c r="B291"/>
  <c r="C290"/>
  <c r="B290"/>
  <c r="C289"/>
  <c r="B289"/>
  <c r="C288"/>
  <c r="B288"/>
  <c r="C287"/>
  <c r="B287"/>
  <c r="C286"/>
  <c r="B286"/>
  <c r="C285"/>
  <c r="B285"/>
  <c r="C284"/>
  <c r="B284"/>
  <c r="C283"/>
  <c r="B283"/>
  <c r="C282"/>
  <c r="B282"/>
  <c r="C281"/>
  <c r="B281"/>
  <c r="C280"/>
  <c r="B280"/>
  <c r="C279"/>
  <c r="B279"/>
  <c r="C278"/>
  <c r="B278"/>
  <c r="C277"/>
  <c r="B277"/>
  <c r="C276"/>
  <c r="B276"/>
  <c r="C275"/>
  <c r="B275"/>
  <c r="C274"/>
  <c r="B274"/>
  <c r="C273"/>
  <c r="B273"/>
  <c r="C272"/>
  <c r="B272"/>
  <c r="C271"/>
  <c r="B271"/>
  <c r="C270"/>
  <c r="B270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B7"/>
  <c r="C20"/>
  <c r="C19"/>
  <c r="C18"/>
  <c r="C17"/>
  <c r="C16"/>
  <c r="C15"/>
  <c r="C14"/>
  <c r="C13"/>
  <c r="C12"/>
  <c r="C11"/>
  <c r="C10"/>
  <c r="C9"/>
  <c r="C8"/>
  <c r="C7"/>
  <c r="C6"/>
  <c r="C5"/>
  <c r="C4"/>
  <c r="C3"/>
  <c r="B20"/>
  <c r="B19"/>
  <c r="B18"/>
  <c r="B17"/>
  <c r="B16"/>
  <c r="B15"/>
  <c r="B14"/>
  <c r="B13"/>
  <c r="B12"/>
  <c r="B11"/>
  <c r="B10"/>
  <c r="B9"/>
  <c r="B8"/>
  <c r="B6"/>
  <c r="B5"/>
  <c r="B4"/>
  <c r="B3"/>
  <c r="H9" l="1"/>
  <c r="I9" s="1"/>
  <c r="F9"/>
  <c r="G9" s="1"/>
  <c r="N9"/>
  <c r="O9" s="1"/>
  <c r="D9"/>
  <c r="E9" s="1"/>
  <c r="L9"/>
  <c r="M9" s="1"/>
  <c r="H8"/>
  <c r="J9"/>
  <c r="K9" s="1"/>
  <c r="H10"/>
  <c r="I10" s="1"/>
  <c r="F8"/>
  <c r="G8" s="1"/>
  <c r="N8"/>
  <c r="O8" s="1"/>
  <c r="D8"/>
  <c r="E8" s="1"/>
  <c r="L8"/>
  <c r="J8"/>
  <c r="J13"/>
  <c r="K13" s="1"/>
  <c r="F14"/>
  <c r="G14" s="1"/>
  <c r="N14"/>
  <c r="O14" s="1"/>
  <c r="J15"/>
  <c r="K15" s="1"/>
  <c r="F16"/>
  <c r="G16" s="1"/>
  <c r="F17"/>
  <c r="G17" s="1"/>
  <c r="L17"/>
  <c r="M17" s="1"/>
  <c r="J11"/>
  <c r="K11" s="1"/>
  <c r="F10"/>
  <c r="G10" s="1"/>
  <c r="N10"/>
  <c r="O10" s="1"/>
  <c r="H13"/>
  <c r="I13" s="1"/>
  <c r="D14"/>
  <c r="E14" s="1"/>
  <c r="L14"/>
  <c r="M14" s="1"/>
  <c r="H15"/>
  <c r="I15" s="1"/>
  <c r="D16"/>
  <c r="E16" s="1"/>
  <c r="L16"/>
  <c r="M16" s="1"/>
  <c r="J17"/>
  <c r="K17" s="1"/>
  <c r="H11"/>
  <c r="I11" s="1"/>
  <c r="D10"/>
  <c r="E10" s="1"/>
  <c r="L10"/>
  <c r="M10" s="1"/>
  <c r="M8"/>
  <c r="F13"/>
  <c r="G13" s="1"/>
  <c r="N13"/>
  <c r="O13" s="1"/>
  <c r="J14"/>
  <c r="K14" s="1"/>
  <c r="F15"/>
  <c r="G15" s="1"/>
  <c r="N15"/>
  <c r="O15" s="1"/>
  <c r="J16"/>
  <c r="K16" s="1"/>
  <c r="D17"/>
  <c r="E17" s="1"/>
  <c r="N17"/>
  <c r="O17" s="1"/>
  <c r="F11"/>
  <c r="G11" s="1"/>
  <c r="N11"/>
  <c r="O11" s="1"/>
  <c r="J10"/>
  <c r="K10" s="1"/>
  <c r="K8"/>
  <c r="D13"/>
  <c r="E13" s="1"/>
  <c r="L13"/>
  <c r="M13" s="1"/>
  <c r="H14"/>
  <c r="I14" s="1"/>
  <c r="D15"/>
  <c r="E15" s="1"/>
  <c r="L15"/>
  <c r="M15" s="1"/>
  <c r="H16"/>
  <c r="I16" s="1"/>
  <c r="N16"/>
  <c r="O16" s="1"/>
  <c r="H17"/>
  <c r="I17" s="1"/>
  <c r="D11"/>
  <c r="E11" s="1"/>
  <c r="L11"/>
  <c r="M11" s="1"/>
  <c r="I8"/>
  <c r="P9"/>
  <c r="D12"/>
  <c r="E12" s="1"/>
  <c r="F12"/>
  <c r="G12" s="1"/>
  <c r="P262"/>
  <c r="L12"/>
  <c r="M12" s="1"/>
  <c r="H12"/>
  <c r="I12" s="1"/>
  <c r="J12"/>
  <c r="K12" s="1"/>
  <c r="N12"/>
  <c r="O12" s="1"/>
  <c r="P11" l="1"/>
  <c r="P8"/>
  <c r="P10"/>
  <c r="P143"/>
  <c r="P135"/>
  <c r="P65"/>
  <c r="P21"/>
  <c r="P432"/>
  <c r="P20"/>
  <c r="P57"/>
  <c r="P49"/>
  <c r="P92"/>
  <c r="P416"/>
  <c r="P23"/>
  <c r="P102"/>
  <c r="P372"/>
  <c r="P272"/>
  <c r="P73"/>
  <c r="P89"/>
  <c r="P30"/>
  <c r="P93"/>
  <c r="P33"/>
  <c r="P84"/>
  <c r="P68"/>
  <c r="P52"/>
  <c r="P27"/>
  <c r="P36"/>
  <c r="P494"/>
  <c r="P438"/>
  <c r="P360"/>
  <c r="P127"/>
  <c r="P101"/>
  <c r="P198"/>
  <c r="P97"/>
  <c r="P61"/>
  <c r="P45"/>
  <c r="P100"/>
  <c r="P96"/>
  <c r="P88"/>
  <c r="P72"/>
  <c r="P56"/>
  <c r="P40"/>
  <c r="P444"/>
  <c r="P388"/>
  <c r="P290"/>
  <c r="P306"/>
  <c r="P278"/>
  <c r="P41"/>
  <c r="P60"/>
  <c r="P44"/>
  <c r="P19"/>
  <c r="P85"/>
  <c r="P69"/>
  <c r="P53"/>
  <c r="P37"/>
  <c r="P64"/>
  <c r="P48"/>
  <c r="P31"/>
  <c r="P26"/>
  <c r="P415"/>
  <c r="P404"/>
  <c r="P312"/>
  <c r="P256"/>
  <c r="P252"/>
  <c r="P240"/>
  <c r="P236"/>
  <c r="P316"/>
  <c r="P300"/>
  <c r="P176"/>
  <c r="P160"/>
  <c r="P107"/>
  <c r="P218"/>
  <c r="P202"/>
  <c r="P230"/>
  <c r="P182"/>
  <c r="P259"/>
  <c r="P445"/>
  <c r="P496"/>
  <c r="P488"/>
  <c r="P480"/>
  <c r="P472"/>
  <c r="P464"/>
  <c r="P456"/>
  <c r="P448"/>
  <c r="P425"/>
  <c r="P439"/>
  <c r="P420"/>
  <c r="P319"/>
  <c r="P400"/>
  <c r="P384"/>
  <c r="P368"/>
  <c r="P364"/>
  <c r="P397"/>
  <c r="P418"/>
  <c r="P402"/>
  <c r="P386"/>
  <c r="P370"/>
  <c r="P391"/>
  <c r="P357"/>
  <c r="P355"/>
  <c r="P353"/>
  <c r="P349"/>
  <c r="P345"/>
  <c r="P337"/>
  <c r="P321"/>
  <c r="P385"/>
  <c r="P344"/>
  <c r="P336"/>
  <c r="P328"/>
  <c r="P307"/>
  <c r="P277"/>
  <c r="P273"/>
  <c r="P315"/>
  <c r="P301"/>
  <c r="P286"/>
  <c r="P322"/>
  <c r="P297"/>
  <c r="P283"/>
  <c r="P275"/>
  <c r="P305"/>
  <c r="P293"/>
  <c r="P187"/>
  <c r="P116"/>
  <c r="P112"/>
  <c r="P261"/>
  <c r="P216"/>
  <c r="P200"/>
  <c r="P162"/>
  <c r="P227"/>
  <c r="P213"/>
  <c r="P173"/>
  <c r="P157"/>
  <c r="P130"/>
  <c r="P265"/>
  <c r="P174"/>
  <c r="P150"/>
  <c r="P168"/>
  <c r="P138"/>
  <c r="P269"/>
  <c r="P228"/>
  <c r="P164"/>
  <c r="P124"/>
  <c r="P242"/>
  <c r="P241"/>
  <c r="P214"/>
  <c r="P166"/>
  <c r="P499"/>
  <c r="P491"/>
  <c r="P483"/>
  <c r="P475"/>
  <c r="P471"/>
  <c r="P463"/>
  <c r="P455"/>
  <c r="P490"/>
  <c r="P486"/>
  <c r="P482"/>
  <c r="P478"/>
  <c r="P474"/>
  <c r="P470"/>
  <c r="P466"/>
  <c r="P462"/>
  <c r="P458"/>
  <c r="P454"/>
  <c r="P450"/>
  <c r="P473"/>
  <c r="P465"/>
  <c r="P457"/>
  <c r="P449"/>
  <c r="P441"/>
  <c r="P433"/>
  <c r="P435"/>
  <c r="P446"/>
  <c r="P423"/>
  <c r="P440"/>
  <c r="P428"/>
  <c r="P443"/>
  <c r="P436"/>
  <c r="P403"/>
  <c r="P387"/>
  <c r="P371"/>
  <c r="P362"/>
  <c r="P405"/>
  <c r="P373"/>
  <c r="P365"/>
  <c r="P338"/>
  <c r="P330"/>
  <c r="P417"/>
  <c r="P399"/>
  <c r="P367"/>
  <c r="P325"/>
  <c r="P313"/>
  <c r="P412"/>
  <c r="P393"/>
  <c r="P361"/>
  <c r="P348"/>
  <c r="P429"/>
  <c r="P414"/>
  <c r="P398"/>
  <c r="P382"/>
  <c r="P287"/>
  <c r="P276"/>
  <c r="P268"/>
  <c r="P260"/>
  <c r="P244"/>
  <c r="P281"/>
  <c r="P274"/>
  <c r="P318"/>
  <c r="P255"/>
  <c r="P211"/>
  <c r="P195"/>
  <c r="P148"/>
  <c r="P144"/>
  <c r="P140"/>
  <c r="P136"/>
  <c r="P132"/>
  <c r="P104"/>
  <c r="P224"/>
  <c r="P178"/>
  <c r="P221"/>
  <c r="P189"/>
  <c r="P171"/>
  <c r="P155"/>
  <c r="P119"/>
  <c r="P111"/>
  <c r="P152"/>
  <c r="P146"/>
  <c r="P226"/>
  <c r="P225"/>
  <c r="P207"/>
  <c r="P191"/>
  <c r="P169"/>
  <c r="P212"/>
  <c r="P196"/>
  <c r="P185"/>
  <c r="P165"/>
  <c r="P163"/>
  <c r="P145"/>
  <c r="P137"/>
  <c r="P129"/>
  <c r="P121"/>
  <c r="P113"/>
  <c r="P105"/>
  <c r="P120"/>
  <c r="P108"/>
  <c r="P126"/>
  <c r="P258"/>
  <c r="P257"/>
  <c r="P180"/>
  <c r="P487"/>
  <c r="P479"/>
  <c r="P498"/>
  <c r="P497"/>
  <c r="P493"/>
  <c r="P489"/>
  <c r="P485"/>
  <c r="P481"/>
  <c r="P500"/>
  <c r="P492"/>
  <c r="P484"/>
  <c r="P476"/>
  <c r="P468"/>
  <c r="P460"/>
  <c r="P452"/>
  <c r="P427"/>
  <c r="P442"/>
  <c r="P424"/>
  <c r="P437"/>
  <c r="P434"/>
  <c r="P351"/>
  <c r="P347"/>
  <c r="P343"/>
  <c r="P339"/>
  <c r="P335"/>
  <c r="P331"/>
  <c r="P327"/>
  <c r="P323"/>
  <c r="P408"/>
  <c r="P392"/>
  <c r="P376"/>
  <c r="P381"/>
  <c r="P342"/>
  <c r="P422"/>
  <c r="P410"/>
  <c r="P394"/>
  <c r="P378"/>
  <c r="P419"/>
  <c r="P407"/>
  <c r="P375"/>
  <c r="P341"/>
  <c r="P329"/>
  <c r="P426"/>
  <c r="P396"/>
  <c r="P380"/>
  <c r="P401"/>
  <c r="P369"/>
  <c r="P352"/>
  <c r="P340"/>
  <c r="P332"/>
  <c r="P324"/>
  <c r="P413"/>
  <c r="P292"/>
  <c r="P284"/>
  <c r="P309"/>
  <c r="P285"/>
  <c r="P264"/>
  <c r="P248"/>
  <c r="P232"/>
  <c r="P304"/>
  <c r="P288"/>
  <c r="P303"/>
  <c r="P298"/>
  <c r="P271"/>
  <c r="P308"/>
  <c r="P294"/>
  <c r="P296"/>
  <c r="P223"/>
  <c r="P106"/>
  <c r="P208"/>
  <c r="P192"/>
  <c r="P197"/>
  <c r="P147"/>
  <c r="P139"/>
  <c r="P131"/>
  <c r="P103"/>
  <c r="P153"/>
  <c r="P142"/>
  <c r="P134"/>
  <c r="P118"/>
  <c r="P110"/>
  <c r="P266"/>
  <c r="P234"/>
  <c r="P233"/>
  <c r="P210"/>
  <c r="P194"/>
  <c r="P158"/>
  <c r="P247"/>
  <c r="P167"/>
  <c r="P270"/>
  <c r="P238"/>
  <c r="P237"/>
  <c r="P186"/>
  <c r="P170"/>
  <c r="P235"/>
  <c r="P217"/>
  <c r="P209"/>
  <c r="P201"/>
  <c r="P193"/>
  <c r="P222"/>
  <c r="P206"/>
  <c r="P190"/>
  <c r="P495"/>
  <c r="P467"/>
  <c r="P459"/>
  <c r="P451"/>
  <c r="P447"/>
  <c r="P477"/>
  <c r="P469"/>
  <c r="P461"/>
  <c r="P453"/>
  <c r="P411"/>
  <c r="P395"/>
  <c r="P379"/>
  <c r="P363"/>
  <c r="P431"/>
  <c r="P366"/>
  <c r="P358"/>
  <c r="P389"/>
  <c r="P354"/>
  <c r="P350"/>
  <c r="P346"/>
  <c r="P334"/>
  <c r="P326"/>
  <c r="P421"/>
  <c r="P383"/>
  <c r="P359"/>
  <c r="P356"/>
  <c r="P333"/>
  <c r="P317"/>
  <c r="P409"/>
  <c r="P377"/>
  <c r="P320"/>
  <c r="P430"/>
  <c r="P406"/>
  <c r="P390"/>
  <c r="P374"/>
  <c r="P311"/>
  <c r="P299"/>
  <c r="P291"/>
  <c r="P289"/>
  <c r="P280"/>
  <c r="P314"/>
  <c r="P302"/>
  <c r="P282"/>
  <c r="P295"/>
  <c r="P279"/>
  <c r="P310"/>
  <c r="P239"/>
  <c r="P219"/>
  <c r="P203"/>
  <c r="P179"/>
  <c r="P177"/>
  <c r="P175"/>
  <c r="P161"/>
  <c r="P159"/>
  <c r="P114"/>
  <c r="P246"/>
  <c r="P245"/>
  <c r="P243"/>
  <c r="P205"/>
  <c r="P181"/>
  <c r="P172"/>
  <c r="P156"/>
  <c r="P123"/>
  <c r="P115"/>
  <c r="P151"/>
  <c r="P263"/>
  <c r="P250"/>
  <c r="P249"/>
  <c r="P154"/>
  <c r="P231"/>
  <c r="P215"/>
  <c r="P199"/>
  <c r="P183"/>
  <c r="P267"/>
  <c r="P254"/>
  <c r="P253"/>
  <c r="P220"/>
  <c r="P204"/>
  <c r="P188"/>
  <c r="P184"/>
  <c r="P251"/>
  <c r="P149"/>
  <c r="P141"/>
  <c r="P133"/>
  <c r="P125"/>
  <c r="P117"/>
  <c r="P109"/>
  <c r="P128"/>
  <c r="P122"/>
  <c r="P229"/>
  <c r="P77"/>
  <c r="P76"/>
  <c r="P80"/>
  <c r="P81"/>
  <c r="P91"/>
  <c r="P83"/>
  <c r="P75"/>
  <c r="P67"/>
  <c r="P59"/>
  <c r="P51"/>
  <c r="P43"/>
  <c r="P28"/>
  <c r="P22"/>
  <c r="P99"/>
  <c r="P98"/>
  <c r="P90"/>
  <c r="P82"/>
  <c r="P74"/>
  <c r="P66"/>
  <c r="P58"/>
  <c r="P50"/>
  <c r="P42"/>
  <c r="P29"/>
  <c r="P95"/>
  <c r="P87"/>
  <c r="P79"/>
  <c r="P71"/>
  <c r="P63"/>
  <c r="P55"/>
  <c r="P47"/>
  <c r="P39"/>
  <c r="P34"/>
  <c r="P35"/>
  <c r="P24"/>
  <c r="P18"/>
  <c r="P94"/>
  <c r="P86"/>
  <c r="P78"/>
  <c r="P70"/>
  <c r="P62"/>
  <c r="P54"/>
  <c r="P46"/>
  <c r="P38"/>
  <c r="P32"/>
  <c r="P25"/>
  <c r="P15"/>
  <c r="P16"/>
  <c r="P14"/>
  <c r="P13"/>
  <c r="P12"/>
  <c r="P17"/>
  <c r="T12" l="1"/>
</calcChain>
</file>

<file path=xl/sharedStrings.xml><?xml version="1.0" encoding="utf-8"?>
<sst xmlns="http://schemas.openxmlformats.org/spreadsheetml/2006/main" count="20" uniqueCount="15">
  <si>
    <t>nr</t>
  </si>
  <si>
    <t>RE =&gt; 1u on RO (10u)  26 on B</t>
  </si>
  <si>
    <t>RO =&gt; 1u on RE (8u)  28 on R</t>
  </si>
  <si>
    <t>BO =&gt; 1u on BE (10u)  26 on R</t>
  </si>
  <si>
    <t>BE =&gt; 1u on BO (8u)  28 on R</t>
  </si>
  <si>
    <t>B</t>
  </si>
  <si>
    <t>R</t>
  </si>
  <si>
    <t>RO</t>
  </si>
  <si>
    <t>BE</t>
  </si>
  <si>
    <t>RE</t>
  </si>
  <si>
    <t>BO</t>
  </si>
  <si>
    <t>wl</t>
  </si>
  <si>
    <t>w</t>
  </si>
  <si>
    <t>l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</si>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</sst>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zoomScaleNormal="100" workbookViewId="0">
      <selection activeCell="A3" sqref="A3"/>
    </sheetView>
  </sheetViews>
  <sheetFormatPr defaultRowHeight="15"/>
  <cols>
    <col min="1" max="1" width="4.7109375" style="2" customWidth="1"/>
    <col min="2" max="2" width="4.7109375" style="31" customWidth="1"/>
    <col min="3" max="3" width="4.7109375" style="5" customWidth="1"/>
    <col min="4" max="4" width="4.7109375" style="11" customWidth="1"/>
    <col min="5" max="5" width="3.7109375" style="12" customWidth="1"/>
    <col min="6" max="6" width="4.7109375" style="11" customWidth="1"/>
    <col min="7" max="7" width="3.7109375" style="12" customWidth="1"/>
    <col min="8" max="8" width="4.7109375" style="11" customWidth="1"/>
    <col min="9" max="9" width="3.7109375" style="12" customWidth="1"/>
    <col min="10" max="10" width="4.7109375" style="11" customWidth="1"/>
    <col min="11" max="11" width="3.7109375" style="12" customWidth="1"/>
    <col min="12" max="12" width="4.7109375" style="11" customWidth="1"/>
    <col min="13" max="13" width="3.7109375" style="12" customWidth="1"/>
    <col min="14" max="14" width="4.7109375" style="20" customWidth="1"/>
    <col min="15" max="15" width="3.7109375" style="5" customWidth="1"/>
    <col min="16" max="16" width="4.28515625" style="10" customWidth="1"/>
    <col min="17" max="17" width="2.7109375" style="5" customWidth="1"/>
    <col min="18" max="21" width="4.7109375" style="5" customWidth="1"/>
    <col min="22" max="22" width="4.28515625" style="31" customWidth="1"/>
    <col min="23" max="23" width="6.140625" style="7" customWidth="1"/>
    <col min="24" max="24" width="5.7109375" style="7" customWidth="1"/>
    <col min="25" max="26" width="4.7109375" style="7" customWidth="1"/>
    <col min="27" max="27" width="4.7109375" customWidth="1"/>
    <col min="28" max="28" width="5.7109375" customWidth="1"/>
    <col min="29" max="31" width="4.7109375" customWidth="1"/>
  </cols>
  <sheetData>
    <row r="1" spans="1:31">
      <c r="A1" s="6"/>
      <c r="C1" s="22"/>
      <c r="N1" s="22"/>
      <c r="P1" s="30"/>
      <c r="R1" s="5" t="s">
        <v>12</v>
      </c>
      <c r="T1" s="5" t="s">
        <v>13</v>
      </c>
      <c r="AA1" s="7"/>
      <c r="AB1" s="7"/>
    </row>
    <row r="2" spans="1:31">
      <c r="A2" s="13" t="s">
        <v>0</v>
      </c>
      <c r="B2" s="13"/>
      <c r="C2" s="14"/>
      <c r="D2" s="35" t="s">
        <v>5</v>
      </c>
      <c r="E2" s="15" t="s">
        <v>11</v>
      </c>
      <c r="F2" s="35" t="s">
        <v>6</v>
      </c>
      <c r="G2" s="15" t="s">
        <v>11</v>
      </c>
      <c r="H2" s="35" t="s">
        <v>7</v>
      </c>
      <c r="I2" s="15" t="s">
        <v>11</v>
      </c>
      <c r="J2" s="35" t="s">
        <v>8</v>
      </c>
      <c r="K2" s="15" t="s">
        <v>11</v>
      </c>
      <c r="L2" s="35" t="s">
        <v>9</v>
      </c>
      <c r="M2" s="15" t="s">
        <v>11</v>
      </c>
      <c r="N2" s="14" t="s">
        <v>10</v>
      </c>
      <c r="O2" s="14" t="s">
        <v>11</v>
      </c>
      <c r="P2" s="16"/>
      <c r="R2" s="5">
        <v>8</v>
      </c>
      <c r="S2" s="5">
        <v>28</v>
      </c>
      <c r="T2" s="5">
        <v>8</v>
      </c>
      <c r="U2" s="5">
        <v>-8</v>
      </c>
      <c r="V2" s="5"/>
      <c r="Z2" s="21"/>
      <c r="AA2" s="5"/>
      <c r="AB2" s="5"/>
    </row>
    <row r="3" spans="1:31">
      <c r="A3" s="17"/>
      <c r="B3" s="32" t="str">
        <f>IF(OR($A3={1,3,5,7,9,19,21,23,25,27}),"RO",IF(OR($A3={12,14,16,18,30,32,34,36}),"RE",IF(OR($A3={11,13,15,17,29,31,33,35}),"BO",IF(OR($A3={2,4,6,8,10,20,22,24,26,28}),"BE",""))))</f>
        <v/>
      </c>
      <c r="C3" s="5" t="str">
        <f>IF(OR($A3={1,3,5,7,9,12,14,16,18,19,21,23,25,27,30,32,34,36}),"R",IF(OR($A3={2,4,6,8,10,11,13,15,17,20,22,24,26,28,29,31,33,35}),"B",""))</f>
        <v/>
      </c>
      <c r="N3" s="5"/>
      <c r="R3" s="5">
        <v>10</v>
      </c>
      <c r="S3" s="5">
        <v>26</v>
      </c>
      <c r="T3" s="5">
        <v>10</v>
      </c>
      <c r="U3" s="5">
        <v>-10</v>
      </c>
      <c r="V3" s="34"/>
      <c r="W3" s="17"/>
      <c r="X3" s="17"/>
      <c r="Y3" s="17"/>
      <c r="Z3" s="17"/>
      <c r="AA3" s="17"/>
      <c r="AB3" s="17"/>
      <c r="AC3" s="4"/>
      <c r="AD3" s="4"/>
    </row>
    <row r="4" spans="1:31">
      <c r="A4" s="17"/>
      <c r="B4" s="33" t="str">
        <f>IF(OR($A4={1,3,5,7,9,19,21,23,25,27}),"RO",IF(OR($A4={12,14,16,18,30,32,34,36}),"RE",IF(OR($A4={11,13,15,17,29,31,33,35}),"BO",IF(OR($A4={2,4,6,8,10,20,22,24,26,28}),"BE",""))))</f>
        <v/>
      </c>
      <c r="C4" s="5" t="str">
        <f>IF(OR($A4={1,3,5,7,9,12,14,16,18,19,21,23,25,27,30,32,34,36}),"R",IF(OR($A4={2,4,6,8,10,11,13,15,17,20,22,24,26,28,29,31,33,35}),"B",""))</f>
        <v/>
      </c>
      <c r="N4" s="5"/>
      <c r="R4" s="5">
        <v>26</v>
      </c>
      <c r="S4" s="5">
        <v>26</v>
      </c>
      <c r="T4" s="5">
        <v>26</v>
      </c>
      <c r="U4" s="5">
        <v>-26</v>
      </c>
      <c r="X4" s="17"/>
      <c r="Y4" s="17"/>
      <c r="Z4" s="17"/>
      <c r="AA4" s="17"/>
      <c r="AB4" s="17"/>
      <c r="AC4" s="4"/>
      <c r="AD4" s="4"/>
    </row>
    <row r="5" spans="1:31">
      <c r="A5" s="7"/>
      <c r="B5" s="33" t="str">
        <f>IF(OR($A5={1,3,5,7,9,19,21,23,25,27}),"RO",IF(OR($A5={12,14,16,18,30,32,34,36}),"RE",IF(OR($A5={11,13,15,17,29,31,33,35}),"BO",IF(OR($A5={2,4,6,8,10,20,22,24,26,28}),"BE",""))))</f>
        <v/>
      </c>
      <c r="C5" s="5" t="str">
        <f>IF(OR($A5={1,3,5,7,9,12,14,16,18,19,21,23,25,27,30,32,34,36}),"R",IF(OR($A5={2,4,6,8,10,11,13,15,17,20,22,24,26,28,29,31,33,35}),"B",""))</f>
        <v/>
      </c>
      <c r="N5" s="5"/>
      <c r="R5" s="5">
        <v>28</v>
      </c>
      <c r="S5" s="5">
        <v>28</v>
      </c>
      <c r="T5" s="5">
        <v>28</v>
      </c>
      <c r="U5" s="5">
        <v>-28</v>
      </c>
      <c r="X5" s="17"/>
      <c r="Y5" s="17"/>
      <c r="Z5" s="17"/>
      <c r="AA5" s="17"/>
      <c r="AB5" s="17"/>
      <c r="AC5" s="4"/>
      <c r="AD5" s="4"/>
    </row>
    <row r="6" spans="1:31">
      <c r="A6" s="7"/>
      <c r="B6" s="33" t="str">
        <f>IF(OR($A6={1,3,5,7,9,19,21,23,25,27}),"RO",IF(OR($A6={12,14,16,18,30,32,34,36}),"RE",IF(OR($A6={11,13,15,17,29,31,33,35}),"BO",IF(OR($A6={2,4,6,8,10,20,22,24,26,28}),"BE",""))))</f>
        <v/>
      </c>
      <c r="C6" s="5" t="str">
        <f>IF(OR($A6={1,3,5,7,9,12,14,16,18,19,21,23,25,27,30,32,34,36}),"R",IF(OR($A6={2,4,6,8,10,11,13,15,17,20,22,24,26,28,29,31,33,35}),"B",""))</f>
        <v/>
      </c>
      <c r="N6" s="5"/>
      <c r="Z6" s="17"/>
      <c r="AA6" s="17"/>
      <c r="AB6" s="17"/>
    </row>
    <row r="7" spans="1:31">
      <c r="A7" s="7"/>
      <c r="B7" s="33" t="str">
        <f>IF(OR($A7={1,3,5,7,9,19,21,23,25,27}),"RO",IF(OR($A7={12,14,16,18,30,32,34,36}),"RE",IF(OR($A7={11,13,15,17,29,31,33,35}),"BO",IF(OR($A7={2,4,6,8,10,20,22,24,26,28}),"BE",""))))</f>
        <v/>
      </c>
      <c r="C7" s="5" t="str">
        <f>IF(OR($A7={1,3,5,7,9,12,14,16,18,19,21,23,25,27,30,32,34,36}),"R",IF(OR($A7={2,4,6,8,10,11,13,15,17,20,22,24,26,28,29,31,33,35}),"B",""))</f>
        <v/>
      </c>
      <c r="N7" s="5"/>
      <c r="Z7" s="17"/>
      <c r="AA7" s="17"/>
      <c r="AB7" s="17"/>
      <c r="AC7" s="17"/>
      <c r="AD7" s="29">
        <v>0</v>
      </c>
      <c r="AE7" s="17"/>
    </row>
    <row r="8" spans="1:31">
      <c r="A8" s="7"/>
      <c r="B8" s="33" t="str">
        <f>IF(OR($A8={1,3,5,7,9,19,21,23,25,27}),"RO",IF(OR($A8={12,14,16,18,30,32,34,36}),"RE",IF(OR($A8={11,13,15,17,29,31,33,35}),"BO",IF(OR($A8={2,4,6,8,10,20,22,24,26,28}),"BE",""))))</f>
        <v/>
      </c>
      <c r="C8" s="5" t="str">
        <f>IF(OR($A8={1,3,5,7,9,12,14,16,18,19,21,23,25,27,30,32,34,36}),"R",IF(OR($A8={2,4,6,8,10,11,13,15,17,20,22,24,26,28,29,31,33,35}),"B",""))</f>
        <v/>
      </c>
      <c r="D8" s="11" t="str">
        <f>IF(AND(OR($B3={"be","bo","ro"}),$B4="re",$B5="re",OR($B6={"be","bo","ro"})),26,"")</f>
        <v/>
      </c>
      <c r="E8" s="12" t="str">
        <f>IF(AND($D8=26,$C8="B"),"w",IF(AND($D8=26,OR($C8="R",$A8="z")),"l",""))</f>
        <v/>
      </c>
      <c r="F8" s="11" t="str">
        <f>IF(AND(OR($B3={"be","re","ro"}),$B4="bo",$B5="bo",OR($B6={"be","re","ro"})),26,IF(AND(OR($B3={"ro","bo","re"}),$B4="be",$B5="be",OR($B6={"ro","bo","re"})),28,IF(AND(OR($B3={"be","bo","re"}),$B4="ro",$B5="ro",OR($B6={"be","bo","re"})),28,"")))</f>
        <v/>
      </c>
      <c r="G8" s="12" t="str">
        <f>IF(AND(OR($F8={26,28}),$C8="R"),"w",IF(AND(OR($F8={26,28}),OR($C8="B",$A8="z")),"l",""))</f>
        <v/>
      </c>
      <c r="H8" s="11" t="str">
        <f>IF(AND(OR($B3={"be","bo","ro"}),$B4="re",$B5="re",OR($B6={"be","bo","ro"})),10,"")</f>
        <v/>
      </c>
      <c r="I8" s="12" t="str">
        <f>IF(AND($B8="ro",$H8=10),"w",IF(AND(OR($B8={"be","bo","re"},$A8="z"),$H8=10),"l",""))</f>
        <v/>
      </c>
      <c r="J8" s="11" t="str">
        <f>IF(AND(OR($B3={"be","re","ro"}),$B4="bo",$B5="bo",OR($B6={"be","re","ro"})),10,"")</f>
        <v/>
      </c>
      <c r="K8" s="12" t="str">
        <f>IF(AND($B8="be",$J8=10),"w",IF(AND(OR($B8={"ro","bo","re"},$A8="z"),$J8=10),"l",""))</f>
        <v/>
      </c>
      <c r="L8" s="11" t="str">
        <f>IF(AND(OR($B3={"be","bo","re"}),$B4="ro",$B5="ro",OR($B6={"be","bo","re"})),8,"")</f>
        <v/>
      </c>
      <c r="M8" s="12" t="str">
        <f>IF(AND($B8="re",$L8=8),"w",IF(AND(OR($B8={"be","bo","ro"},$A8="z"),$L8=8),"l",""))</f>
        <v/>
      </c>
      <c r="N8" s="5" t="str">
        <f>IF(AND(OR($B3={"ro","bo","re"}),$B4="be",$B5="be",OR($B6={"ro","bo","re"})),8,"")</f>
        <v/>
      </c>
      <c r="O8" s="5" t="str">
        <f>IF(AND($B8="bo",$N8=8),"w",IF(AND(OR($B8={"be","ro","re"},$A8="z"),$N8=8),"l",""))</f>
        <v/>
      </c>
      <c r="P8" s="10">
        <f>SUM(IF($E8="w",VLOOKUP($D8,$R$2:$S$5,2,FALSE),IF($E8="l",VLOOKUP($D8,$T$2:$U$5,2,FALSE),"0")),IF($G8="w",VLOOKUP($F8,$R$2:$S$5,2,FALSE),IF($G8="l",VLOOKUP($F8,$T$2:$U$5,2,FALSE),"0")),IF($I8="w",VLOOKUP($H8,$R$2:$S$5,2,FALSE),IF($I8="l",VLOOKUP($H8,$T$2:$U$5,2,FALSE),"0")),IF($K8="w",VLOOKUP($J8,$R$2:$S$5,2,FALSE),IF($K8="l",VLOOKUP($J8,$T$2:$U$5,2,FALSE),"0")),IF($M8="w",VLOOKUP($L8,$R$2:$S$5,2,FALSE),IF($M8="l",VLOOKUP($L8,$T$2:$U$5,2,FALSE),"0")),IF($O8="w",VLOOKUP($N8,$R$2:$S$5,2,FALSE),IF($O8="l",VLOOKUP($N8,$T$2:$U$5,2,FALSE),"0")))</f>
        <v>0</v>
      </c>
      <c r="AA8" s="17"/>
      <c r="AB8" s="7"/>
      <c r="AC8" s="23">
        <v>1</v>
      </c>
      <c r="AD8" s="25">
        <v>2</v>
      </c>
      <c r="AE8" s="23">
        <v>3</v>
      </c>
    </row>
    <row r="9" spans="1:31">
      <c r="A9" s="7"/>
      <c r="B9" s="33" t="str">
        <f>IF(OR($A9={1,3,5,7,9,19,21,23,25,27}),"RO",IF(OR($A9={12,14,16,18,30,32,34,36}),"RE",IF(OR($A9={11,13,15,17,29,31,33,35}),"BO",IF(OR($A9={2,4,6,8,10,20,22,24,26,28}),"BE",""))))</f>
        <v/>
      </c>
      <c r="C9" s="5" t="str">
        <f>IF(OR($A9={1,3,5,7,9,12,14,16,18,19,21,23,25,27,30,32,34,36}),"R",IF(OR($A9={2,4,6,8,10,11,13,15,17,20,22,24,26,28,29,31,33,35}),"B",""))</f>
        <v/>
      </c>
      <c r="D9" s="11" t="str">
        <f>IF(AND(OR($B4={"be","bo","ro"}),$B5="re",$B6="re",OR($B7={"be","bo","ro"})),26,"")</f>
        <v/>
      </c>
      <c r="E9" s="12" t="str">
        <f>IF(AND($D9=26,$C9="B"),"w",IF(AND($D9=26,OR($C9="R",$A9="z")),"l",""))</f>
        <v/>
      </c>
      <c r="F9" s="11" t="str">
        <f>IF(AND(OR($B4={"be","re","ro"}),$B5="bo",$B6="bo",OR($B7={"be","re","ro"})),26,IF(AND(OR($B4={"ro","bo","re"}),$B5="be",$B6="be",OR($B7={"ro","bo","re"})),28,IF(AND(OR($B4={"be","bo","re"}),$B5="ro",$B6="ro",OR($B7={"be","bo","re"})),28,"")))</f>
        <v/>
      </c>
      <c r="G9" s="12" t="str">
        <f>IF(AND(OR($F9={26,28}),$C9="R"),"w",IF(AND(OR($F9={26,28}),OR($C9="B",$A9="z")),"l",""))</f>
        <v/>
      </c>
      <c r="H9" s="11" t="str">
        <f>IF(AND(OR($B4={"be","bo","ro"}),$B5="re",$B6="re",OR($B7={"be","bo","ro"})),10,"")</f>
        <v/>
      </c>
      <c r="I9" s="12" t="str">
        <f>IF(AND($B9="ro",$H9=10),"w",IF(AND(OR($B9={"be","bo","re"},$A9="z"),$H9=10),"l",""))</f>
        <v/>
      </c>
      <c r="J9" s="11" t="str">
        <f>IF(AND(OR($B4={"be","re","ro"}),$B5="bo",$B6="bo",OR($B7={"be","re","ro"})),10,"")</f>
        <v/>
      </c>
      <c r="K9" s="12" t="str">
        <f>IF(AND($B9="be",$J9=10),"w",IF(AND(OR($B9={"ro","bo","re"},$A9="z"),$J9=10),"l",""))</f>
        <v/>
      </c>
      <c r="L9" s="11" t="str">
        <f>IF(AND(OR($B4={"be","bo","re"}),$B5="ro",$B6="ro",OR($B7={"be","bo","re"})),8,"")</f>
        <v/>
      </c>
      <c r="M9" s="12" t="str">
        <f>IF(AND($B9="re",$L9=8),"w",IF(AND(OR($B9={"be","bo","ro"},$A9="z"),$L9=8),"l",""))</f>
        <v/>
      </c>
      <c r="N9" s="5" t="str">
        <f>IF(AND(OR($B4={"ro","bo","re"}),$B5="be",$B6="be",OR($B7={"ro","bo","re"})),8,"")</f>
        <v/>
      </c>
      <c r="O9" s="5" t="str">
        <f>IF(AND($B9="bo",$N9=8),"w",IF(AND(OR($B9={"be","ro","re"},$A9="z"),$N9=8),"l",""))</f>
        <v/>
      </c>
      <c r="P9" s="10">
        <f>SUM(IF($E9="w",VLOOKUP($D9,$R$2:$S$5,2,FALSE),IF($E9="l",VLOOKUP($D9,$T$2:$U$5,2,FALSE),"0")),IF($G9="w",VLOOKUP($F9,$R$2:$S$5,2,FALSE),IF($G9="l",VLOOKUP($F9,$T$2:$U$5,2,FALSE),"0")),IF($I9="w",VLOOKUP($H9,$R$2:$S$5,2,FALSE),IF($I9="l",VLOOKUP($H9,$T$2:$U$5,2,FALSE),"0")),IF($K9="w",VLOOKUP($J9,$R$2:$S$5,2,FALSE),IF($K9="l",VLOOKUP($J9,$T$2:$U$5,2,FALSE),"0")),IF($M9="w",VLOOKUP($L9,$R$2:$S$5,2,FALSE),IF($M9="l",VLOOKUP($L9,$T$2:$U$5,2,FALSE),"0")),IF($O9="w",VLOOKUP($N9,$R$2:$S$5,2,FALSE),IF($O9="l",VLOOKUP($N9,$T$2:$U$5,2,FALSE),"0")))</f>
        <v>0</v>
      </c>
      <c r="AA9" s="17"/>
      <c r="AB9" s="7"/>
      <c r="AC9" s="25">
        <v>4</v>
      </c>
      <c r="AD9" s="23">
        <v>5</v>
      </c>
      <c r="AE9" s="25">
        <v>6</v>
      </c>
    </row>
    <row r="10" spans="1:31">
      <c r="A10" s="7"/>
      <c r="B10" s="33" t="str">
        <f>IF(OR($A10={1,3,5,7,9,19,21,23,25,27}),"RO",IF(OR($A10={12,14,16,18,30,32,34,36}),"RE",IF(OR($A10={11,13,15,17,29,31,33,35}),"BO",IF(OR($A10={2,4,6,8,10,20,22,24,26,28}),"BE",""))))</f>
        <v/>
      </c>
      <c r="C10" s="5" t="str">
        <f>IF(OR($A10={1,3,5,7,9,12,14,16,18,19,21,23,25,27,30,32,34,36}),"R",IF(OR($A10={2,4,6,8,10,11,13,15,17,20,22,24,26,28,29,31,33,35}),"B",""))</f>
        <v/>
      </c>
      <c r="D10" s="11" t="str">
        <f>IF(AND(OR($B3={"be","bo","ro"}),$B4="re",$B5="re",$B6="re",OR($B7={"be","bo","ro"})),26,IF(AND(OR($B5={"be","bo","ro"}),$B6="re",$B7="re",OR($B8={"be","bo","ro"})),26,""))</f>
        <v/>
      </c>
      <c r="E10" s="12" t="str">
        <f>IF(AND($D10=26,$C10="B"),"w",IF(AND($D10=26,OR($C10="R",$A10="z")),"l",""))</f>
        <v/>
      </c>
      <c r="F10" s="11" t="str">
        <f>IF(AND(OR($B3={"be","re","ro"}),$B4="bo",$B5="bo",$B6="bo",OR($B7={"be","re","ro"})),26,IF(AND(OR($B3={"ro","bo","re"}),$B4="be",$B5="be",$B6="be",OR($B7={"ro","bo","re"})),28,IF(AND(OR($B3={"be","bo","re"}),$B4="ro",$B5="ro",$B6="ro",OR($B7={"be","bo","re"})),28,IF(AND(OR($B5={"be","re","ro"}),$B6="bo",$B7="bo",OR($B8={"be","re","ro"})),26,IF(AND(OR($B5={"ro","bo","re"}),$B6="be",$B7="be",OR($B8={"ro","bo","re"})),28,IF(AND(OR($B5={"be","bo","re"}),$B6="ro",$B7="ro",OR($B8={"be","bo","re"})),28,""))))))</f>
        <v/>
      </c>
      <c r="G10" s="12" t="str">
        <f>IF(AND(OR($F10={26,28}),$C10="R"),"w",IF(AND(OR($F10={26,28}),OR($C10="B",$A10="z")),"l",""))</f>
        <v/>
      </c>
      <c r="H10" s="11" t="str">
        <f>IF(AND(OR($B3={"be","bo","ro"}),$B4="re",$B5="re",$B6="re",OR($B7={"be","bo","ro"})),10,IF(AND(OR($B5={"be","bo","ro"}),$B6="re",$B7="re",OR($B8={"be","bo","ro"})),10,""))</f>
        <v/>
      </c>
      <c r="I10" s="12" t="str">
        <f>IF(AND($B10="ro",$H10=10),"w",IF(AND(OR($B10={"be","bo","re"},$A10="z"),$H10=10),"l",""))</f>
        <v/>
      </c>
      <c r="J10" s="11" t="str">
        <f>IF(AND(OR($B3={"be","re","ro"}),$B4="bo",$B5="bo",$B6="bo",OR($B7={"be","re","ro"})),10,IF(AND(OR($B5={"be","re","ro"}),$B6="bo",$B7="bo",OR($B8={"be","re","ro"})),10,""))</f>
        <v/>
      </c>
      <c r="K10" s="12" t="str">
        <f>IF(AND($B10="be",$J10=10),"w",IF(AND(OR($B10={"ro","bo","re"},$A10="z"),$J10=10),"l",""))</f>
        <v/>
      </c>
      <c r="L10" s="11" t="str">
        <f>IF(AND(OR($B3={"be","bo","re"}),$B4="ro",$B5="ro",$B6="ro",OR($B7={"be","bo","re"})),8,IF(AND(OR($B5={"be","bo","re"}),$B6="ro",$B7="ro",OR($B8={"be","bo","re"})),8,""))</f>
        <v/>
      </c>
      <c r="M10" s="12" t="str">
        <f>IF(AND($B10="re",$L10=8),"w",IF(AND(OR($B10={"be","bo","ro"},$A10="z"),$L10=8),"l",""))</f>
        <v/>
      </c>
      <c r="N10" s="5" t="str">
        <f>IF(AND(OR($B3={"ro","bo","re"}),$B4="be",$B5="be",$B6="be",OR($B7={"ro","bo","re"})),8,IF(AND(OR($B5={"ro","bo","re"}),$B6="be",$B7="be",OR($B8={"ro","bo","re"})),8,""))</f>
        <v/>
      </c>
      <c r="O10" s="5" t="str">
        <f>IF(AND($B10="bo",$N10=8),"w",IF(AND(OR($B10={"be","ro","re"},$A10="z"),$N10=8),"l",""))</f>
        <v/>
      </c>
      <c r="P10" s="10">
        <f>SUM(IF($E10="w",VLOOKUP($D10,$R$2:$S$5,2,FALSE),IF($E10="l",VLOOKUP($D10,$T$2:$U$5,2,FALSE),"0")),IF($G10="w",VLOOKUP($F10,$R$2:$S$5,2,FALSE),IF($G10="l",VLOOKUP($F10,$T$2:$U$5,2,FALSE),"0")),IF($I10="w",VLOOKUP($H10,$R$2:$S$5,2,FALSE),IF($I10="l",VLOOKUP($H10,$T$2:$U$5,2,FALSE),"0")),IF($K10="w",VLOOKUP($J10,$R$2:$S$5,2,FALSE),IF($K10="l",VLOOKUP($J10,$T$2:$U$5,2,FALSE),"0")),IF($M10="w",VLOOKUP($L10,$R$2:$S$5,2,FALSE),IF($M10="l",VLOOKUP($L10,$T$2:$U$5,2,FALSE),"0")),IF($O10="w",VLOOKUP($N10,$R$2:$S$5,2,FALSE),IF($O10="l",VLOOKUP($N10,$T$2:$U$5,2,FALSE),"0")))</f>
        <v>0</v>
      </c>
      <c r="AA10" s="17"/>
      <c r="AB10" s="7"/>
      <c r="AC10" s="23">
        <v>7</v>
      </c>
      <c r="AD10" s="25">
        <v>8</v>
      </c>
      <c r="AE10" s="23">
        <v>9</v>
      </c>
    </row>
    <row r="11" spans="1:31">
      <c r="A11" s="7"/>
      <c r="B11" s="33" t="str">
        <f>IF(OR($A11={1,3,5,7,9,19,21,23,25,27}),"RO",IF(OR($A11={12,14,16,18,30,32,34,36}),"RE",IF(OR($A11={11,13,15,17,29,31,33,35}),"BO",IF(OR($A11={2,4,6,8,10,20,22,24,26,28}),"BE",""))))</f>
        <v/>
      </c>
      <c r="C11" s="5" t="str">
        <f>IF(OR($A11={1,3,5,7,9,12,14,16,18,19,21,23,25,27,30,32,34,36}),"R",IF(OR($A11={2,4,6,8,10,11,13,15,17,20,22,24,26,28,29,31,33,35}),"B",""))</f>
        <v/>
      </c>
      <c r="D11" s="11" t="str">
        <f>IF(AND(OR($B4={"be","bo","ro"}),$B5="re",$B6="re",$B7="re",OR($B8={"be","bo","ro"})),26,IF(AND(OR($B6={"be","bo","ro"}),$B7="re",$B8="re",OR($B9={"be","bo","ro"})),26,""))</f>
        <v/>
      </c>
      <c r="E11" s="12" t="str">
        <f>IF(AND($D11=26,$C11="B"),"w",IF(AND($D11=26,OR($C11="R",$A11="z")),"l",""))</f>
        <v/>
      </c>
      <c r="F11" s="11" t="str">
        <f>IF(AND(OR($B4={"be","re","ro"}),$B5="bo",$B6="bo",$B7="bo",OR($B8={"be","re","ro"})),26,IF(AND(OR($B4={"ro","bo","re"}),$B5="be",$B6="be",$B7="be",OR($B8={"ro","bo","re"})),28,IF(AND(OR($B4={"be","bo","re"}),$B5="ro",$B6="ro",$B7="ro",OR($B8={"be","bo","re"})),28,IF(AND(OR($B6={"be","re","ro"}),$B7="bo",$B8="bo",OR($B9={"be","re","ro"})),26,IF(AND(OR($B6={"ro","bo","re"}),$B7="be",$B8="be",OR($B9={"ro","bo","re"})),28,IF(AND(OR($B6={"be","bo","re"}),$B7="ro",$B8="ro",OR($B9={"be","bo","re"})),28,""))))))</f>
        <v/>
      </c>
      <c r="G11" s="12" t="str">
        <f>IF(AND(OR($F11={26,28}),$C11="R"),"w",IF(AND(OR($F11={26,28}),OR($C11="B",$A11="z")),"l",""))</f>
        <v/>
      </c>
      <c r="H11" s="11" t="str">
        <f>IF(AND(OR($B4={"be","bo","ro"}),$B5="re",$B6="re",$B7="re",OR($B8={"be","bo","ro"})),10,IF(AND(OR($B6={"be","bo","ro"}),$B7="re",$B8="re",OR($B9={"be","bo","ro"})),10,""))</f>
        <v/>
      </c>
      <c r="I11" s="12" t="str">
        <f>IF(AND($B11="ro",$H11=10),"w",IF(AND(OR($B11={"be","bo","re"},$A11="z"),$H11=10),"l",""))</f>
        <v/>
      </c>
      <c r="J11" s="11" t="str">
        <f>IF(AND(OR($B4={"be","re","ro"}),$B5="bo",$B6="bo",$B7="bo",OR($B8={"be","re","ro"})),10,IF(AND(OR($B6={"be","re","ro"}),$B7="bo",$B8="bo",OR($B9={"be","re","ro"})),10,""))</f>
        <v/>
      </c>
      <c r="K11" s="12" t="str">
        <f>IF(AND($B11="be",$J11=10),"w",IF(AND(OR($B11={"ro","bo","re"},$A11="z"),$J11=10),"l",""))</f>
        <v/>
      </c>
      <c r="L11" s="11" t="str">
        <f>IF(AND(OR($B4={"be","bo","re"}),$B5="ro",$B6="ro",$B7="ro",OR($B8={"be","bo","re"})),8,IF(AND(OR($B6={"be","bo","re"}),$B7="ro",$B8="ro",OR($B9={"be","bo","re"})),8,""))</f>
        <v/>
      </c>
      <c r="M11" s="12" t="str">
        <f>IF(AND($B11="re",$L11=8),"w",IF(AND(OR($B11={"be","bo","ro"},$A11="z"),$L11=8),"l",""))</f>
        <v/>
      </c>
      <c r="N11" s="5" t="str">
        <f>IF(AND(OR($B4={"ro","bo","re"}),$B5="be",$B6="be",$B7="be",OR($B8={"ro","bo","re"})),8,IF(AND(OR($B6={"ro","bo","re"}),$B7="be",$B8="be",OR($B9={"ro","bo","re"})),8,""))</f>
        <v/>
      </c>
      <c r="O11" s="5" t="str">
        <f>IF(AND($B11="bo",$N11=8),"w",IF(AND(OR($B11={"be","ro","re"},$A11="z"),$N11=8),"l",""))</f>
        <v/>
      </c>
      <c r="P11" s="10">
        <f>SUM(IF($E11="w",VLOOKUP($D11,$R$2:$S$5,2,FALSE),IF($E11="l",VLOOKUP($D11,$T$2:$U$5,2,FALSE),"0")),IF($G11="w",VLOOKUP($F11,$R$2:$S$5,2,FALSE),IF($G11="l",VLOOKUP($F11,$T$2:$U$5,2,FALSE),"0")),IF($I11="w",VLOOKUP($H11,$R$2:$S$5,2,FALSE),IF($I11="l",VLOOKUP($H11,$T$2:$U$5,2,FALSE),"0")),IF($K11="w",VLOOKUP($J11,$R$2:$S$5,2,FALSE),IF($K11="l",VLOOKUP($J11,$T$2:$U$5,2,FALSE),"0")),IF($M11="w",VLOOKUP($L11,$R$2:$S$5,2,FALSE),IF($M11="l",VLOOKUP($L11,$T$2:$U$5,2,FALSE),"0")),IF($O11="w",VLOOKUP($N11,$R$2:$S$5,2,FALSE),IF($O11="l",VLOOKUP($N11,$T$2:$U$5,2,FALSE),"0")))</f>
        <v>0</v>
      </c>
      <c r="AA11" s="17"/>
      <c r="AB11" s="7"/>
      <c r="AC11" s="25">
        <v>10</v>
      </c>
      <c r="AD11" s="25">
        <v>11</v>
      </c>
      <c r="AE11" s="23">
        <v>12</v>
      </c>
    </row>
    <row r="12" spans="1:31">
      <c r="A12" s="7"/>
      <c r="B12" s="33" t="str">
        <f>IF(OR($A12={1,3,5,7,9,19,21,23,25,27}),"RO",IF(OR($A12={12,14,16,18,30,32,34,36}),"RE",IF(OR($A12={11,13,15,17,29,31,33,35}),"BO",IF(OR($A12={2,4,6,8,10,20,22,24,26,28}),"BE",""))))</f>
        <v/>
      </c>
      <c r="C12" s="5" t="str">
        <f>IF(OR($A12={1,3,5,7,9,12,14,16,18,19,21,23,25,27,30,32,34,36}),"R",IF(OR($A12={2,4,6,8,10,11,13,15,17,20,22,24,26,28,29,31,33,35}),"B",""))</f>
        <v/>
      </c>
      <c r="D12" s="11" t="str">
        <f>IF(AND(OR($B3={"be","bo","ro"}),$B4="re",$B5="re",$B6="re",$B7="re",OR($B8={"be","bo","ro"})),26,IF(AND(OR($B5={"be","bo","ro"}),$B6="re",$B7="re",$B8="re",OR($B9={"be","bo","ro"})),26,IF(AND(OR($B7={"be","bo","ro"}),$B8="re",$B9="re",OR($B10={"be","bo","ro"})),26,"")))</f>
        <v/>
      </c>
      <c r="E12" s="12" t="str">
        <f>IF(AND($D12=26,$C12="B"),"w",IF(AND($D12=26,OR($C12="R",$A12="z")),"l",""))</f>
        <v/>
      </c>
      <c r="F12" s="11" t="str">
        <f>IF(AND(OR($B3={"be","re","ro"}),$B4="bo",$B5="bo",$B6="bo",$B7="bo",OR($B8={"be","re","ro"})),26,IF(AND(OR($B3={"ro","bo","re"}),$B4="be",$B5="be",$B6="be",$B7="be",OR($B8={"ro","bo","re"})),28,IF(AND(OR($B3={"be","bo","re"}),$B4="ro",$B5="ro",$B6="ro",$B7="ro",OR($B8={"be","bo","re"})),28,IF(AND(OR($B5={"be","re","ro"}),$B6="bo",$B7="bo",$B8="bo",OR($B9={"be","re","ro"})),26,IF(AND(OR($B5={"ro","bo","re"}),$B6="be",$B7="be",$B8="be",OR($B9={"ro","bo","re"})),28,IF(AND(OR($B5={"be","bo","re"}),$B6="ro",$B7="ro",$B8="ro",OR($B9={"be","bo","re"})),28,IF(AND(OR($B7={"be","re","ro"}),$B8="bo",$B9="bo",OR($B10={"be","re","ro"})),26,IF(AND(OR($B7={"ro","bo","re"}),$B8="be",$B9="be",OR($B10={"ro","bo","re"})),28,IF(AND(OR($B7={"be","bo","re"}),$B8="ro",$B9="ro",OR($B10={"be","bo","re"})),28,"")))))))))</f>
        <v/>
      </c>
      <c r="G12" s="12" t="str">
        <f>IF(AND(OR($F12={26,28}),$C12="R"),"w",IF(AND(OR($F12={26,28}),OR($C12="B",$A12="z")),"l",""))</f>
        <v/>
      </c>
      <c r="H12" s="11" t="str">
        <f>IF(AND(OR($B3={"be","bo","ro"}),$B4="re",$B5="re",$B6="re",$B7="re",OR($B8={"be","bo","ro"})),10,IF(AND(OR($B5={"be","bo","ro"}),$B6="re",$B7="re",$B8="re",OR($B9={"be","bo","ro"})),10,IF(AND(OR($B7={"be","bo","ro"}),$B8="re",$B9="re",OR($B10={"be","bo","ro"})),10,"")))</f>
        <v/>
      </c>
      <c r="I12" s="12" t="str">
        <f>IF(AND($B12="ro",$H12=10),"w",IF(AND(OR($B12={"be","bo","re"},$A12="z"),$H12=10),"l",""))</f>
        <v/>
      </c>
      <c r="J12" s="11" t="str">
        <f>IF(AND(OR($B3={"be","re","ro"}),$B4="bo",$B5="bo",$B6="bo",$B7="bo",OR($B8={"be","re","ro"})),10,IF(AND(OR($B5={"be","re","ro"}),$B6="bo",$B7="bo",$B8="bo",OR($B9={"be","re","ro"})),10,IF(AND(OR($B7={"be","re","ro"}),$B8="bo",$B9="bo",OR($B10={"be","re","ro"})),10,"")))</f>
        <v/>
      </c>
      <c r="K12" s="12" t="str">
        <f>IF(AND($B12="be",$J12=10),"w",IF(AND(OR($B12={"ro","bo","re"},$A12="z"),$J12=10),"l",""))</f>
        <v/>
      </c>
      <c r="L12" s="11" t="str">
        <f>IF(AND(OR($B3={"be","bo","re"}),$B4="ro",$B5="ro",$B6="ro",$B7="ro",OR($B8={"be","bo","re"})),8,IF(AND(OR($B5={"be","bo","re"}),$B6="ro",$B7="ro",$B8="ro",OR($B9={"be","bo","re"})),8,IF(AND(OR($B7={"be","bo","re"}),$B8="ro",$B9="ro",OR($B10={"be","bo","re"})),8,"")))</f>
        <v/>
      </c>
      <c r="M12" s="12" t="str">
        <f>IF(AND($B12="re",$L12=8),"w",IF(AND(OR($B12={"be","bo","ro"},$A12="z"),$L12=8),"l",""))</f>
        <v/>
      </c>
      <c r="N12" s="5" t="str">
        <f>IF(AND(OR($B3={"ro","bo","re"}),$B4="be",$B5="be",$B6="be",$B7="be",OR($B8={"ro","bo","re"})),8,IF(AND(OR($B5={"ro","bo","re"}),$B6="be",$B7="be",$B8="be",OR($B9={"ro","bo","re"})),8,IF(AND(OR($B7={"ro","bo","re"}),$B8="be",$B9="be",OR($B10={"ro","bo","re"})),8,"")))</f>
        <v/>
      </c>
      <c r="O12" s="5" t="str">
        <f>IF(AND($B12="bo",$N12=8),"w",IF(AND(OR($B12={"be","ro","re"},$A12="z"),$N12=8),"l",""))</f>
        <v/>
      </c>
      <c r="P12" s="10">
        <f>SUM(IF($E12="w",VLOOKUP($D12,$R$2:$S$5,2,FALSE),IF($E12="l",VLOOKUP($D12,$T$2:$U$5,2,FALSE),"0")),IF($G12="w",VLOOKUP($F12,$R$2:$S$5,2,FALSE),IF($G12="l",VLOOKUP($F12,$T$2:$U$5,2,FALSE),"0")),IF($I12="w",VLOOKUP($H12,$R$2:$S$5,2,FALSE),IF($I12="l",VLOOKUP($H12,$T$2:$U$5,2,FALSE),"0")),IF($K12="w",VLOOKUP($J12,$R$2:$S$5,2,FALSE),IF($K12="l",VLOOKUP($J12,$T$2:$U$5,2,FALSE),"0")),IF($M12="w",VLOOKUP($L12,$R$2:$S$5,2,FALSE),IF($M12="l",VLOOKUP($L12,$T$2:$U$5,2,FALSE),"0")),IF($O12="w",VLOOKUP($N12,$R$2:$S$5,2,FALSE),IF($O12="l",VLOOKUP($N12,$T$2:$U$5,2,FALSE),"0")))</f>
        <v>0</v>
      </c>
      <c r="S12" s="5" t="s">
        <v>14</v>
      </c>
      <c r="T12" s="5">
        <f>SUM(P:P)</f>
        <v>0</v>
      </c>
      <c r="AA12" s="17"/>
      <c r="AB12" s="7"/>
      <c r="AC12" s="26">
        <v>13</v>
      </c>
      <c r="AD12" s="28">
        <v>14</v>
      </c>
      <c r="AE12" s="26">
        <v>15</v>
      </c>
    </row>
    <row r="13" spans="1:31">
      <c r="A13" s="7"/>
      <c r="B13" s="33" t="str">
        <f>IF(OR($A13={1,3,5,7,9,19,21,23,25,27}),"RO",IF(OR($A13={12,14,16,18,30,32,34,36}),"RE",IF(OR($A13={11,13,15,17,29,31,33,35}),"BO",IF(OR($A13={2,4,6,8,10,20,22,24,26,28}),"BE",""))))</f>
        <v/>
      </c>
      <c r="C13" s="5" t="str">
        <f>IF(OR($A13={1,3,5,7,9,12,14,16,18,19,21,23,25,27,30,32,34,36}),"R",IF(OR($A13={2,4,6,8,10,11,13,15,17,20,22,24,26,28,29,31,33,35}),"B",""))</f>
        <v/>
      </c>
      <c r="D13" s="11" t="str">
        <f>IF(AND(OR($B4={"be","bo","ro"}),$B5="re",$B6="re",$B7="re",$B8="re",OR($B9={"be","bo","ro"})),26,IF(AND(OR($B6={"be","bo","ro"}),$B7="re",$B8="re",$B9="re",OR($B10={"be","bo","ro"})),26,IF(AND(OR($B8={"be","bo","ro"}),$B9="re",$B10="re",OR($B11={"be","bo","ro"})),26,"")))</f>
        <v/>
      </c>
      <c r="E13" s="12" t="str">
        <f t="shared" ref="E13:E76" si="0">IF(AND($D13=26,$C13="B"),"w",IF(AND($D13=26,OR($C13="R",$A13="z")),"l",""))</f>
        <v/>
      </c>
      <c r="F13" s="11" t="str">
        <f>IF(AND(OR($B4={"be","re","ro"}),$B5="bo",$B6="bo",$B7="bo",$B8="bo",OR($B9={"be","re","ro"})),26,IF(AND(OR($B4={"ro","bo","re"}),$B5="be",$B6="be",$B7="be",$B8="be",OR($B9={"ro","bo","re"})),28,IF(AND(OR($B4={"be","bo","re"}),$B5="ro",$B6="ro",$B7="ro",$B8="ro",OR($B9={"be","bo","re"})),28,IF(AND(OR($B6={"be","re","ro"}),$B7="bo",$B8="bo",$B9="bo",OR($B10={"be","re","ro"})),26,IF(AND(OR($B6={"ro","bo","re"}),$B7="be",$B8="be",$B9="be",OR($B10={"ro","bo","re"})),28,IF(AND(OR($B6={"be","bo","re"}),$B7="ro",$B8="ro",$B9="ro",OR($B10={"be","bo","re"})),28,IF(AND(OR($B8={"be","re","ro"}),$B9="bo",$B10="bo",OR($B11={"be","re","ro"})),26,IF(AND(OR($B8={"ro","bo","re"}),$B9="be",$B10="be",OR($B11={"ro","bo","re"})),28,IF(AND(OR($B8={"be","bo","re"}),$B9="ro",$B10="ro",OR($B11={"be","bo","re"})),28,"")))))))))</f>
        <v/>
      </c>
      <c r="G13" s="12" t="str">
        <f>IF(AND(OR($F13={26,28}),$C13="R"),"w",IF(AND(OR($F13={26,28}),OR($C13="B",$A13="z")),"l",""))</f>
        <v/>
      </c>
      <c r="H13" s="11" t="str">
        <f>IF(AND(OR($B4={"be","bo","ro"}),$B5="re",$B6="re",$B7="re",$B8="re",OR($B9={"be","bo","ro"})),10,IF(AND(OR($B6={"be","bo","ro"}),$B7="re",$B8="re",$B9="re",OR($B10={"be","bo","ro"})),10,IF(AND(OR($B8={"be","bo","ro"}),$B9="re",$B10="re",OR($B11={"be","bo","ro"})),10,"")))</f>
        <v/>
      </c>
      <c r="I13" s="12" t="str">
        <f>IF(AND($B13="ro",$H13=10),"w",IF(AND(OR($B13={"be","bo","re"},$A13="z"),$H13=10),"l",""))</f>
        <v/>
      </c>
      <c r="J13" s="11" t="str">
        <f>IF(AND(OR($B4={"be","re","ro"}),$B5="bo",$B6="bo",$B7="bo",$B8="bo",OR($B9={"be","re","ro"})),10,IF(AND(OR($B6={"be","re","ro"}),$B7="bo",$B8="bo",$B9="bo",OR($B10={"be","re","ro"})),10,IF(AND(OR($B8={"be","re","ro"}),$B9="bo",$B10="bo",OR($B11={"be","re","ro"})),10,"")))</f>
        <v/>
      </c>
      <c r="K13" s="12" t="str">
        <f>IF(AND($B13="be",$J13=10),"w",IF(AND(OR($B13={"ro","bo","re"},$A13="z"),$J13=10),"l",""))</f>
        <v/>
      </c>
      <c r="L13" s="11" t="str">
        <f>IF(AND(OR($B4={"be","bo","re"}),$B5="ro",$B6="ro",$B7="ro",$B8="ro",OR($B9={"be","bo","re"})),8,IF(AND(OR($B6={"be","bo","re"}),$B7="ro",$B8="ro",$B9="ro",OR($B10={"be","bo","re"})),8,IF(AND(OR($B8={"be","bo","re"}),$B9="ro",$B10="ro",OR($B11={"be","bo","re"})),8,"")))</f>
        <v/>
      </c>
      <c r="M13" s="12" t="str">
        <f>IF(AND($B13="re",$L13=8),"w",IF(AND(OR($B13={"be","bo","ro"},$A13="z"),$L13=8),"l",""))</f>
        <v/>
      </c>
      <c r="N13" s="5" t="str">
        <f>IF(AND(OR($B4={"ro","bo","re"}),$B5="be",$B6="be",$B7="be",$B8="be",OR($B9={"ro","bo","re"})),8,IF(AND(OR($B6={"ro","bo","re"}),$B7="be",$B8="be",$B9="be",OR($B10={"ro","bo","re"})),8,IF(AND(OR($B8={"ro","bo","re"}),$B9="be",$B10="be",OR($B11={"ro","bo","re"})),8,"")))</f>
        <v/>
      </c>
      <c r="O13" s="5" t="str">
        <f>IF(AND($B13="bo",$N13=8),"w",IF(AND(OR($B13={"be","ro","re"},$A13="z"),$N13=8),"l",""))</f>
        <v/>
      </c>
      <c r="P13" s="10">
        <f t="shared" ref="P13:P76" si="1">SUM(IF($E13="w",VLOOKUP($D13,$R$2:$S$5,2,FALSE),IF($E13="l",VLOOKUP($D13,$T$2:$U$5,2,FALSE),"0")),IF($G13="w",VLOOKUP($F13,$R$2:$S$5,2,FALSE),IF($G13="l",VLOOKUP($F13,$T$2:$U$5,2,FALSE),"0")),IF($I13="w",VLOOKUP($H13,$R$2:$S$5,2,FALSE),IF($I13="l",VLOOKUP($H13,$T$2:$U$5,2,FALSE),"0")),IF($K13="w",VLOOKUP($J13,$R$2:$S$5,2,FALSE),IF($K13="l",VLOOKUP($J13,$T$2:$U$5,2,FALSE),"0")),IF($M13="w",VLOOKUP($L13,$R$2:$S$5,2,FALSE),IF($M13="l",VLOOKUP($L13,$T$2:$U$5,2,FALSE),"0")),IF($O13="w",VLOOKUP($N13,$R$2:$S$5,2,FALSE),IF($O13="l",VLOOKUP($N13,$T$2:$U$5,2,FALSE),"0")))</f>
        <v>0</v>
      </c>
      <c r="AA13" s="17"/>
      <c r="AB13" s="7"/>
      <c r="AC13" s="23">
        <v>16</v>
      </c>
      <c r="AD13" s="25">
        <v>17</v>
      </c>
      <c r="AE13" s="23">
        <v>18</v>
      </c>
    </row>
    <row r="14" spans="1:31">
      <c r="A14" s="7"/>
      <c r="B14" s="33" t="str">
        <f>IF(OR($A14={1,3,5,7,9,19,21,23,25,27}),"RO",IF(OR($A14={12,14,16,18,30,32,34,36}),"RE",IF(OR($A14={11,13,15,17,29,31,33,35}),"BO",IF(OR($A14={2,4,6,8,10,20,22,24,26,28}),"BE",""))))</f>
        <v/>
      </c>
      <c r="C14" s="5" t="str">
        <f>IF(OR($A14={1,3,5,7,9,12,14,16,18,19,21,23,25,27,30,32,34,36}),"R",IF(OR($A14={2,4,6,8,10,11,13,15,17,20,22,24,26,28,29,31,33,35}),"B",""))</f>
        <v/>
      </c>
      <c r="D14" s="11" t="str">
        <f>IF(AND(OR($B5={"be","bo","ro"}),$B6="re",$B7="re",$B8="re",$B9="re",OR($B10={"be","bo","ro"})),26,IF(AND(OR($B7={"be","bo","ro"}),$B8="re",$B9="re",$B10="re",OR($B11={"be","bo","ro"})),26,IF(AND(OR($B9={"be","bo","ro"}),$B10="re",$B11="re",OR($B12={"be","bo","ro"})),26,"")))</f>
        <v/>
      </c>
      <c r="E14" s="12" t="str">
        <f t="shared" si="0"/>
        <v/>
      </c>
      <c r="F14" s="11" t="str">
        <f>IF(AND(OR($B5={"be","re","ro"}),$B6="bo",$B7="bo",$B8="bo",$B9="bo",OR($B10={"be","re","ro"})),26,IF(AND(OR($B5={"ro","bo","re"}),$B6="be",$B7="be",$B8="be",$B9="be",OR($B10={"ro","bo","re"})),28,IF(AND(OR($B5={"be","bo","re"}),$B6="ro",$B7="ro",$B8="ro",$B9="ro",OR($B10={"be","bo","re"})),28,IF(AND(OR($B7={"be","re","ro"}),$B8="bo",$B9="bo",$B10="bo",OR($B11={"be","re","ro"})),26,IF(AND(OR($B7={"ro","bo","re"}),$B8="be",$B9="be",$B10="be",OR($B11={"ro","bo","re"})),28,IF(AND(OR($B7={"be","bo","re"}),$B8="ro",$B9="ro",$B10="ro",OR($B11={"be","bo","re"})),28,IF(AND(OR($B9={"be","re","ro"}),$B10="bo",$B11="bo",OR($B12={"be","re","ro"})),26,IF(AND(OR($B9={"ro","bo","re"}),$B10="be",$B11="be",OR($B12={"ro","bo","re"})),28,IF(AND(OR($B9={"be","bo","re"}),$B10="ro",$B11="ro",OR($B12={"be","bo","re"})),28,"")))))))))</f>
        <v/>
      </c>
      <c r="G14" s="12" t="str">
        <f>IF(AND(OR($F14={26,28}),$C14="R"),"w",IF(AND(OR($F14={26,28}),OR($C14="B",$A14="z")),"l",""))</f>
        <v/>
      </c>
      <c r="H14" s="11" t="str">
        <f>IF(AND(OR($B5={"be","bo","ro"}),$B6="re",$B7="re",$B8="re",$B9="re",OR($B10={"be","bo","ro"})),10,IF(AND(OR($B7={"be","bo","ro"}),$B8="re",$B9="re",$B10="re",OR($B11={"be","bo","ro"})),10,IF(AND(OR($B9={"be","bo","ro"}),$B10="re",$B11="re",OR($B12={"be","bo","ro"})),10,"")))</f>
        <v/>
      </c>
      <c r="I14" s="12" t="str">
        <f>IF(AND($B14="ro",$H14=10),"w",IF(AND(OR($B14={"be","bo","re"},$A14="z"),$H14=10),"l",""))</f>
        <v/>
      </c>
      <c r="J14" s="11" t="str">
        <f>IF(AND(OR($B5={"be","re","ro"}),$B6="bo",$B7="bo",$B8="bo",$B9="bo",OR($B10={"be","re","ro"})),10,IF(AND(OR($B7={"be","re","ro"}),$B8="bo",$B9="bo",$B10="bo",OR($B11={"be","re","ro"})),10,IF(AND(OR($B9={"be","re","ro"}),$B10="bo",$B11="bo",OR($B12={"be","re","ro"})),10,"")))</f>
        <v/>
      </c>
      <c r="K14" s="12" t="str">
        <f>IF(AND($B14="be",$J14=10),"w",IF(AND(OR($B14={"ro","bo","re"},$A14="z"),$J14=10),"l",""))</f>
        <v/>
      </c>
      <c r="L14" s="11" t="str">
        <f>IF(AND(OR($B5={"be","bo","re"}),$B6="ro",$B7="ro",$B8="ro",$B9="ro",OR($B10={"be","bo","re"})),8,IF(AND(OR($B7={"be","bo","re"}),$B8="ro",$B9="ro",$B10="ro",OR($B11={"be","bo","re"})),8,IF(AND(OR($B9={"be","bo","re"}),$B10="ro",$B11="ro",OR($B12={"be","bo","re"})),8,"")))</f>
        <v/>
      </c>
      <c r="M14" s="12" t="str">
        <f>IF(AND($B14="re",$L14=8),"w",IF(AND(OR($B14={"be","bo","ro"},$A14="z"),$L14=8),"l",""))</f>
        <v/>
      </c>
      <c r="N14" s="5" t="str">
        <f>IF(AND(OR($B5={"ro","bo","re"}),$B6="be",$B7="be",$B8="be",$B9="be",OR($B10={"ro","bo","re"})),8,IF(AND(OR($B7={"ro","bo","re"}),$B8="be",$B9="be",$B10="be",OR($B11={"ro","bo","re"})),8,IF(AND(OR($B9={"ro","bo","re"}),$B10="be",$B11="be",OR($B12={"ro","bo","re"})),8,"")))</f>
        <v/>
      </c>
      <c r="O14" s="5" t="str">
        <f>IF(AND($B14="bo",$N14=8),"w",IF(AND(OR($B14={"be","ro","re"},$A14="z"),$N14=8),"l",""))</f>
        <v/>
      </c>
      <c r="P14" s="10">
        <f t="shared" si="1"/>
        <v>0</v>
      </c>
      <c r="AA14" s="17"/>
      <c r="AB14" s="7"/>
      <c r="AC14" s="23">
        <v>19</v>
      </c>
      <c r="AD14" s="25">
        <v>20</v>
      </c>
      <c r="AE14" s="23">
        <v>21</v>
      </c>
    </row>
    <row r="15" spans="1:31">
      <c r="A15" s="7"/>
      <c r="B15" s="33" t="str">
        <f>IF(OR($A15={1,3,5,7,9,19,21,23,25,27}),"RO",IF(OR($A15={12,14,16,18,30,32,34,36}),"RE",IF(OR($A15={11,13,15,17,29,31,33,35}),"BO",IF(OR($A15={2,4,6,8,10,20,22,24,26,28}),"BE",""))))</f>
        <v/>
      </c>
      <c r="C15" s="5" t="str">
        <f>IF(OR($A15={1,3,5,7,9,12,14,16,18,19,21,23,25,27,30,32,34,36}),"R",IF(OR($A15={2,4,6,8,10,11,13,15,17,20,22,24,26,28,29,31,33,35}),"B",""))</f>
        <v/>
      </c>
      <c r="D15" s="11" t="str">
        <f>IF(AND(OR($B6={"be","bo","ro"}),$B7="re",$B8="re",$B9="re",$B10="re",OR($B11={"be","bo","ro"})),26,IF(AND(OR($B8={"be","bo","ro"}),$B9="re",$B10="re",$B11="re",OR($B12={"be","bo","ro"})),26,IF(AND(OR($B10={"be","bo","ro"}),$B11="re",$B12="re",OR($B13={"be","bo","ro"})),26,"")))</f>
        <v/>
      </c>
      <c r="E15" s="12" t="str">
        <f t="shared" si="0"/>
        <v/>
      </c>
      <c r="F15" s="11" t="str">
        <f>IF(AND(OR($B6={"be","re","ro"}),$B7="bo",$B8="bo",$B9="bo",$B10="bo",OR($B11={"be","re","ro"})),26,IF(AND(OR($B6={"ro","bo","re"}),$B7="be",$B8="be",$B9="be",$B10="be",OR($B11={"ro","bo","re"})),28,IF(AND(OR($B6={"be","bo","re"}),$B7="ro",$B8="ro",$B9="ro",$B10="ro",OR($B11={"be","bo","re"})),28,IF(AND(OR($B8={"be","re","ro"}),$B9="bo",$B10="bo",$B11="bo",OR($B12={"be","re","ro"})),26,IF(AND(OR($B8={"ro","bo","re"}),$B9="be",$B10="be",$B11="be",OR($B12={"ro","bo","re"})),28,IF(AND(OR($B8={"be","bo","re"}),$B9="ro",$B10="ro",$B11="ro",OR($B12={"be","bo","re"})),28,IF(AND(OR($B10={"be","re","ro"}),$B11="bo",$B12="bo",OR($B13={"be","re","ro"})),26,IF(AND(OR($B10={"ro","bo","re"}),$B11="be",$B12="be",OR($B13={"ro","bo","re"})),28,IF(AND(OR($B10={"be","bo","re"}),$B11="ro",$B12="ro",OR($B13={"be","bo","re"})),28,"")))))))))</f>
        <v/>
      </c>
      <c r="G15" s="12" t="str">
        <f>IF(AND(OR($F15={26,28}),$C15="R"),"w",IF(AND(OR($F15={26,28}),OR($C15="B",$A15="z")),"l",""))</f>
        <v/>
      </c>
      <c r="H15" s="11" t="str">
        <f>IF(AND(OR($B6={"be","bo","ro"}),$B7="re",$B8="re",$B9="re",$B10="re",OR($B11={"be","bo","ro"})),10,IF(AND(OR($B8={"be","bo","ro"}),$B9="re",$B10="re",$B11="re",OR($B12={"be","bo","ro"})),10,IF(AND(OR($B10={"be","bo","ro"}),$B11="re",$B12="re",OR($B13={"be","bo","ro"})),10,"")))</f>
        <v/>
      </c>
      <c r="I15" s="12" t="str">
        <f>IF(AND($B15="ro",$H15=10),"w",IF(AND(OR($B15={"be","bo","re"},$A15="z"),$H15=10),"l",""))</f>
        <v/>
      </c>
      <c r="J15" s="11" t="str">
        <f>IF(AND(OR($B6={"be","re","ro"}),$B7="bo",$B8="bo",$B9="bo",$B10="bo",OR($B11={"be","re","ro"})),10,IF(AND(OR($B8={"be","re","ro"}),$B9="bo",$B10="bo",$B11="bo",OR($B12={"be","re","ro"})),10,IF(AND(OR($B10={"be","re","ro"}),$B11="bo",$B12="bo",OR($B13={"be","re","ro"})),10,"")))</f>
        <v/>
      </c>
      <c r="K15" s="12" t="str">
        <f>IF(AND($B15="be",$J15=10),"w",IF(AND(OR($B15={"ro","bo","re"},$A15="z"),$J15=10),"l",""))</f>
        <v/>
      </c>
      <c r="L15" s="11" t="str">
        <f>IF(AND(OR($B6={"be","bo","re"}),$B7="ro",$B8="ro",$B9="ro",$B10="ro",OR($B11={"be","bo","re"})),8,IF(AND(OR($B8={"be","bo","re"}),$B9="ro",$B10="ro",$B11="ro",OR($B12={"be","bo","re"})),8,IF(AND(OR($B10={"be","bo","re"}),$B11="ro",$B12="ro",OR($B13={"be","bo","re"})),8,"")))</f>
        <v/>
      </c>
      <c r="M15" s="12" t="str">
        <f>IF(AND($B15="re",$L15=8),"w",IF(AND(OR($B15={"be","bo","ro"},$A15="z"),$L15=8),"l",""))</f>
        <v/>
      </c>
      <c r="N15" s="5" t="str">
        <f>IF(AND(OR($B6={"ro","bo","re"}),$B7="be",$B8="be",$B9="be",$B10="be",OR($B11={"ro","bo","re"})),8,IF(AND(OR($B8={"ro","bo","re"}),$B9="be",$B10="be",$B11="be",OR($B12={"ro","bo","re"})),8,IF(AND(OR($B10={"ro","bo","re"}),$B11="be",$B12="be",OR($B13={"ro","bo","re"})),8,"")))</f>
        <v/>
      </c>
      <c r="O15" s="5" t="str">
        <f>IF(AND($B15="bo",$N15=8),"w",IF(AND(OR($B15={"be","ro","re"},$A15="z"),$N15=8),"l",""))</f>
        <v/>
      </c>
      <c r="P15" s="10">
        <f t="shared" si="1"/>
        <v>0</v>
      </c>
      <c r="AA15" s="17"/>
      <c r="AB15" s="7"/>
      <c r="AC15" s="27">
        <v>22</v>
      </c>
      <c r="AD15" s="24">
        <v>23</v>
      </c>
      <c r="AE15" s="27">
        <v>24</v>
      </c>
    </row>
    <row r="16" spans="1:31">
      <c r="A16" s="7"/>
      <c r="B16" s="33" t="str">
        <f>IF(OR($A16={1,3,5,7,9,19,21,23,25,27}),"RO",IF(OR($A16={12,14,16,18,30,32,34,36}),"RE",IF(OR($A16={11,13,15,17,29,31,33,35}),"BO",IF(OR($A16={2,4,6,8,10,20,22,24,26,28}),"BE",""))))</f>
        <v/>
      </c>
      <c r="C16" s="5" t="str">
        <f>IF(OR($A16={1,3,5,7,9,12,14,16,18,19,21,23,25,27,30,32,34,36}),"R",IF(OR($A16={2,4,6,8,10,11,13,15,17,20,22,24,26,28,29,31,33,35}),"B",""))</f>
        <v/>
      </c>
      <c r="D16" s="11" t="str">
        <f>IF(AND(OR($B7={"be","bo","ro"}),$B8="re",$B9="re",$B10="re",$B11="re",OR($B12={"be","bo","ro"})),26,IF(AND(OR($B9={"be","bo","ro"}),$B10="re",$B11="re",$B12="re",OR($B13={"be","bo","ro"})),26,IF(AND(OR($B11={"be","bo","ro"}),$B12="re",$B13="re",OR($B14={"be","bo","ro"})),26,"")))</f>
        <v/>
      </c>
      <c r="E16" s="12" t="str">
        <f t="shared" si="0"/>
        <v/>
      </c>
      <c r="F16" s="11" t="str">
        <f>IF(AND(OR($B7={"be","re","ro"}),$B8="bo",$B9="bo",$B10="bo",$B11="bo",OR($B12={"be","re","ro"})),26,IF(AND(OR($B7={"ro","bo","re"}),$B8="be",$B9="be",$B10="be",$B11="be",OR($B12={"ro","bo","re"})),28,IF(AND(OR($B7={"be","bo","re"}),$B8="ro",$B9="ro",$B10="ro",$B11="ro",OR($B12={"be","bo","re"})),28,IF(AND(OR($B9={"be","re","ro"}),$B10="bo",$B11="bo",$B12="bo",OR($B13={"be","re","ro"})),26,IF(AND(OR($B9={"ro","bo","re"}),$B10="be",$B11="be",$B12="be",OR($B13={"ro","bo","re"})),28,IF(AND(OR($B9={"be","bo","re"}),$B10="ro",$B11="ro",$B12="ro",OR($B13={"be","bo","re"})),28,IF(AND(OR($B11={"be","re","ro"}),$B12="bo",$B13="bo",OR($B14={"be","re","ro"})),26,IF(AND(OR($B11={"ro","bo","re"}),$B12="be",$B13="be",OR($B14={"ro","bo","re"})),28,IF(AND(OR($B11={"be","bo","re"}),$B12="ro",$B13="ro",OR($B14={"be","bo","re"})),28,"")))))))))</f>
        <v/>
      </c>
      <c r="G16" s="12" t="str">
        <f>IF(AND(OR($F16={26,28}),$C16="R"),"w",IF(AND(OR($F16={26,28}),OR($C16="B",$A16="z")),"l",""))</f>
        <v/>
      </c>
      <c r="H16" s="11" t="str">
        <f>IF(AND(OR($B7={"be","bo","ro"}),$B8="re",$B9="re",$B10="re",$B11="re",OR($B12={"be","bo","ro"})),10,IF(AND(OR($B9={"be","bo","ro"}),$B10="re",$B11="re",$B12="re",OR($B13={"be","bo","ro"})),10,IF(AND(OR($B11={"be","bo","ro"}),$B12="re",$B13="re",OR($B14={"be","bo","ro"})),10,"")))</f>
        <v/>
      </c>
      <c r="I16" s="12" t="str">
        <f>IF(AND($B16="ro",$H16=10),"w",IF(AND(OR($B16={"be","bo","re"},$A16="z"),$H16=10),"l",""))</f>
        <v/>
      </c>
      <c r="J16" s="11" t="str">
        <f>IF(AND(OR($B7={"be","re","ro"}),$B8="bo",$B9="bo",$B10="bo",$B11="bo",OR($B12={"be","re","ro"})),10,IF(AND(OR($B9={"be","re","ro"}),$B10="bo",$B11="bo",$B12="bo",OR($B13={"be","re","ro"})),10,IF(AND(OR($B11={"be","re","ro"}),$B12="bo",$B13="bo",OR($B14={"be","re","ro"})),10,"")))</f>
        <v/>
      </c>
      <c r="K16" s="12" t="str">
        <f>IF(AND($B16="be",$J16=10),"w",IF(AND(OR($B16={"ro","bo","re"},$A16="z"),$J16=10),"l",""))</f>
        <v/>
      </c>
      <c r="L16" s="11" t="str">
        <f>IF(AND(OR($B7={"be","bo","re"}),$B8="ro",$B9="ro",$B10="ro",$B11="ro",OR($B12={"be","bo","re"})),8,IF(AND(OR($B9={"be","bo","re"}),$B10="ro",$B11="ro",$B12="ro",OR($B13={"be","bo","re"})),8,IF(AND(OR($B11={"be","bo","re"}),$B12="ro",$B13="ro",OR($B14={"be","bo","re"})),8,"")))</f>
        <v/>
      </c>
      <c r="M16" s="12" t="str">
        <f>IF(AND($B16="re",$L16=8),"w",IF(AND(OR($B16={"be","bo","ro"},$A16="z"),$L16=8),"l",""))</f>
        <v/>
      </c>
      <c r="N16" s="5" t="str">
        <f>IF(AND(OR($B7={"ro","bo","re"}),$B8="be",$B9="be",$B10="be",$B11="be",OR($B12={"ro","bo","re"})),8,IF(AND(OR($B9={"ro","bo","re"}),$B10="be",$B11="be",$B12="be",OR($B13={"ro","bo","re"})),8,IF(AND(OR($B11={"ro","bo","re"}),$B12="be",$B13="be",OR($B14={"ro","bo","re"})),8,"")))</f>
        <v/>
      </c>
      <c r="O16" s="5" t="str">
        <f>IF(AND($B16="bo",$N16=8),"w",IF(AND(OR($B16={"be","ro","re"},$A16="z"),$N16=8),"l",""))</f>
        <v/>
      </c>
      <c r="P16" s="10">
        <f t="shared" si="1"/>
        <v>0</v>
      </c>
      <c r="AA16" s="17"/>
      <c r="AB16" s="7"/>
      <c r="AC16" s="23">
        <v>25</v>
      </c>
      <c r="AD16" s="25">
        <v>26</v>
      </c>
      <c r="AE16" s="23">
        <v>27</v>
      </c>
    </row>
    <row r="17" spans="1:31">
      <c r="A17" s="7"/>
      <c r="B17" s="33" t="str">
        <f>IF(OR($A17={1,3,5,7,9,19,21,23,25,27}),"RO",IF(OR($A17={12,14,16,18,30,32,34,36}),"RE",IF(OR($A17={11,13,15,17,29,31,33,35}),"BO",IF(OR($A17={2,4,6,8,10,20,22,24,26,28}),"BE",""))))</f>
        <v/>
      </c>
      <c r="C17" s="5" t="str">
        <f>IF(OR($A17={1,3,5,7,9,12,14,16,18,19,21,23,25,27,30,32,34,36}),"R",IF(OR($A17={2,4,6,8,10,11,13,15,17,20,22,24,26,28,29,31,33,35}),"B",""))</f>
        <v/>
      </c>
      <c r="D17" s="11" t="str">
        <f>IF(AND(OR($B8={"be","bo","ro"}),$B9="re",$B10="re",$B11="re",$B12="re",OR($B13={"be","bo","ro"})),26,IF(AND(OR($B10={"be","bo","ro"}),$B11="re",$B12="re",$B13="re",OR($B14={"be","bo","ro"})),26,IF(AND(OR($B12={"be","bo","ro"}),$B13="re",$B14="re",OR($B15={"be","bo","ro"})),26,"")))</f>
        <v/>
      </c>
      <c r="E17" s="12" t="str">
        <f t="shared" si="0"/>
        <v/>
      </c>
      <c r="F17" s="11" t="str">
        <f>IF(AND(OR($B8={"be","re","ro"}),$B9="bo",$B10="bo",$B11="bo",$B12="bo",OR($B13={"be","re","ro"})),26,IF(AND(OR($B8={"ro","bo","re"}),$B9="be",$B10="be",$B11="be",$B12="be",OR($B13={"ro","bo","re"})),28,IF(AND(OR($B8={"be","bo","re"}),$B9="ro",$B10="ro",$B11="ro",$B12="ro",OR($B13={"be","bo","re"})),28,IF(AND(OR($B10={"be","re","ro"}),$B11="bo",$B12="bo",$B13="bo",OR($B14={"be","re","ro"})),26,IF(AND(OR($B10={"ro","bo","re"}),$B11="be",$B12="be",$B13="be",OR($B14={"ro","bo","re"})),28,IF(AND(OR($B10={"be","bo","re"}),$B11="ro",$B12="ro",$B13="ro",OR($B14={"be","bo","re"})),28,IF(AND(OR($B12={"be","re","ro"}),$B13="bo",$B14="bo",OR($B15={"be","re","ro"})),26,IF(AND(OR($B12={"ro","bo","re"}),$B13="be",$B14="be",OR($B15={"ro","bo","re"})),28,IF(AND(OR($B12={"be","bo","re"}),$B13="ro",$B14="ro",OR($B15={"be","bo","re"})),28,"")))))))))</f>
        <v/>
      </c>
      <c r="G17" s="12" t="str">
        <f>IF(AND(OR($F17={26,28}),$C17="R"),"w",IF(AND(OR($F17={26,28}),OR($C17="B",$A17="z")),"l",""))</f>
        <v/>
      </c>
      <c r="H17" s="11" t="str">
        <f>IF(AND(OR($B8={"be","bo","ro"}),$B9="re",$B10="re",$B11="re",$B12="re",OR($B13={"be","bo","ro"})),10,IF(AND(OR($B10={"be","bo","ro"}),$B11="re",$B12="re",$B13="re",OR($B14={"be","bo","ro"})),10,IF(AND(OR($B12={"be","bo","ro"}),$B13="re",$B14="re",OR($B15={"be","bo","ro"})),10,"")))</f>
        <v/>
      </c>
      <c r="I17" s="12" t="str">
        <f>IF(AND($B17="ro",$H17=10),"w",IF(AND(OR($B17={"be","bo","re"},$A17="z"),$H17=10),"l",""))</f>
        <v/>
      </c>
      <c r="J17" s="11" t="str">
        <f>IF(AND(OR($B8={"be","re","ro"}),$B9="bo",$B10="bo",$B11="bo",$B12="bo",OR($B13={"be","re","ro"})),10,IF(AND(OR($B10={"be","re","ro"}),$B11="bo",$B12="bo",$B13="bo",OR($B14={"be","re","ro"})),10,IF(AND(OR($B12={"be","re","ro"}),$B13="bo",$B14="bo",OR($B15={"be","re","ro"})),10,"")))</f>
        <v/>
      </c>
      <c r="K17" s="12" t="str">
        <f>IF(AND($B17="be",$J17=10),"w",IF(AND(OR($B17={"ro","bo","re"},$A17="z"),$J17=10),"l",""))</f>
        <v/>
      </c>
      <c r="L17" s="11" t="str">
        <f>IF(AND(OR($B8={"be","bo","re"}),$B9="ro",$B10="ro",$B11="ro",$B12="ro",OR($B13={"be","bo","re"})),8,IF(AND(OR($B10={"be","bo","re"}),$B11="ro",$B12="ro",$B13="ro",OR($B14={"be","bo","re"})),8,IF(AND(OR($B12={"be","bo","re"}),$B13="ro",$B14="ro",OR($B15={"be","bo","re"})),8,"")))</f>
        <v/>
      </c>
      <c r="M17" s="12" t="str">
        <f>IF(AND($B17="re",$L17=8),"w",IF(AND(OR($B17={"be","bo","ro"},$A17="z"),$L17=8),"l",""))</f>
        <v/>
      </c>
      <c r="N17" s="5" t="str">
        <f>IF(AND(OR($B8={"ro","bo","re"}),$B9="be",$B10="be",$B11="be",$B12="be",OR($B13={"ro","bo","re"})),8,IF(AND(OR($B10={"ro","bo","re"}),$B11="be",$B12="be",$B13="be",OR($B14={"ro","bo","re"})),8,IF(AND(OR($B12={"ro","bo","re"}),$B13="be",$B14="be",OR($B15={"ro","bo","re"})),8,"")))</f>
        <v/>
      </c>
      <c r="O17" s="5" t="str">
        <f>IF(AND($B17="bo",$N17=8),"w",IF(AND(OR($B17={"be","ro","re"},$A17="z"),$N17=8),"l",""))</f>
        <v/>
      </c>
      <c r="P17" s="10">
        <f t="shared" si="1"/>
        <v>0</v>
      </c>
      <c r="AA17" s="17"/>
      <c r="AB17" s="7"/>
      <c r="AC17" s="25">
        <v>28</v>
      </c>
      <c r="AD17" s="25">
        <v>29</v>
      </c>
      <c r="AE17" s="23">
        <v>30</v>
      </c>
    </row>
    <row r="18" spans="1:31">
      <c r="A18" s="7"/>
      <c r="B18" s="33" t="str">
        <f>IF(OR($A18={1,3,5,7,9,19,21,23,25,27}),"RO",IF(OR($A18={12,14,16,18,30,32,34,36}),"RE",IF(OR($A18={11,13,15,17,29,31,33,35}),"BO",IF(OR($A18={2,4,6,8,10,20,22,24,26,28}),"BE",""))))</f>
        <v/>
      </c>
      <c r="C18" s="5" t="str">
        <f>IF(OR($A18={1,3,5,7,9,12,14,16,18,19,21,23,25,27,30,32,34,36}),"R",IF(OR($A18={2,4,6,8,10,11,13,15,17,20,22,24,26,28,29,31,33,35}),"B",""))</f>
        <v/>
      </c>
      <c r="D18" s="11" t="str">
        <f>IF(AND(OR($B9={"be","bo","ro"}),$B10="re",$B11="re",$B12="re",$B13="re",OR($B14={"be","bo","ro"})),26,IF(AND(OR($B11={"be","bo","ro"}),$B12="re",$B13="re",$B14="re",OR($B15={"be","bo","ro"})),26,IF(AND(OR($B13={"be","bo","ro"}),$B14="re",$B15="re",OR($B16={"be","bo","ro"})),26,"")))</f>
        <v/>
      </c>
      <c r="E18" s="12" t="str">
        <f t="shared" si="0"/>
        <v/>
      </c>
      <c r="F18" s="11" t="str">
        <f>IF(AND(OR($B9={"be","re","ro"}),$B10="bo",$B11="bo",$B12="bo",$B13="bo",OR($B14={"be","re","ro"})),26,IF(AND(OR($B9={"ro","bo","re"}),$B10="be",$B11="be",$B12="be",$B13="be",OR($B14={"ro","bo","re"})),28,IF(AND(OR($B9={"be","bo","re"}),$B10="ro",$B11="ro",$B12="ro",$B13="ro",OR($B14={"be","bo","re"})),28,IF(AND(OR($B11={"be","re","ro"}),$B12="bo",$B13="bo",$B14="bo",OR($B15={"be","re","ro"})),26,IF(AND(OR($B11={"ro","bo","re"}),$B12="be",$B13="be",$B14="be",OR($B15={"ro","bo","re"})),28,IF(AND(OR($B11={"be","bo","re"}),$B12="ro",$B13="ro",$B14="ro",OR($B15={"be","bo","re"})),28,IF(AND(OR($B13={"be","re","ro"}),$B14="bo",$B15="bo",OR($B16={"be","re","ro"})),26,IF(AND(OR($B13={"ro","bo","re"}),$B14="be",$B15="be",OR($B16={"ro","bo","re"})),28,IF(AND(OR($B13={"be","bo","re"}),$B14="ro",$B15="ro",OR($B16={"be","bo","re"})),28,"")))))))))</f>
        <v/>
      </c>
      <c r="G18" s="12" t="str">
        <f>IF(AND(OR($F18={26,28}),$C18="R"),"w",IF(AND(OR($F18={26,28}),OR($C18="B",$A18="z")),"l",""))</f>
        <v/>
      </c>
      <c r="H18" s="11" t="str">
        <f>IF(AND(OR($B9={"be","bo","ro"}),$B10="re",$B11="re",$B12="re",$B13="re",OR($B14={"be","bo","ro"})),10,IF(AND(OR($B11={"be","bo","ro"}),$B12="re",$B13="re",$B14="re",OR($B15={"be","bo","ro"})),10,IF(AND(OR($B13={"be","bo","ro"}),$B14="re",$B15="re",OR($B16={"be","bo","ro"})),10,"")))</f>
        <v/>
      </c>
      <c r="I18" s="12" t="str">
        <f>IF(AND($B18="ro",$H18=10),"w",IF(AND(OR($B18={"be","bo","re"},$A18="z"),$H18=10),"l",""))</f>
        <v/>
      </c>
      <c r="J18" s="11" t="str">
        <f>IF(AND(OR($B9={"be","re","ro"}),$B10="bo",$B11="bo",$B12="bo",$B13="bo",OR($B14={"be","re","ro"})),10,IF(AND(OR($B11={"be","re","ro"}),$B12="bo",$B13="bo",$B14="bo",OR($B15={"be","re","ro"})),10,IF(AND(OR($B13={"be","re","ro"}),$B14="bo",$B15="bo",OR($B16={"be","re","ro"})),10,"")))</f>
        <v/>
      </c>
      <c r="K18" s="12" t="str">
        <f>IF(AND($B18="be",$J18=10),"w",IF(AND(OR($B18={"ro","bo","re"},$A18="z"),$J18=10),"l",""))</f>
        <v/>
      </c>
      <c r="L18" s="11" t="str">
        <f>IF(AND(OR($B9={"be","bo","re"}),$B10="ro",$B11="ro",$B12="ro",$B13="ro",OR($B14={"be","bo","re"})),8,IF(AND(OR($B11={"be","bo","re"}),$B12="ro",$B13="ro",$B14="ro",OR($B15={"be","bo","re"})),8,IF(AND(OR($B13={"be","bo","re"}),$B14="ro",$B15="ro",OR($B16={"be","bo","re"})),8,"")))</f>
        <v/>
      </c>
      <c r="M18" s="12" t="str">
        <f>IF(AND($B18="re",$L18=8),"w",IF(AND(OR($B18={"be","bo","ro"},$A18="z"),$L18=8),"l",""))</f>
        <v/>
      </c>
      <c r="N18" s="5" t="str">
        <f>IF(AND(OR($B9={"ro","bo","re"}),$B10="be",$B11="be",$B12="be",$B13="be",OR($B14={"ro","bo","re"})),8,IF(AND(OR($B11={"ro","bo","re"}),$B12="be",$B13="be",$B14="be",OR($B15={"ro","bo","re"})),8,IF(AND(OR($B13={"ro","bo","re"}),$B14="be",$B15="be",OR($B16={"ro","bo","re"})),8,"")))</f>
        <v/>
      </c>
      <c r="O18" s="5" t="str">
        <f>IF(AND($B18="bo",$N18=8),"w",IF(AND(OR($B18={"be","ro","re"},$A18="z"),$N18=8),"l",""))</f>
        <v/>
      </c>
      <c r="P18" s="10">
        <f t="shared" si="1"/>
        <v>0</v>
      </c>
      <c r="AA18" s="17"/>
      <c r="AB18" s="1"/>
      <c r="AC18" s="25">
        <v>31</v>
      </c>
      <c r="AD18" s="23">
        <v>32</v>
      </c>
      <c r="AE18" s="25">
        <v>33</v>
      </c>
    </row>
    <row r="19" spans="1:31">
      <c r="A19" s="7"/>
      <c r="B19" s="33" t="str">
        <f>IF(OR($A19={1,3,5,7,9,19,21,23,25,27}),"RO",IF(OR($A19={12,14,16,18,30,32,34,36}),"RE",IF(OR($A19={11,13,15,17,29,31,33,35}),"BO",IF(OR($A19={2,4,6,8,10,20,22,24,26,28}),"BE",""))))</f>
        <v/>
      </c>
      <c r="C19" s="5" t="str">
        <f>IF(OR($A19={1,3,5,7,9,12,14,16,18,19,21,23,25,27,30,32,34,36}),"R",IF(OR($A19={2,4,6,8,10,11,13,15,17,20,22,24,26,28,29,31,33,35}),"B",""))</f>
        <v/>
      </c>
      <c r="D19" s="11" t="str">
        <f>IF(AND(OR($B10={"be","bo","ro"}),$B11="re",$B12="re",$B13="re",$B14="re",OR($B15={"be","bo","ro"})),26,IF(AND(OR($B12={"be","bo","ro"}),$B13="re",$B14="re",$B15="re",OR($B16={"be","bo","ro"})),26,IF(AND(OR($B14={"be","bo","ro"}),$B15="re",$B16="re",OR($B17={"be","bo","ro"})),26,"")))</f>
        <v/>
      </c>
      <c r="E19" s="12" t="str">
        <f t="shared" si="0"/>
        <v/>
      </c>
      <c r="F19" s="11" t="str">
        <f>IF(AND(OR($B10={"be","re","ro"}),$B11="bo",$B12="bo",$B13="bo",$B14="bo",OR($B15={"be","re","ro"})),26,IF(AND(OR($B10={"ro","bo","re"}),$B11="be",$B12="be",$B13="be",$B14="be",OR($B15={"ro","bo","re"})),28,IF(AND(OR($B10={"be","bo","re"}),$B11="ro",$B12="ro",$B13="ro",$B14="ro",OR($B15={"be","bo","re"})),28,IF(AND(OR($B12={"be","re","ro"}),$B13="bo",$B14="bo",$B15="bo",OR($B16={"be","re","ro"})),26,IF(AND(OR($B12={"ro","bo","re"}),$B13="be",$B14="be",$B15="be",OR($B16={"ro","bo","re"})),28,IF(AND(OR($B12={"be","bo","re"}),$B13="ro",$B14="ro",$B15="ro",OR($B16={"be","bo","re"})),28,IF(AND(OR($B14={"be","re","ro"}),$B15="bo",$B16="bo",OR($B17={"be","re","ro"})),26,IF(AND(OR($B14={"ro","bo","re"}),$B15="be",$B16="be",OR($B17={"ro","bo","re"})),28,IF(AND(OR($B14={"be","bo","re"}),$B15="ro",$B16="ro",OR($B17={"be","bo","re"})),28,"")))))))))</f>
        <v/>
      </c>
      <c r="G19" s="12" t="str">
        <f>IF(AND(OR($F19={26,28}),$C19="R"),"w",IF(AND(OR($F19={26,28}),OR($C19="B",$A19="z")),"l",""))</f>
        <v/>
      </c>
      <c r="H19" s="11" t="str">
        <f>IF(AND(OR($B10={"be","bo","ro"}),$B11="re",$B12="re",$B13="re",$B14="re",OR($B15={"be","bo","ro"})),10,IF(AND(OR($B12={"be","bo","ro"}),$B13="re",$B14="re",$B15="re",OR($B16={"be","bo","ro"})),10,IF(AND(OR($B14={"be","bo","ro"}),$B15="re",$B16="re",OR($B17={"be","bo","ro"})),10,"")))</f>
        <v/>
      </c>
      <c r="I19" s="12" t="str">
        <f>IF(AND($B19="ro",$H19=10),"w",IF(AND(OR($B19={"be","bo","re"},$A19="z"),$H19=10),"l",""))</f>
        <v/>
      </c>
      <c r="J19" s="11" t="str">
        <f>IF(AND(OR($B10={"be","re","ro"}),$B11="bo",$B12="bo",$B13="bo",$B14="bo",OR($B15={"be","re","ro"})),10,IF(AND(OR($B12={"be","re","ro"}),$B13="bo",$B14="bo",$B15="bo",OR($B16={"be","re","ro"})),10,IF(AND(OR($B14={"be","re","ro"}),$B15="bo",$B16="bo",OR($B17={"be","re","ro"})),10,"")))</f>
        <v/>
      </c>
      <c r="K19" s="12" t="str">
        <f>IF(AND($B19="be",$J19=10),"w",IF(AND(OR($B19={"ro","bo","re"},$A19="z"),$J19=10),"l",""))</f>
        <v/>
      </c>
      <c r="L19" s="11" t="str">
        <f>IF(AND(OR($B10={"be","bo","re"}),$B11="ro",$B12="ro",$B13="ro",$B14="ro",OR($B15={"be","bo","re"})),8,IF(AND(OR($B12={"be","bo","re"}),$B13="ro",$B14="ro",$B15="ro",OR($B16={"be","bo","re"})),8,IF(AND(OR($B14={"be","bo","re"}),$B15="ro",$B16="ro",OR($B17={"be","bo","re"})),8,"")))</f>
        <v/>
      </c>
      <c r="M19" s="12" t="str">
        <f>IF(AND($B19="re",$L19=8),"w",IF(AND(OR($B19={"be","bo","ro"},$A19="z"),$L19=8),"l",""))</f>
        <v/>
      </c>
      <c r="N19" s="5" t="str">
        <f>IF(AND(OR($B10={"ro","bo","re"}),$B11="be",$B12="be",$B13="be",$B14="be",OR($B15={"ro","bo","re"})),8,IF(AND(OR($B12={"ro","bo","re"}),$B13="be",$B14="be",$B15="be",OR($B16={"ro","bo","re"})),8,IF(AND(OR($B14={"ro","bo","re"}),$B15="be",$B16="be",OR($B17={"ro","bo","re"})),8,"")))</f>
        <v/>
      </c>
      <c r="O19" s="5" t="str">
        <f>IF(AND($B19="bo",$N19=8),"w",IF(AND(OR($B19={"be","ro","re"},$A19="z"),$N19=8),"l",""))</f>
        <v/>
      </c>
      <c r="P19" s="10">
        <f t="shared" si="1"/>
        <v>0</v>
      </c>
      <c r="AA19" s="17"/>
      <c r="AB19" s="1"/>
      <c r="AC19" s="23">
        <v>34</v>
      </c>
      <c r="AD19" s="25">
        <v>35</v>
      </c>
      <c r="AE19" s="23">
        <v>36</v>
      </c>
    </row>
    <row r="20" spans="1:31">
      <c r="A20" s="7"/>
      <c r="B20" s="33" t="str">
        <f>IF(OR($A20={1,3,5,7,9,19,21,23,25,27}),"RO",IF(OR($A20={12,14,16,18,30,32,34,36}),"RE",IF(OR($A20={11,13,15,17,29,31,33,35}),"BO",IF(OR($A20={2,4,6,8,10,20,22,24,26,28}),"BE",""))))</f>
        <v/>
      </c>
      <c r="C20" s="5" t="str">
        <f>IF(OR($A20={1,3,5,7,9,12,14,16,18,19,21,23,25,27,30,32,34,36}),"R",IF(OR($A20={2,4,6,8,10,11,13,15,17,20,22,24,26,28,29,31,33,35}),"B",""))</f>
        <v/>
      </c>
      <c r="D20" s="11" t="str">
        <f>IF(AND(OR($B11={"be","bo","ro"}),$B12="re",$B13="re",$B14="re",$B15="re",OR($B16={"be","bo","ro"})),26,IF(AND(OR($B13={"be","bo","ro"}),$B14="re",$B15="re",$B16="re",OR($B17={"be","bo","ro"})),26,IF(AND(OR($B15={"be","bo","ro"}),$B16="re",$B17="re",OR($B18={"be","bo","ro"})),26,"")))</f>
        <v/>
      </c>
      <c r="E20" s="12" t="str">
        <f t="shared" si="0"/>
        <v/>
      </c>
      <c r="F20" s="11" t="str">
        <f>IF(AND(OR($B11={"be","re","ro"}),$B12="bo",$B13="bo",$B14="bo",$B15="bo",OR($B16={"be","re","ro"})),26,IF(AND(OR($B11={"ro","bo","re"}),$B12="be",$B13="be",$B14="be",$B15="be",OR($B16={"ro","bo","re"})),28,IF(AND(OR($B11={"be","bo","re"}),$B12="ro",$B13="ro",$B14="ro",$B15="ro",OR($B16={"be","bo","re"})),28,IF(AND(OR($B13={"be","re","ro"}),$B14="bo",$B15="bo",$B16="bo",OR($B17={"be","re","ro"})),26,IF(AND(OR($B13={"ro","bo","re"}),$B14="be",$B15="be",$B16="be",OR($B17={"ro","bo","re"})),28,IF(AND(OR($B13={"be","bo","re"}),$B14="ro",$B15="ro",$B16="ro",OR($B17={"be","bo","re"})),28,IF(AND(OR($B15={"be","re","ro"}),$B16="bo",$B17="bo",OR($B18={"be","re","ro"})),26,IF(AND(OR($B15={"ro","bo","re"}),$B16="be",$B17="be",OR($B18={"ro","bo","re"})),28,IF(AND(OR($B15={"be","bo","re"}),$B16="ro",$B17="ro",OR($B18={"be","bo","re"})),28,"")))))))))</f>
        <v/>
      </c>
      <c r="G20" s="12" t="str">
        <f>IF(AND(OR($F20={26,28}),$C20="R"),"w",IF(AND(OR($F20={26,28}),OR($C20="B",$A20="z")),"l",""))</f>
        <v/>
      </c>
      <c r="H20" s="11" t="str">
        <f>IF(AND(OR($B11={"be","bo","ro"}),$B12="re",$B13="re",$B14="re",$B15="re",OR($B16={"be","bo","ro"})),10,IF(AND(OR($B13={"be","bo","ro"}),$B14="re",$B15="re",$B16="re",OR($B17={"be","bo","ro"})),10,IF(AND(OR($B15={"be","bo","ro"}),$B16="re",$B17="re",OR($B18={"be","bo","ro"})),10,"")))</f>
        <v/>
      </c>
      <c r="I20" s="12" t="str">
        <f>IF(AND($B20="ro",$H20=10),"w",IF(AND(OR($B20={"be","bo","re"},$A20="z"),$H20=10),"l",""))</f>
        <v/>
      </c>
      <c r="J20" s="11" t="str">
        <f>IF(AND(OR($B11={"be","re","ro"}),$B12="bo",$B13="bo",$B14="bo",$B15="bo",OR($B16={"be","re","ro"})),10,IF(AND(OR($B13={"be","re","ro"}),$B14="bo",$B15="bo",$B16="bo",OR($B17={"be","re","ro"})),10,IF(AND(OR($B15={"be","re","ro"}),$B16="bo",$B17="bo",OR($B18={"be","re","ro"})),10,"")))</f>
        <v/>
      </c>
      <c r="K20" s="12" t="str">
        <f>IF(AND($B20="be",$J20=10),"w",IF(AND(OR($B20={"ro","bo","re"},$A20="z"),$J20=10),"l",""))</f>
        <v/>
      </c>
      <c r="L20" s="11" t="str">
        <f>IF(AND(OR($B11={"be","bo","re"}),$B12="ro",$B13="ro",$B14="ro",$B15="ro",OR($B16={"be","bo","re"})),8,IF(AND(OR($B13={"be","bo","re"}),$B14="ro",$B15="ro",$B16="ro",OR($B17={"be","bo","re"})),8,IF(AND(OR($B15={"be","bo","re"}),$B16="ro",$B17="ro",OR($B18={"be","bo","re"})),8,"")))</f>
        <v/>
      </c>
      <c r="M20" s="12" t="str">
        <f>IF(AND($B20="re",$L20=8),"w",IF(AND(OR($B20={"be","bo","ro"},$A20="z"),$L20=8),"l",""))</f>
        <v/>
      </c>
      <c r="N20" s="5" t="str">
        <f>IF(AND(OR($B11={"ro","bo","re"}),$B12="be",$B13="be",$B14="be",$B15="be",OR($B16={"ro","bo","re"})),8,IF(AND(OR($B13={"ro","bo","re"}),$B14="be",$B15="be",$B16="be",OR($B17={"ro","bo","re"})),8,IF(AND(OR($B15={"ro","bo","re"}),$B16="be",$B17="be",OR($B18={"ro","bo","re"})),8,"")))</f>
        <v/>
      </c>
      <c r="O20" s="5" t="str">
        <f>IF(AND($B20="bo",$N20=8),"w",IF(AND(OR($B20={"be","ro","re"},$A20="z"),$N20=8),"l",""))</f>
        <v/>
      </c>
      <c r="P20" s="10">
        <f t="shared" si="1"/>
        <v>0</v>
      </c>
      <c r="AA20" s="3"/>
      <c r="AB20" s="1"/>
    </row>
    <row r="21" spans="1:31">
      <c r="A21" s="7"/>
      <c r="B21" s="33" t="str">
        <f>IF(OR($A21={1,3,5,7,9,19,21,23,25,27}),"RO",IF(OR($A21={12,14,16,18,30,32,34,36}),"RE",IF(OR($A21={11,13,15,17,29,31,33,35}),"BO",IF(OR($A21={2,4,6,8,10,20,22,24,26,28}),"BE",""))))</f>
        <v/>
      </c>
      <c r="C21" s="5" t="str">
        <f>IF(OR($A21={1,3,5,7,9,12,14,16,18,19,21,23,25,27,30,32,34,36}),"R",IF(OR($A21={2,4,6,8,10,11,13,15,17,20,22,24,26,28,29,31,33,35}),"B",""))</f>
        <v/>
      </c>
      <c r="D21" s="11" t="str">
        <f>IF(AND(OR($B12={"be","bo","ro"}),$B13="re",$B14="re",$B15="re",$B16="re",OR($B17={"be","bo","ro"})),26,IF(AND(OR($B14={"be","bo","ro"}),$B15="re",$B16="re",$B17="re",OR($B18={"be","bo","ro"})),26,IF(AND(OR($B16={"be","bo","ro"}),$B17="re",$B18="re",OR($B19={"be","bo","ro"})),26,"")))</f>
        <v/>
      </c>
      <c r="E21" s="12" t="str">
        <f t="shared" si="0"/>
        <v/>
      </c>
      <c r="F21" s="11" t="str">
        <f>IF(AND(OR($B12={"be","re","ro"}),$B13="bo",$B14="bo",$B15="bo",$B16="bo",OR($B17={"be","re","ro"})),26,IF(AND(OR($B12={"ro","bo","re"}),$B13="be",$B14="be",$B15="be",$B16="be",OR($B17={"ro","bo","re"})),28,IF(AND(OR($B12={"be","bo","re"}),$B13="ro",$B14="ro",$B15="ro",$B16="ro",OR($B17={"be","bo","re"})),28,IF(AND(OR($B14={"be","re","ro"}),$B15="bo",$B16="bo",$B17="bo",OR($B18={"be","re","ro"})),26,IF(AND(OR($B14={"ro","bo","re"}),$B15="be",$B16="be",$B17="be",OR($B18={"ro","bo","re"})),28,IF(AND(OR($B14={"be","bo","re"}),$B15="ro",$B16="ro",$B17="ro",OR($B18={"be","bo","re"})),28,IF(AND(OR($B16={"be","re","ro"}),$B17="bo",$B18="bo",OR($B19={"be","re","ro"})),26,IF(AND(OR($B16={"ro","bo","re"}),$B17="be",$B18="be",OR($B19={"ro","bo","re"})),28,IF(AND(OR($B16={"be","bo","re"}),$B17="ro",$B18="ro",OR($B19={"be","bo","re"})),28,"")))))))))</f>
        <v/>
      </c>
      <c r="G21" s="12" t="str">
        <f>IF(AND(OR($F21={26,28}),$C21="R"),"w",IF(AND(OR($F21={26,28}),OR($C21="B",$A21="z")),"l",""))</f>
        <v/>
      </c>
      <c r="H21" s="11" t="str">
        <f>IF(AND(OR($B12={"be","bo","ro"}),$B13="re",$B14="re",$B15="re",$B16="re",OR($B17={"be","bo","ro"})),10,IF(AND(OR($B14={"be","bo","ro"}),$B15="re",$B16="re",$B17="re",OR($B18={"be","bo","ro"})),10,IF(AND(OR($B16={"be","bo","ro"}),$B17="re",$B18="re",OR($B19={"be","bo","ro"})),10,"")))</f>
        <v/>
      </c>
      <c r="I21" s="12" t="str">
        <f>IF(AND($B21="ro",$H21=10),"w",IF(AND(OR($B21={"be","bo","re"},$A21="z"),$H21=10),"l",""))</f>
        <v/>
      </c>
      <c r="J21" s="11" t="str">
        <f>IF(AND(OR($B12={"be","re","ro"}),$B13="bo",$B14="bo",$B15="bo",$B16="bo",OR($B17={"be","re","ro"})),10,IF(AND(OR($B14={"be","re","ro"}),$B15="bo",$B16="bo",$B17="bo",OR($B18={"be","re","ro"})),10,IF(AND(OR($B16={"be","re","ro"}),$B17="bo",$B18="bo",OR($B19={"be","re","ro"})),10,"")))</f>
        <v/>
      </c>
      <c r="K21" s="12" t="str">
        <f>IF(AND($B21="be",$J21=10),"w",IF(AND(OR($B21={"ro","bo","re"},$A21="z"),$J21=10),"l",""))</f>
        <v/>
      </c>
      <c r="L21" s="11" t="str">
        <f>IF(AND(OR($B12={"be","bo","re"}),$B13="ro",$B14="ro",$B15="ro",$B16="ro",OR($B17={"be","bo","re"})),8,IF(AND(OR($B14={"be","bo","re"}),$B15="ro",$B16="ro",$B17="ro",OR($B18={"be","bo","re"})),8,IF(AND(OR($B16={"be","bo","re"}),$B17="ro",$B18="ro",OR($B19={"be","bo","re"})),8,"")))</f>
        <v/>
      </c>
      <c r="M21" s="12" t="str">
        <f>IF(AND($B21="re",$L21=8),"w",IF(AND(OR($B21={"be","bo","ro"},$A21="z"),$L21=8),"l",""))</f>
        <v/>
      </c>
      <c r="N21" s="5" t="str">
        <f>IF(AND(OR($B12={"ro","bo","re"}),$B13="be",$B14="be",$B15="be",$B16="be",OR($B17={"ro","bo","re"})),8,IF(AND(OR($B14={"ro","bo","re"}),$B15="be",$B16="be",$B17="be",OR($B18={"ro","bo","re"})),8,IF(AND(OR($B16={"ro","bo","re"}),$B17="be",$B18="be",OR($B19={"ro","bo","re"})),8,"")))</f>
        <v/>
      </c>
      <c r="O21" s="5" t="str">
        <f>IF(AND($B21="bo",$N21=8),"w",IF(AND(OR($B21={"be","ro","re"},$A21="z"),$N21=8),"l",""))</f>
        <v/>
      </c>
      <c r="P21" s="10">
        <f t="shared" si="1"/>
        <v>0</v>
      </c>
      <c r="Y21" s="7" t="s">
        <v>1</v>
      </c>
      <c r="AB21" s="1"/>
    </row>
    <row r="22" spans="1:31">
      <c r="A22" s="7"/>
      <c r="B22" s="33" t="str">
        <f>IF(OR($A22={1,3,5,7,9,19,21,23,25,27}),"RO",IF(OR($A22={12,14,16,18,30,32,34,36}),"RE",IF(OR($A22={11,13,15,17,29,31,33,35}),"BO",IF(OR($A22={2,4,6,8,10,20,22,24,26,28}),"BE",""))))</f>
        <v/>
      </c>
      <c r="C22" s="5" t="str">
        <f>IF(OR($A22={1,3,5,7,9,12,14,16,18,19,21,23,25,27,30,32,34,36}),"R",IF(OR($A22={2,4,6,8,10,11,13,15,17,20,22,24,26,28,29,31,33,35}),"B",""))</f>
        <v/>
      </c>
      <c r="D22" s="11" t="str">
        <f>IF(AND(OR($B13={"be","bo","ro"}),$B14="re",$B15="re",$B16="re",$B17="re",OR($B18={"be","bo","ro"})),26,IF(AND(OR($B15={"be","bo","ro"}),$B16="re",$B17="re",$B18="re",OR($B19={"be","bo","ro"})),26,IF(AND(OR($B17={"be","bo","ro"}),$B18="re",$B19="re",OR($B20={"be","bo","ro"})),26,"")))</f>
        <v/>
      </c>
      <c r="E22" s="12" t="str">
        <f t="shared" si="0"/>
        <v/>
      </c>
      <c r="F22" s="11" t="str">
        <f>IF(AND(OR($B13={"be","re","ro"}),$B14="bo",$B15="bo",$B16="bo",$B17="bo",OR($B18={"be","re","ro"})),26,IF(AND(OR($B13={"ro","bo","re"}),$B14="be",$B15="be",$B16="be",$B17="be",OR($B18={"ro","bo","re"})),28,IF(AND(OR($B13={"be","bo","re"}),$B14="ro",$B15="ro",$B16="ro",$B17="ro",OR($B18={"be","bo","re"})),28,IF(AND(OR($B15={"be","re","ro"}),$B16="bo",$B17="bo",$B18="bo",OR($B19={"be","re","ro"})),26,IF(AND(OR($B15={"ro","bo","re"}),$B16="be",$B17="be",$B18="be",OR($B19={"ro","bo","re"})),28,IF(AND(OR($B15={"be","bo","re"}),$B16="ro",$B17="ro",$B18="ro",OR($B19={"be","bo","re"})),28,IF(AND(OR($B17={"be","re","ro"}),$B18="bo",$B19="bo",OR($B20={"be","re","ro"})),26,IF(AND(OR($B17={"ro","bo","re"}),$B18="be",$B19="be",OR($B20={"ro","bo","re"})),28,IF(AND(OR($B17={"be","bo","re"}),$B18="ro",$B19="ro",OR($B20={"be","bo","re"})),28,"")))))))))</f>
        <v/>
      </c>
      <c r="G22" s="12" t="str">
        <f>IF(AND(OR($F22={26,28}),$C22="R"),"w",IF(AND(OR($F22={26,28}),OR($C22="B",$A22="z")),"l",""))</f>
        <v/>
      </c>
      <c r="H22" s="11" t="str">
        <f>IF(AND(OR($B13={"be","bo","ro"}),$B14="re",$B15="re",$B16="re",$B17="re",OR($B18={"be","bo","ro"})),10,IF(AND(OR($B15={"be","bo","ro"}),$B16="re",$B17="re",$B18="re",OR($B19={"be","bo","ro"})),10,IF(AND(OR($B17={"be","bo","ro"}),$B18="re",$B19="re",OR($B20={"be","bo","ro"})),10,"")))</f>
        <v/>
      </c>
      <c r="I22" s="12" t="str">
        <f>IF(AND($B22="ro",$H22=10),"w",IF(AND(OR($B22={"be","bo","re"},$A22="z"),$H22=10),"l",""))</f>
        <v/>
      </c>
      <c r="J22" s="11" t="str">
        <f>IF(AND(OR($B13={"be","re","ro"}),$B14="bo",$B15="bo",$B16="bo",$B17="bo",OR($B18={"be","re","ro"})),10,IF(AND(OR($B15={"be","re","ro"}),$B16="bo",$B17="bo",$B18="bo",OR($B19={"be","re","ro"})),10,IF(AND(OR($B17={"be","re","ro"}),$B18="bo",$B19="bo",OR($B20={"be","re","ro"})),10,"")))</f>
        <v/>
      </c>
      <c r="K22" s="12" t="str">
        <f>IF(AND($B22="be",$J22=10),"w",IF(AND(OR($B22={"ro","bo","re"},$A22="z"),$J22=10),"l",""))</f>
        <v/>
      </c>
      <c r="L22" s="11" t="str">
        <f>IF(AND(OR($B13={"be","bo","re"}),$B14="ro",$B15="ro",$B16="ro",$B17="ro",OR($B18={"be","bo","re"})),8,IF(AND(OR($B15={"be","bo","re"}),$B16="ro",$B17="ro",$B18="ro",OR($B19={"be","bo","re"})),8,IF(AND(OR($B17={"be","bo","re"}),$B18="ro",$B19="ro",OR($B20={"be","bo","re"})),8,"")))</f>
        <v/>
      </c>
      <c r="M22" s="12" t="str">
        <f>IF(AND($B22="re",$L22=8),"w",IF(AND(OR($B22={"be","bo","ro"},$A22="z"),$L22=8),"l",""))</f>
        <v/>
      </c>
      <c r="N22" s="5" t="str">
        <f>IF(AND(OR($B13={"ro","bo","re"}),$B14="be",$B15="be",$B16="be",$B17="be",OR($B18={"ro","bo","re"})),8,IF(AND(OR($B15={"ro","bo","re"}),$B16="be",$B17="be",$B18="be",OR($B19={"ro","bo","re"})),8,IF(AND(OR($B17={"ro","bo","re"}),$B18="be",$B19="be",OR($B20={"ro","bo","re"})),8,"")))</f>
        <v/>
      </c>
      <c r="O22" s="5" t="str">
        <f>IF(AND($B22="bo",$N22=8),"w",IF(AND(OR($B22={"be","ro","re"},$A22="z"),$N22=8),"l",""))</f>
        <v/>
      </c>
      <c r="P22" s="10">
        <f t="shared" si="1"/>
        <v>0</v>
      </c>
      <c r="Y22" s="7" t="s">
        <v>2</v>
      </c>
      <c r="AA22" s="7"/>
      <c r="AB22" s="1"/>
    </row>
    <row r="23" spans="1:31">
      <c r="A23" s="7"/>
      <c r="B23" s="33" t="str">
        <f>IF(OR($A23={1,3,5,7,9,19,21,23,25,27}),"RO",IF(OR($A23={12,14,16,18,30,32,34,36}),"RE",IF(OR($A23={11,13,15,17,29,31,33,35}),"BO",IF(OR($A23={2,4,6,8,10,20,22,24,26,28}),"BE",""))))</f>
        <v/>
      </c>
      <c r="C23" s="5" t="str">
        <f>IF(OR($A23={1,3,5,7,9,12,14,16,18,19,21,23,25,27,30,32,34,36}),"R",IF(OR($A23={2,4,6,8,10,11,13,15,17,20,22,24,26,28,29,31,33,35}),"B",""))</f>
        <v/>
      </c>
      <c r="D23" s="11" t="str">
        <f>IF(AND(OR($B14={"be","bo","ro"}),$B15="re",$B16="re",$B17="re",$B18="re",OR($B19={"be","bo","ro"})),26,IF(AND(OR($B16={"be","bo","ro"}),$B17="re",$B18="re",$B19="re",OR($B20={"be","bo","ro"})),26,IF(AND(OR($B18={"be","bo","ro"}),$B19="re",$B20="re",OR($B21={"be","bo","ro"})),26,"")))</f>
        <v/>
      </c>
      <c r="E23" s="12" t="str">
        <f t="shared" si="0"/>
        <v/>
      </c>
      <c r="F23" s="11" t="str">
        <f>IF(AND(OR($B14={"be","re","ro"}),$B15="bo",$B16="bo",$B17="bo",$B18="bo",OR($B19={"be","re","ro"})),26,IF(AND(OR($B14={"ro","bo","re"}),$B15="be",$B16="be",$B17="be",$B18="be",OR($B19={"ro","bo","re"})),28,IF(AND(OR($B14={"be","bo","re"}),$B15="ro",$B16="ro",$B17="ro",$B18="ro",OR($B19={"be","bo","re"})),28,IF(AND(OR($B16={"be","re","ro"}),$B17="bo",$B18="bo",$B19="bo",OR($B20={"be","re","ro"})),26,IF(AND(OR($B16={"ro","bo","re"}),$B17="be",$B18="be",$B19="be",OR($B20={"ro","bo","re"})),28,IF(AND(OR($B16={"be","bo","re"}),$B17="ro",$B18="ro",$B19="ro",OR($B20={"be","bo","re"})),28,IF(AND(OR($B18={"be","re","ro"}),$B19="bo",$B20="bo",OR($B21={"be","re","ro"})),26,IF(AND(OR($B18={"ro","bo","re"}),$B19="be",$B20="be",OR($B21={"ro","bo","re"})),28,IF(AND(OR($B18={"be","bo","re"}),$B19="ro",$B20="ro",OR($B21={"be","bo","re"})),28,"")))))))))</f>
        <v/>
      </c>
      <c r="G23" s="12" t="str">
        <f>IF(AND(OR($F23={26,28}),$C23="R"),"w",IF(AND(OR($F23={26,28}),OR($C23="B",$A23="z")),"l",""))</f>
        <v/>
      </c>
      <c r="H23" s="11" t="str">
        <f>IF(AND(OR($B14={"be","bo","ro"}),$B15="re",$B16="re",$B17="re",$B18="re",OR($B19={"be","bo","ro"})),10,IF(AND(OR($B16={"be","bo","ro"}),$B17="re",$B18="re",$B19="re",OR($B20={"be","bo","ro"})),10,IF(AND(OR($B18={"be","bo","ro"}),$B19="re",$B20="re",OR($B21={"be","bo","ro"})),10,"")))</f>
        <v/>
      </c>
      <c r="I23" s="12" t="str">
        <f>IF(AND($B23="ro",$H23=10),"w",IF(AND(OR($B23={"be","bo","re"},$A23="z"),$H23=10),"l",""))</f>
        <v/>
      </c>
      <c r="J23" s="11" t="str">
        <f>IF(AND(OR($B14={"be","re","ro"}),$B15="bo",$B16="bo",$B17="bo",$B18="bo",OR($B19={"be","re","ro"})),10,IF(AND(OR($B16={"be","re","ro"}),$B17="bo",$B18="bo",$B19="bo",OR($B20={"be","re","ro"})),10,IF(AND(OR($B18={"be","re","ro"}),$B19="bo",$B20="bo",OR($B21={"be","re","ro"})),10,"")))</f>
        <v/>
      </c>
      <c r="K23" s="12" t="str">
        <f>IF(AND($B23="be",$J23=10),"w",IF(AND(OR($B23={"ro","bo","re"},$A23="z"),$J23=10),"l",""))</f>
        <v/>
      </c>
      <c r="L23" s="11" t="str">
        <f>IF(AND(OR($B14={"be","bo","re"}),$B15="ro",$B16="ro",$B17="ro",$B18="ro",OR($B19={"be","bo","re"})),8,IF(AND(OR($B16={"be","bo","re"}),$B17="ro",$B18="ro",$B19="ro",OR($B20={"be","bo","re"})),8,IF(AND(OR($B18={"be","bo","re"}),$B19="ro",$B20="ro",OR($B21={"be","bo","re"})),8,"")))</f>
        <v/>
      </c>
      <c r="M23" s="12" t="str">
        <f>IF(AND($B23="re",$L23=8),"w",IF(AND(OR($B23={"be","bo","ro"},$A23="z"),$L23=8),"l",""))</f>
        <v/>
      </c>
      <c r="N23" s="5" t="str">
        <f>IF(AND(OR($B14={"ro","bo","re"}),$B15="be",$B16="be",$B17="be",$B18="be",OR($B19={"ro","bo","re"})),8,IF(AND(OR($B16={"ro","bo","re"}),$B17="be",$B18="be",$B19="be",OR($B20={"ro","bo","re"})),8,IF(AND(OR($B18={"ro","bo","re"}),$B19="be",$B20="be",OR($B21={"ro","bo","re"})),8,"")))</f>
        <v/>
      </c>
      <c r="O23" s="5" t="str">
        <f>IF(AND($B23="bo",$N23=8),"w",IF(AND(OR($B23={"be","ro","re"},$A23="z"),$N23=8),"l",""))</f>
        <v/>
      </c>
      <c r="P23" s="10">
        <f t="shared" si="1"/>
        <v>0</v>
      </c>
      <c r="Y23" s="7" t="s">
        <v>3</v>
      </c>
      <c r="AA23" s="7"/>
      <c r="AB23" s="1"/>
    </row>
    <row r="24" spans="1:31">
      <c r="A24" s="7"/>
      <c r="B24" s="33" t="str">
        <f>IF(OR($A24={1,3,5,7,9,19,21,23,25,27}),"RO",IF(OR($A24={12,14,16,18,30,32,34,36}),"RE",IF(OR($A24={11,13,15,17,29,31,33,35}),"BO",IF(OR($A24={2,4,6,8,10,20,22,24,26,28}),"BE",""))))</f>
        <v/>
      </c>
      <c r="C24" s="5" t="str">
        <f>IF(OR($A24={1,3,5,7,9,12,14,16,18,19,21,23,25,27,30,32,34,36}),"R",IF(OR($A24={2,4,6,8,10,11,13,15,17,20,22,24,26,28,29,31,33,35}),"B",""))</f>
        <v/>
      </c>
      <c r="D24" s="11" t="str">
        <f>IF(AND(OR($B15={"be","bo","ro"}),$B16="re",$B17="re",$B18="re",$B19="re",OR($B20={"be","bo","ro"})),26,IF(AND(OR($B17={"be","bo","ro"}),$B18="re",$B19="re",$B20="re",OR($B21={"be","bo","ro"})),26,IF(AND(OR($B19={"be","bo","ro"}),$B20="re",$B21="re",OR($B22={"be","bo","ro"})),26,"")))</f>
        <v/>
      </c>
      <c r="E24" s="12" t="str">
        <f t="shared" si="0"/>
        <v/>
      </c>
      <c r="F24" s="11" t="str">
        <f>IF(AND(OR($B15={"be","re","ro"}),$B16="bo",$B17="bo",$B18="bo",$B19="bo",OR($B20={"be","re","ro"})),26,IF(AND(OR($B15={"ro","bo","re"}),$B16="be",$B17="be",$B18="be",$B19="be",OR($B20={"ro","bo","re"})),28,IF(AND(OR($B15={"be","bo","re"}),$B16="ro",$B17="ro",$B18="ro",$B19="ro",OR($B20={"be","bo","re"})),28,IF(AND(OR($B17={"be","re","ro"}),$B18="bo",$B19="bo",$B20="bo",OR($B21={"be","re","ro"})),26,IF(AND(OR($B17={"ro","bo","re"}),$B18="be",$B19="be",$B20="be",OR($B21={"ro","bo","re"})),28,IF(AND(OR($B17={"be","bo","re"}),$B18="ro",$B19="ro",$B20="ro",OR($B21={"be","bo","re"})),28,IF(AND(OR($B19={"be","re","ro"}),$B20="bo",$B21="bo",OR($B22={"be","re","ro"})),26,IF(AND(OR($B19={"ro","bo","re"}),$B20="be",$B21="be",OR($B22={"ro","bo","re"})),28,IF(AND(OR($B19={"be","bo","re"}),$B20="ro",$B21="ro",OR($B22={"be","bo","re"})),28,"")))))))))</f>
        <v/>
      </c>
      <c r="G24" s="12" t="str">
        <f>IF(AND(OR($F24={26,28}),$C24="R"),"w",IF(AND(OR($F24={26,28}),OR($C24="B",$A24="z")),"l",""))</f>
        <v/>
      </c>
      <c r="H24" s="11" t="str">
        <f>IF(AND(OR($B15={"be","bo","ro"}),$B16="re",$B17="re",$B18="re",$B19="re",OR($B20={"be","bo","ro"})),10,IF(AND(OR($B17={"be","bo","ro"}),$B18="re",$B19="re",$B20="re",OR($B21={"be","bo","ro"})),10,IF(AND(OR($B19={"be","bo","ro"}),$B20="re",$B21="re",OR($B22={"be","bo","ro"})),10,"")))</f>
        <v/>
      </c>
      <c r="I24" s="12" t="str">
        <f>IF(AND($B24="ro",$H24=10),"w",IF(AND(OR($B24={"be","bo","re"},$A24="z"),$H24=10),"l",""))</f>
        <v/>
      </c>
      <c r="J24" s="11" t="str">
        <f>IF(AND(OR($B15={"be","re","ro"}),$B16="bo",$B17="bo",$B18="bo",$B19="bo",OR($B20={"be","re","ro"})),10,IF(AND(OR($B17={"be","re","ro"}),$B18="bo",$B19="bo",$B20="bo",OR($B21={"be","re","ro"})),10,IF(AND(OR($B19={"be","re","ro"}),$B20="bo",$B21="bo",OR($B22={"be","re","ro"})),10,"")))</f>
        <v/>
      </c>
      <c r="K24" s="12" t="str">
        <f>IF(AND($B24="be",$J24=10),"w",IF(AND(OR($B24={"ro","bo","re"},$A24="z"),$J24=10),"l",""))</f>
        <v/>
      </c>
      <c r="L24" s="11" t="str">
        <f>IF(AND(OR($B15={"be","bo","re"}),$B16="ro",$B17="ro",$B18="ro",$B19="ro",OR($B20={"be","bo","re"})),8,IF(AND(OR($B17={"be","bo","re"}),$B18="ro",$B19="ro",$B20="ro",OR($B21={"be","bo","re"})),8,IF(AND(OR($B19={"be","bo","re"}),$B20="ro",$B21="ro",OR($B22={"be","bo","re"})),8,"")))</f>
        <v/>
      </c>
      <c r="M24" s="12" t="str">
        <f>IF(AND($B24="re",$L24=8),"w",IF(AND(OR($B24={"be","bo","ro"},$A24="z"),$L24=8),"l",""))</f>
        <v/>
      </c>
      <c r="N24" s="5" t="str">
        <f>IF(AND(OR($B15={"ro","bo","re"}),$B16="be",$B17="be",$B18="be",$B19="be",OR($B20={"ro","bo","re"})),8,IF(AND(OR($B17={"ro","bo","re"}),$B18="be",$B19="be",$B20="be",OR($B21={"ro","bo","re"})),8,IF(AND(OR($B19={"ro","bo","re"}),$B20="be",$B21="be",OR($B22={"ro","bo","re"})),8,"")))</f>
        <v/>
      </c>
      <c r="O24" s="5" t="str">
        <f>IF(AND($B24="bo",$N24=8),"w",IF(AND(OR($B24={"be","ro","re"},$A24="z"),$N24=8),"l",""))</f>
        <v/>
      </c>
      <c r="P24" s="10">
        <f t="shared" si="1"/>
        <v>0</v>
      </c>
      <c r="W24" s="19"/>
      <c r="Y24" s="7" t="s">
        <v>4</v>
      </c>
    </row>
    <row r="25" spans="1:31">
      <c r="A25" s="7"/>
      <c r="B25" s="33" t="str">
        <f>IF(OR($A25={1,3,5,7,9,19,21,23,25,27}),"RO",IF(OR($A25={12,14,16,18,30,32,34,36}),"RE",IF(OR($A25={11,13,15,17,29,31,33,35}),"BO",IF(OR($A25={2,4,6,8,10,20,22,24,26,28}),"BE",""))))</f>
        <v/>
      </c>
      <c r="C25" s="5" t="str">
        <f>IF(OR($A25={1,3,5,7,9,12,14,16,18,19,21,23,25,27,30,32,34,36}),"R",IF(OR($A25={2,4,6,8,10,11,13,15,17,20,22,24,26,28,29,31,33,35}),"B",""))</f>
        <v/>
      </c>
      <c r="D25" s="11" t="str">
        <f>IF(AND(OR($B16={"be","bo","ro"}),$B17="re",$B18="re",$B19="re",$B20="re",OR($B21={"be","bo","ro"})),26,IF(AND(OR($B18={"be","bo","ro"}),$B19="re",$B20="re",$B21="re",OR($B22={"be","bo","ro"})),26,IF(AND(OR($B20={"be","bo","ro"}),$B21="re",$B22="re",OR($B23={"be","bo","ro"})),26,"")))</f>
        <v/>
      </c>
      <c r="E25" s="12" t="str">
        <f t="shared" si="0"/>
        <v/>
      </c>
      <c r="F25" s="11" t="str">
        <f>IF(AND(OR($B16={"be","re","ro"}),$B17="bo",$B18="bo",$B19="bo",$B20="bo",OR($B21={"be","re","ro"})),26,IF(AND(OR($B16={"ro","bo","re"}),$B17="be",$B18="be",$B19="be",$B20="be",OR($B21={"ro","bo","re"})),28,IF(AND(OR($B16={"be","bo","re"}),$B17="ro",$B18="ro",$B19="ro",$B20="ro",OR($B21={"be","bo","re"})),28,IF(AND(OR($B18={"be","re","ro"}),$B19="bo",$B20="bo",$B21="bo",OR($B22={"be","re","ro"})),26,IF(AND(OR($B18={"ro","bo","re"}),$B19="be",$B20="be",$B21="be",OR($B22={"ro","bo","re"})),28,IF(AND(OR($B18={"be","bo","re"}),$B19="ro",$B20="ro",$B21="ro",OR($B22={"be","bo","re"})),28,IF(AND(OR($B20={"be","re","ro"}),$B21="bo",$B22="bo",OR($B23={"be","re","ro"})),26,IF(AND(OR($B20={"ro","bo","re"}),$B21="be",$B22="be",OR($B23={"ro","bo","re"})),28,IF(AND(OR($B20={"be","bo","re"}),$B21="ro",$B22="ro",OR($B23={"be","bo","re"})),28,"")))))))))</f>
        <v/>
      </c>
      <c r="G25" s="12" t="str">
        <f>IF(AND(OR($F25={26,28}),$C25="R"),"w",IF(AND(OR($F25={26,28}),OR($C25="B",$A25="z")),"l",""))</f>
        <v/>
      </c>
      <c r="H25" s="11" t="str">
        <f>IF(AND(OR($B16={"be","bo","ro"}),$B17="re",$B18="re",$B19="re",$B20="re",OR($B21={"be","bo","ro"})),10,IF(AND(OR($B18={"be","bo","ro"}),$B19="re",$B20="re",$B21="re",OR($B22={"be","bo","ro"})),10,IF(AND(OR($B20={"be","bo","ro"}),$B21="re",$B22="re",OR($B23={"be","bo","ro"})),10,"")))</f>
        <v/>
      </c>
      <c r="I25" s="12" t="str">
        <f>IF(AND($B25="ro",$H25=10),"w",IF(AND(OR($B25={"be","bo","re"},$A25="z"),$H25=10),"l",""))</f>
        <v/>
      </c>
      <c r="J25" s="11" t="str">
        <f>IF(AND(OR($B16={"be","re","ro"}),$B17="bo",$B18="bo",$B19="bo",$B20="bo",OR($B21={"be","re","ro"})),10,IF(AND(OR($B18={"be","re","ro"}),$B19="bo",$B20="bo",$B21="bo",OR($B22={"be","re","ro"})),10,IF(AND(OR($B20={"be","re","ro"}),$B21="bo",$B22="bo",OR($B23={"be","re","ro"})),10,"")))</f>
        <v/>
      </c>
      <c r="K25" s="12" t="str">
        <f>IF(AND($B25="be",$J25=10),"w",IF(AND(OR($B25={"ro","bo","re"},$A25="z"),$J25=10),"l",""))</f>
        <v/>
      </c>
      <c r="L25" s="11" t="str">
        <f>IF(AND(OR($B16={"be","bo","re"}),$B17="ro",$B18="ro",$B19="ro",$B20="ro",OR($B21={"be","bo","re"})),8,IF(AND(OR($B18={"be","bo","re"}),$B19="ro",$B20="ro",$B21="ro",OR($B22={"be","bo","re"})),8,IF(AND(OR($B20={"be","bo","re"}),$B21="ro",$B22="ro",OR($B23={"be","bo","re"})),8,"")))</f>
        <v/>
      </c>
      <c r="M25" s="12" t="str">
        <f>IF(AND($B25="re",$L25=8),"w",IF(AND(OR($B25={"be","bo","ro"},$A25="z"),$L25=8),"l",""))</f>
        <v/>
      </c>
      <c r="N25" s="5" t="str">
        <f>IF(AND(OR($B16={"ro","bo","re"}),$B17="be",$B18="be",$B19="be",$B20="be",OR($B21={"ro","bo","re"})),8,IF(AND(OR($B18={"ro","bo","re"}),$B19="be",$B20="be",$B21="be",OR($B22={"ro","bo","re"})),8,IF(AND(OR($B20={"ro","bo","re"}),$B21="be",$B22="be",OR($B23={"ro","bo","re"})),8,"")))</f>
        <v/>
      </c>
      <c r="O25" s="5" t="str">
        <f>IF(AND($B25="bo",$N25=8),"w",IF(AND(OR($B25={"be","ro","re"},$A25="z"),$N25=8),"l",""))</f>
        <v/>
      </c>
      <c r="P25" s="10">
        <f t="shared" si="1"/>
        <v>0</v>
      </c>
    </row>
    <row r="26" spans="1:31">
      <c r="A26" s="7"/>
      <c r="B26" s="33" t="str">
        <f>IF(OR($A26={1,3,5,7,9,19,21,23,25,27}),"RO",IF(OR($A26={12,14,16,18,30,32,34,36}),"RE",IF(OR($A26={11,13,15,17,29,31,33,35}),"BO",IF(OR($A26={2,4,6,8,10,20,22,24,26,28}),"BE",""))))</f>
        <v/>
      </c>
      <c r="C26" s="5" t="str">
        <f>IF(OR($A26={1,3,5,7,9,12,14,16,18,19,21,23,25,27,30,32,34,36}),"R",IF(OR($A26={2,4,6,8,10,11,13,15,17,20,22,24,26,28,29,31,33,35}),"B",""))</f>
        <v/>
      </c>
      <c r="D26" s="11" t="str">
        <f>IF(AND(OR($B17={"be","bo","ro"}),$B18="re",$B19="re",$B20="re",$B21="re",OR($B22={"be","bo","ro"})),26,IF(AND(OR($B19={"be","bo","ro"}),$B20="re",$B21="re",$B22="re",OR($B23={"be","bo","ro"})),26,IF(AND(OR($B21={"be","bo","ro"}),$B22="re",$B23="re",OR($B24={"be","bo","ro"})),26,"")))</f>
        <v/>
      </c>
      <c r="E26" s="12" t="str">
        <f t="shared" si="0"/>
        <v/>
      </c>
      <c r="F26" s="11" t="str">
        <f>IF(AND(OR($B17={"be","re","ro"}),$B18="bo",$B19="bo",$B20="bo",$B21="bo",OR($B22={"be","re","ro"})),26,IF(AND(OR($B17={"ro","bo","re"}),$B18="be",$B19="be",$B20="be",$B21="be",OR($B22={"ro","bo","re"})),28,IF(AND(OR($B17={"be","bo","re"}),$B18="ro",$B19="ro",$B20="ro",$B21="ro",OR($B22={"be","bo","re"})),28,IF(AND(OR($B19={"be","re","ro"}),$B20="bo",$B21="bo",$B22="bo",OR($B23={"be","re","ro"})),26,IF(AND(OR($B19={"ro","bo","re"}),$B20="be",$B21="be",$B22="be",OR($B23={"ro","bo","re"})),28,IF(AND(OR($B19={"be","bo","re"}),$B20="ro",$B21="ro",$B22="ro",OR($B23={"be","bo","re"})),28,IF(AND(OR($B21={"be","re","ro"}),$B22="bo",$B23="bo",OR($B24={"be","re","ro"})),26,IF(AND(OR($B21={"ro","bo","re"}),$B22="be",$B23="be",OR($B24={"ro","bo","re"})),28,IF(AND(OR($B21={"be","bo","re"}),$B22="ro",$B23="ro",OR($B24={"be","bo","re"})),28,"")))))))))</f>
        <v/>
      </c>
      <c r="G26" s="12" t="str">
        <f>IF(AND(OR($F26={26,28}),$C26="R"),"w",IF(AND(OR($F26={26,28}),OR($C26="B",$A26="z")),"l",""))</f>
        <v/>
      </c>
      <c r="H26" s="11" t="str">
        <f>IF(AND(OR($B17={"be","bo","ro"}),$B18="re",$B19="re",$B20="re",$B21="re",OR($B22={"be","bo","ro"})),10,IF(AND(OR($B19={"be","bo","ro"}),$B20="re",$B21="re",$B22="re",OR($B23={"be","bo","ro"})),10,IF(AND(OR($B21={"be","bo","ro"}),$B22="re",$B23="re",OR($B24={"be","bo","ro"})),10,"")))</f>
        <v/>
      </c>
      <c r="I26" s="12" t="str">
        <f>IF(AND($B26="ro",$H26=10),"w",IF(AND(OR($B26={"be","bo","re"},$A26="z"),$H26=10),"l",""))</f>
        <v/>
      </c>
      <c r="J26" s="11" t="str">
        <f>IF(AND(OR($B17={"be","re","ro"}),$B18="bo",$B19="bo",$B20="bo",$B21="bo",OR($B22={"be","re","ro"})),10,IF(AND(OR($B19={"be","re","ro"}),$B20="bo",$B21="bo",$B22="bo",OR($B23={"be","re","ro"})),10,IF(AND(OR($B21={"be","re","ro"}),$B22="bo",$B23="bo",OR($B24={"be","re","ro"})),10,"")))</f>
        <v/>
      </c>
      <c r="K26" s="12" t="str">
        <f>IF(AND($B26="be",$J26=10),"w",IF(AND(OR($B26={"ro","bo","re"},$A26="z"),$J26=10),"l",""))</f>
        <v/>
      </c>
      <c r="L26" s="11" t="str">
        <f>IF(AND(OR($B17={"be","bo","re"}),$B18="ro",$B19="ro",$B20="ro",$B21="ro",OR($B22={"be","bo","re"})),8,IF(AND(OR($B19={"be","bo","re"}),$B20="ro",$B21="ro",$B22="ro",OR($B23={"be","bo","re"})),8,IF(AND(OR($B21={"be","bo","re"}),$B22="ro",$B23="ro",OR($B24={"be","bo","re"})),8,"")))</f>
        <v/>
      </c>
      <c r="M26" s="12" t="str">
        <f>IF(AND($B26="re",$L26=8),"w",IF(AND(OR($B26={"be","bo","ro"},$A26="z"),$L26=8),"l",""))</f>
        <v/>
      </c>
      <c r="N26" s="5" t="str">
        <f>IF(AND(OR($B17={"ro","bo","re"}),$B18="be",$B19="be",$B20="be",$B21="be",OR($B22={"ro","bo","re"})),8,IF(AND(OR($B19={"ro","bo","re"}),$B20="be",$B21="be",$B22="be",OR($B23={"ro","bo","re"})),8,IF(AND(OR($B21={"ro","bo","re"}),$B22="be",$B23="be",OR($B24={"ro","bo","re"})),8,"")))</f>
        <v/>
      </c>
      <c r="O26" s="5" t="str">
        <f>IF(AND($B26="bo",$N26=8),"w",IF(AND(OR($B26={"be","ro","re"},$A26="z"),$N26=8),"l",""))</f>
        <v/>
      </c>
      <c r="P26" s="10">
        <f t="shared" si="1"/>
        <v>0</v>
      </c>
    </row>
    <row r="27" spans="1:31">
      <c r="A27" s="7"/>
      <c r="B27" s="33" t="str">
        <f>IF(OR($A27={1,3,5,7,9,19,21,23,25,27}),"RO",IF(OR($A27={12,14,16,18,30,32,34,36}),"RE",IF(OR($A27={11,13,15,17,29,31,33,35}),"BO",IF(OR($A27={2,4,6,8,10,20,22,24,26,28}),"BE",""))))</f>
        <v/>
      </c>
      <c r="C27" s="5" t="str">
        <f>IF(OR($A27={1,3,5,7,9,12,14,16,18,19,21,23,25,27,30,32,34,36}),"R",IF(OR($A27={2,4,6,8,10,11,13,15,17,20,22,24,26,28,29,31,33,35}),"B",""))</f>
        <v/>
      </c>
      <c r="D27" s="11" t="str">
        <f>IF(AND(OR($B18={"be","bo","ro"}),$B19="re",$B20="re",$B21="re",$B22="re",OR($B23={"be","bo","ro"})),26,IF(AND(OR($B20={"be","bo","ro"}),$B21="re",$B22="re",$B23="re",OR($B24={"be","bo","ro"})),26,IF(AND(OR($B22={"be","bo","ro"}),$B23="re",$B24="re",OR($B25={"be","bo","ro"})),26,"")))</f>
        <v/>
      </c>
      <c r="E27" s="12" t="str">
        <f t="shared" si="0"/>
        <v/>
      </c>
      <c r="F27" s="11" t="str">
        <f>IF(AND(OR($B18={"be","re","ro"}),$B19="bo",$B20="bo",$B21="bo",$B22="bo",OR($B23={"be","re","ro"})),26,IF(AND(OR($B18={"ro","bo","re"}),$B19="be",$B20="be",$B21="be",$B22="be",OR($B23={"ro","bo","re"})),28,IF(AND(OR($B18={"be","bo","re"}),$B19="ro",$B20="ro",$B21="ro",$B22="ro",OR($B23={"be","bo","re"})),28,IF(AND(OR($B20={"be","re","ro"}),$B21="bo",$B22="bo",$B23="bo",OR($B24={"be","re","ro"})),26,IF(AND(OR($B20={"ro","bo","re"}),$B21="be",$B22="be",$B23="be",OR($B24={"ro","bo","re"})),28,IF(AND(OR($B20={"be","bo","re"}),$B21="ro",$B22="ro",$B23="ro",OR($B24={"be","bo","re"})),28,IF(AND(OR($B22={"be","re","ro"}),$B23="bo",$B24="bo",OR($B25={"be","re","ro"})),26,IF(AND(OR($B22={"ro","bo","re"}),$B23="be",$B24="be",OR($B25={"ro","bo","re"})),28,IF(AND(OR($B22={"be","bo","re"}),$B23="ro",$B24="ro",OR($B25={"be","bo","re"})),28,"")))))))))</f>
        <v/>
      </c>
      <c r="G27" s="12" t="str">
        <f>IF(AND(OR($F27={26,28}),$C27="R"),"w",IF(AND(OR($F27={26,28}),OR($C27="B",$A27="z")),"l",""))</f>
        <v/>
      </c>
      <c r="H27" s="11" t="str">
        <f>IF(AND(OR($B18={"be","bo","ro"}),$B19="re",$B20="re",$B21="re",$B22="re",OR($B23={"be","bo","ro"})),10,IF(AND(OR($B20={"be","bo","ro"}),$B21="re",$B22="re",$B23="re",OR($B24={"be","bo","ro"})),10,IF(AND(OR($B22={"be","bo","ro"}),$B23="re",$B24="re",OR($B25={"be","bo","ro"})),10,"")))</f>
        <v/>
      </c>
      <c r="I27" s="12" t="str">
        <f>IF(AND($B27="ro",$H27=10),"w",IF(AND(OR($B27={"be","bo","re"},$A27="z"),$H27=10),"l",""))</f>
        <v/>
      </c>
      <c r="J27" s="11" t="str">
        <f>IF(AND(OR($B18={"be","re","ro"}),$B19="bo",$B20="bo",$B21="bo",$B22="bo",OR($B23={"be","re","ro"})),10,IF(AND(OR($B20={"be","re","ro"}),$B21="bo",$B22="bo",$B23="bo",OR($B24={"be","re","ro"})),10,IF(AND(OR($B22={"be","re","ro"}),$B23="bo",$B24="bo",OR($B25={"be","re","ro"})),10,"")))</f>
        <v/>
      </c>
      <c r="K27" s="12" t="str">
        <f>IF(AND($B27="be",$J27=10),"w",IF(AND(OR($B27={"ro","bo","re"},$A27="z"),$J27=10),"l",""))</f>
        <v/>
      </c>
      <c r="L27" s="11" t="str">
        <f>IF(AND(OR($B18={"be","bo","re"}),$B19="ro",$B20="ro",$B21="ro",$B22="ro",OR($B23={"be","bo","re"})),8,IF(AND(OR($B20={"be","bo","re"}),$B21="ro",$B22="ro",$B23="ro",OR($B24={"be","bo","re"})),8,IF(AND(OR($B22={"be","bo","re"}),$B23="ro",$B24="ro",OR($B25={"be","bo","re"})),8,"")))</f>
        <v/>
      </c>
      <c r="M27" s="12" t="str">
        <f>IF(AND($B27="re",$L27=8),"w",IF(AND(OR($B27={"be","bo","ro"},$A27="z"),$L27=8),"l",""))</f>
        <v/>
      </c>
      <c r="N27" s="5" t="str">
        <f>IF(AND(OR($B18={"ro","bo","re"}),$B19="be",$B20="be",$B21="be",$B22="be",OR($B23={"ro","bo","re"})),8,IF(AND(OR($B20={"ro","bo","re"}),$B21="be",$B22="be",$B23="be",OR($B24={"ro","bo","re"})),8,IF(AND(OR($B22={"ro","bo","re"}),$B23="be",$B24="be",OR($B25={"ro","bo","re"})),8,"")))</f>
        <v/>
      </c>
      <c r="O27" s="5" t="str">
        <f>IF(AND($B27="bo",$N27=8),"w",IF(AND(OR($B27={"be","ro","re"},$A27="z"),$N27=8),"l",""))</f>
        <v/>
      </c>
      <c r="P27" s="10">
        <f t="shared" si="1"/>
        <v>0</v>
      </c>
    </row>
    <row r="28" spans="1:31">
      <c r="A28" s="7"/>
      <c r="B28" s="33" t="str">
        <f>IF(OR($A28={1,3,5,7,9,19,21,23,25,27}),"RO",IF(OR($A28={12,14,16,18,30,32,34,36}),"RE",IF(OR($A28={11,13,15,17,29,31,33,35}),"BO",IF(OR($A28={2,4,6,8,10,20,22,24,26,28}),"BE",""))))</f>
        <v/>
      </c>
      <c r="C28" s="5" t="str">
        <f>IF(OR($A28={1,3,5,7,9,12,14,16,18,19,21,23,25,27,30,32,34,36}),"R",IF(OR($A28={2,4,6,8,10,11,13,15,17,20,22,24,26,28,29,31,33,35}),"B",""))</f>
        <v/>
      </c>
      <c r="D28" s="11" t="str">
        <f>IF(AND(OR($B19={"be","bo","ro"}),$B20="re",$B21="re",$B22="re",$B23="re",OR($B24={"be","bo","ro"})),26,IF(AND(OR($B21={"be","bo","ro"}),$B22="re",$B23="re",$B24="re",OR($B25={"be","bo","ro"})),26,IF(AND(OR($B23={"be","bo","ro"}),$B24="re",$B25="re",OR($B26={"be","bo","ro"})),26,"")))</f>
        <v/>
      </c>
      <c r="E28" s="12" t="str">
        <f t="shared" si="0"/>
        <v/>
      </c>
      <c r="F28" s="11" t="str">
        <f>IF(AND(OR($B19={"be","re","ro"}),$B20="bo",$B21="bo",$B22="bo",$B23="bo",OR($B24={"be","re","ro"})),26,IF(AND(OR($B19={"ro","bo","re"}),$B20="be",$B21="be",$B22="be",$B23="be",OR($B24={"ro","bo","re"})),28,IF(AND(OR($B19={"be","bo","re"}),$B20="ro",$B21="ro",$B22="ro",$B23="ro",OR($B24={"be","bo","re"})),28,IF(AND(OR($B21={"be","re","ro"}),$B22="bo",$B23="bo",$B24="bo",OR($B25={"be","re","ro"})),26,IF(AND(OR($B21={"ro","bo","re"}),$B22="be",$B23="be",$B24="be",OR($B25={"ro","bo","re"})),28,IF(AND(OR($B21={"be","bo","re"}),$B22="ro",$B23="ro",$B24="ro",OR($B25={"be","bo","re"})),28,IF(AND(OR($B23={"be","re","ro"}),$B24="bo",$B25="bo",OR($B26={"be","re","ro"})),26,IF(AND(OR($B23={"ro","bo","re"}),$B24="be",$B25="be",OR($B26={"ro","bo","re"})),28,IF(AND(OR($B23={"be","bo","re"}),$B24="ro",$B25="ro",OR($B26={"be","bo","re"})),28,"")))))))))</f>
        <v/>
      </c>
      <c r="G28" s="12" t="str">
        <f>IF(AND(OR($F28={26,28}),$C28="R"),"w",IF(AND(OR($F28={26,28}),OR($C28="B",$A28="z")),"l",""))</f>
        <v/>
      </c>
      <c r="H28" s="11" t="str">
        <f>IF(AND(OR($B19={"be","bo","ro"}),$B20="re",$B21="re",$B22="re",$B23="re",OR($B24={"be","bo","ro"})),10,IF(AND(OR($B21={"be","bo","ro"}),$B22="re",$B23="re",$B24="re",OR($B25={"be","bo","ro"})),10,IF(AND(OR($B23={"be","bo","ro"}),$B24="re",$B25="re",OR($B26={"be","bo","ro"})),10,"")))</f>
        <v/>
      </c>
      <c r="I28" s="12" t="str">
        <f>IF(AND($B28="ro",$H28=10),"w",IF(AND(OR($B28={"be","bo","re"},$A28="z"),$H28=10),"l",""))</f>
        <v/>
      </c>
      <c r="J28" s="11" t="str">
        <f>IF(AND(OR($B19={"be","re","ro"}),$B20="bo",$B21="bo",$B22="bo",$B23="bo",OR($B24={"be","re","ro"})),10,IF(AND(OR($B21={"be","re","ro"}),$B22="bo",$B23="bo",$B24="bo",OR($B25={"be","re","ro"})),10,IF(AND(OR($B23={"be","re","ro"}),$B24="bo",$B25="bo",OR($B26={"be","re","ro"})),10,"")))</f>
        <v/>
      </c>
      <c r="K28" s="12" t="str">
        <f>IF(AND($B28="be",$J28=10),"w",IF(AND(OR($B28={"ro","bo","re"},$A28="z"),$J28=10),"l",""))</f>
        <v/>
      </c>
      <c r="L28" s="11" t="str">
        <f>IF(AND(OR($B19={"be","bo","re"}),$B20="ro",$B21="ro",$B22="ro",$B23="ro",OR($B24={"be","bo","re"})),8,IF(AND(OR($B21={"be","bo","re"}),$B22="ro",$B23="ro",$B24="ro",OR($B25={"be","bo","re"})),8,IF(AND(OR($B23={"be","bo","re"}),$B24="ro",$B25="ro",OR($B26={"be","bo","re"})),8,"")))</f>
        <v/>
      </c>
      <c r="M28" s="12" t="str">
        <f>IF(AND($B28="re",$L28=8),"w",IF(AND(OR($B28={"be","bo","ro"},$A28="z"),$L28=8),"l",""))</f>
        <v/>
      </c>
      <c r="N28" s="5" t="str">
        <f>IF(AND(OR($B19={"ro","bo","re"}),$B20="be",$B21="be",$B22="be",$B23="be",OR($B24={"ro","bo","re"})),8,IF(AND(OR($B21={"ro","bo","re"}),$B22="be",$B23="be",$B24="be",OR($B25={"ro","bo","re"})),8,IF(AND(OR($B23={"ro","bo","re"}),$B24="be",$B25="be",OR($B26={"ro","bo","re"})),8,"")))</f>
        <v/>
      </c>
      <c r="O28" s="5" t="str">
        <f>IF(AND($B28="bo",$N28=8),"w",IF(AND(OR($B28={"be","ro","re"},$A28="z"),$N28=8),"l",""))</f>
        <v/>
      </c>
      <c r="P28" s="10">
        <f t="shared" si="1"/>
        <v>0</v>
      </c>
    </row>
    <row r="29" spans="1:31">
      <c r="A29" s="7"/>
      <c r="B29" s="33" t="str">
        <f>IF(OR($A29={1,3,5,7,9,19,21,23,25,27}),"RO",IF(OR($A29={12,14,16,18,30,32,34,36}),"RE",IF(OR($A29={11,13,15,17,29,31,33,35}),"BO",IF(OR($A29={2,4,6,8,10,20,22,24,26,28}),"BE",""))))</f>
        <v/>
      </c>
      <c r="C29" s="5" t="str">
        <f>IF(OR($A29={1,3,5,7,9,12,14,16,18,19,21,23,25,27,30,32,34,36}),"R",IF(OR($A29={2,4,6,8,10,11,13,15,17,20,22,24,26,28,29,31,33,35}),"B",""))</f>
        <v/>
      </c>
      <c r="D29" s="11" t="str">
        <f>IF(AND(OR($B20={"be","bo","ro"}),$B21="re",$B22="re",$B23="re",$B24="re",OR($B25={"be","bo","ro"})),26,IF(AND(OR($B22={"be","bo","ro"}),$B23="re",$B24="re",$B25="re",OR($B26={"be","bo","ro"})),26,IF(AND(OR($B24={"be","bo","ro"}),$B25="re",$B26="re",OR($B27={"be","bo","ro"})),26,"")))</f>
        <v/>
      </c>
      <c r="E29" s="12" t="str">
        <f t="shared" si="0"/>
        <v/>
      </c>
      <c r="F29" s="11" t="str">
        <f>IF(AND(OR($B20={"be","re","ro"}),$B21="bo",$B22="bo",$B23="bo",$B24="bo",OR($B25={"be","re","ro"})),26,IF(AND(OR($B20={"ro","bo","re"}),$B21="be",$B22="be",$B23="be",$B24="be",OR($B25={"ro","bo","re"})),28,IF(AND(OR($B20={"be","bo","re"}),$B21="ro",$B22="ro",$B23="ro",$B24="ro",OR($B25={"be","bo","re"})),28,IF(AND(OR($B22={"be","re","ro"}),$B23="bo",$B24="bo",$B25="bo",OR($B26={"be","re","ro"})),26,IF(AND(OR($B22={"ro","bo","re"}),$B23="be",$B24="be",$B25="be",OR($B26={"ro","bo","re"})),28,IF(AND(OR($B22={"be","bo","re"}),$B23="ro",$B24="ro",$B25="ro",OR($B26={"be","bo","re"})),28,IF(AND(OR($B24={"be","re","ro"}),$B25="bo",$B26="bo",OR($B27={"be","re","ro"})),26,IF(AND(OR($B24={"ro","bo","re"}),$B25="be",$B26="be",OR($B27={"ro","bo","re"})),28,IF(AND(OR($B24={"be","bo","re"}),$B25="ro",$B26="ro",OR($B27={"be","bo","re"})),28,"")))))))))</f>
        <v/>
      </c>
      <c r="G29" s="12" t="str">
        <f>IF(AND(OR($F29={26,28}),$C29="R"),"w",IF(AND(OR($F29={26,28}),OR($C29="B",$A29="z")),"l",""))</f>
        <v/>
      </c>
      <c r="H29" s="11" t="str">
        <f>IF(AND(OR($B20={"be","bo","ro"}),$B21="re",$B22="re",$B23="re",$B24="re",OR($B25={"be","bo","ro"})),10,IF(AND(OR($B22={"be","bo","ro"}),$B23="re",$B24="re",$B25="re",OR($B26={"be","bo","ro"})),10,IF(AND(OR($B24={"be","bo","ro"}),$B25="re",$B26="re",OR($B27={"be","bo","ro"})),10,"")))</f>
        <v/>
      </c>
      <c r="I29" s="12" t="str">
        <f>IF(AND($B29="ro",$H29=10),"w",IF(AND(OR($B29={"be","bo","re"},$A29="z"),$H29=10),"l",""))</f>
        <v/>
      </c>
      <c r="J29" s="11" t="str">
        <f>IF(AND(OR($B20={"be","re","ro"}),$B21="bo",$B22="bo",$B23="bo",$B24="bo",OR($B25={"be","re","ro"})),10,IF(AND(OR($B22={"be","re","ro"}),$B23="bo",$B24="bo",$B25="bo",OR($B26={"be","re","ro"})),10,IF(AND(OR($B24={"be","re","ro"}),$B25="bo",$B26="bo",OR($B27={"be","re","ro"})),10,"")))</f>
        <v/>
      </c>
      <c r="K29" s="12" t="str">
        <f>IF(AND($B29="be",$J29=10),"w",IF(AND(OR($B29={"ro","bo","re"},$A29="z"),$J29=10),"l",""))</f>
        <v/>
      </c>
      <c r="L29" s="11" t="str">
        <f>IF(AND(OR($B20={"be","bo","re"}),$B21="ro",$B22="ro",$B23="ro",$B24="ro",OR($B25={"be","bo","re"})),8,IF(AND(OR($B22={"be","bo","re"}),$B23="ro",$B24="ro",$B25="ro",OR($B26={"be","bo","re"})),8,IF(AND(OR($B24={"be","bo","re"}),$B25="ro",$B26="ro",OR($B27={"be","bo","re"})),8,"")))</f>
        <v/>
      </c>
      <c r="M29" s="12" t="str">
        <f>IF(AND($B29="re",$L29=8),"w",IF(AND(OR($B29={"be","bo","ro"},$A29="z"),$L29=8),"l",""))</f>
        <v/>
      </c>
      <c r="N29" s="5" t="str">
        <f>IF(AND(OR($B20={"ro","bo","re"}),$B21="be",$B22="be",$B23="be",$B24="be",OR($B25={"ro","bo","re"})),8,IF(AND(OR($B22={"ro","bo","re"}),$B23="be",$B24="be",$B25="be",OR($B26={"ro","bo","re"})),8,IF(AND(OR($B24={"ro","bo","re"}),$B25="be",$B26="be",OR($B27={"ro","bo","re"})),8,"")))</f>
        <v/>
      </c>
      <c r="O29" s="5" t="str">
        <f>IF(AND($B29="bo",$N29=8),"w",IF(AND(OR($B29={"be","ro","re"},$A29="z"),$N29=8),"l",""))</f>
        <v/>
      </c>
      <c r="P29" s="10">
        <f t="shared" si="1"/>
        <v>0</v>
      </c>
    </row>
    <row r="30" spans="1:31">
      <c r="A30" s="7"/>
      <c r="B30" s="33" t="str">
        <f>IF(OR($A30={1,3,5,7,9,19,21,23,25,27}),"RO",IF(OR($A30={12,14,16,18,30,32,34,36}),"RE",IF(OR($A30={11,13,15,17,29,31,33,35}),"BO",IF(OR($A30={2,4,6,8,10,20,22,24,26,28}),"BE",""))))</f>
        <v/>
      </c>
      <c r="C30" s="5" t="str">
        <f>IF(OR($A30={1,3,5,7,9,12,14,16,18,19,21,23,25,27,30,32,34,36}),"R",IF(OR($A30={2,4,6,8,10,11,13,15,17,20,22,24,26,28,29,31,33,35}),"B",""))</f>
        <v/>
      </c>
      <c r="D30" s="11" t="str">
        <f>IF(AND(OR($B21={"be","bo","ro"}),$B22="re",$B23="re",$B24="re",$B25="re",OR($B26={"be","bo","ro"})),26,IF(AND(OR($B23={"be","bo","ro"}),$B24="re",$B25="re",$B26="re",OR($B27={"be","bo","ro"})),26,IF(AND(OR($B25={"be","bo","ro"}),$B26="re",$B27="re",OR($B28={"be","bo","ro"})),26,"")))</f>
        <v/>
      </c>
      <c r="E30" s="12" t="str">
        <f t="shared" si="0"/>
        <v/>
      </c>
      <c r="F30" s="11" t="str">
        <f>IF(AND(OR($B21={"be","re","ro"}),$B22="bo",$B23="bo",$B24="bo",$B25="bo",OR($B26={"be","re","ro"})),26,IF(AND(OR($B21={"ro","bo","re"}),$B22="be",$B23="be",$B24="be",$B25="be",OR($B26={"ro","bo","re"})),28,IF(AND(OR($B21={"be","bo","re"}),$B22="ro",$B23="ro",$B24="ro",$B25="ro",OR($B26={"be","bo","re"})),28,IF(AND(OR($B23={"be","re","ro"}),$B24="bo",$B25="bo",$B26="bo",OR($B27={"be","re","ro"})),26,IF(AND(OR($B23={"ro","bo","re"}),$B24="be",$B25="be",$B26="be",OR($B27={"ro","bo","re"})),28,IF(AND(OR($B23={"be","bo","re"}),$B24="ro",$B25="ro",$B26="ro",OR($B27={"be","bo","re"})),28,IF(AND(OR($B25={"be","re","ro"}),$B26="bo",$B27="bo",OR($B28={"be","re","ro"})),26,IF(AND(OR($B25={"ro","bo","re"}),$B26="be",$B27="be",OR($B28={"ro","bo","re"})),28,IF(AND(OR($B25={"be","bo","re"}),$B26="ro",$B27="ro",OR($B28={"be","bo","re"})),28,"")))))))))</f>
        <v/>
      </c>
      <c r="G30" s="12" t="str">
        <f>IF(AND(OR($F30={26,28}),$C30="R"),"w",IF(AND(OR($F30={26,28}),OR($C30="B",$A30="z")),"l",""))</f>
        <v/>
      </c>
      <c r="H30" s="11" t="str">
        <f>IF(AND(OR($B21={"be","bo","ro"}),$B22="re",$B23="re",$B24="re",$B25="re",OR($B26={"be","bo","ro"})),10,IF(AND(OR($B23={"be","bo","ro"}),$B24="re",$B25="re",$B26="re",OR($B27={"be","bo","ro"})),10,IF(AND(OR($B25={"be","bo","ro"}),$B26="re",$B27="re",OR($B28={"be","bo","ro"})),10,"")))</f>
        <v/>
      </c>
      <c r="I30" s="12" t="str">
        <f>IF(AND($B30="ro",$H30=10),"w",IF(AND(OR($B30={"be","bo","re"},$A30="z"),$H30=10),"l",""))</f>
        <v/>
      </c>
      <c r="J30" s="11" t="str">
        <f>IF(AND(OR($B21={"be","re","ro"}),$B22="bo",$B23="bo",$B24="bo",$B25="bo",OR($B26={"be","re","ro"})),10,IF(AND(OR($B23={"be","re","ro"}),$B24="bo",$B25="bo",$B26="bo",OR($B27={"be","re","ro"})),10,IF(AND(OR($B25={"be","re","ro"}),$B26="bo",$B27="bo",OR($B28={"be","re","ro"})),10,"")))</f>
        <v/>
      </c>
      <c r="K30" s="12" t="str">
        <f>IF(AND($B30="be",$J30=10),"w",IF(AND(OR($B30={"ro","bo","re"},$A30="z"),$J30=10),"l",""))</f>
        <v/>
      </c>
      <c r="L30" s="11" t="str">
        <f>IF(AND(OR($B21={"be","bo","re"}),$B22="ro",$B23="ro",$B24="ro",$B25="ro",OR($B26={"be","bo","re"})),8,IF(AND(OR($B23={"be","bo","re"}),$B24="ro",$B25="ro",$B26="ro",OR($B27={"be","bo","re"})),8,IF(AND(OR($B25={"be","bo","re"}),$B26="ro",$B27="ro",OR($B28={"be","bo","re"})),8,"")))</f>
        <v/>
      </c>
      <c r="M30" s="12" t="str">
        <f>IF(AND($B30="re",$L30=8),"w",IF(AND(OR($B30={"be","bo","ro"},$A30="z"),$L30=8),"l",""))</f>
        <v/>
      </c>
      <c r="N30" s="5" t="str">
        <f>IF(AND(OR($B21={"ro","bo","re"}),$B22="be",$B23="be",$B24="be",$B25="be",OR($B26={"ro","bo","re"})),8,IF(AND(OR($B23={"ro","bo","re"}),$B24="be",$B25="be",$B26="be",OR($B27={"ro","bo","re"})),8,IF(AND(OR($B25={"ro","bo","re"}),$B26="be",$B27="be",OR($B28={"ro","bo","re"})),8,"")))</f>
        <v/>
      </c>
      <c r="O30" s="5" t="str">
        <f>IF(AND($B30="bo",$N30=8),"w",IF(AND(OR($B30={"be","ro","re"},$A30="z"),$N30=8),"l",""))</f>
        <v/>
      </c>
      <c r="P30" s="10">
        <f t="shared" si="1"/>
        <v>0</v>
      </c>
    </row>
    <row r="31" spans="1:31">
      <c r="A31" s="7"/>
      <c r="B31" s="33" t="str">
        <f>IF(OR($A31={1,3,5,7,9,19,21,23,25,27}),"RO",IF(OR($A31={12,14,16,18,30,32,34,36}),"RE",IF(OR($A31={11,13,15,17,29,31,33,35}),"BO",IF(OR($A31={2,4,6,8,10,20,22,24,26,28}),"BE",""))))</f>
        <v/>
      </c>
      <c r="C31" s="5" t="str">
        <f>IF(OR($A31={1,3,5,7,9,12,14,16,18,19,21,23,25,27,30,32,34,36}),"R",IF(OR($A31={2,4,6,8,10,11,13,15,17,20,22,24,26,28,29,31,33,35}),"B",""))</f>
        <v/>
      </c>
      <c r="D31" s="11" t="str">
        <f>IF(AND(OR($B22={"be","bo","ro"}),$B23="re",$B24="re",$B25="re",$B26="re",OR($B27={"be","bo","ro"})),26,IF(AND(OR($B24={"be","bo","ro"}),$B25="re",$B26="re",$B27="re",OR($B28={"be","bo","ro"})),26,IF(AND(OR($B26={"be","bo","ro"}),$B27="re",$B28="re",OR($B29={"be","bo","ro"})),26,"")))</f>
        <v/>
      </c>
      <c r="E31" s="12" t="str">
        <f t="shared" si="0"/>
        <v/>
      </c>
      <c r="F31" s="11" t="str">
        <f>IF(AND(OR($B22={"be","re","ro"}),$B23="bo",$B24="bo",$B25="bo",$B26="bo",OR($B27={"be","re","ro"})),26,IF(AND(OR($B22={"ro","bo","re"}),$B23="be",$B24="be",$B25="be",$B26="be",OR($B27={"ro","bo","re"})),28,IF(AND(OR($B22={"be","bo","re"}),$B23="ro",$B24="ro",$B25="ro",$B26="ro",OR($B27={"be","bo","re"})),28,IF(AND(OR($B24={"be","re","ro"}),$B25="bo",$B26="bo",$B27="bo",OR($B28={"be","re","ro"})),26,IF(AND(OR($B24={"ro","bo","re"}),$B25="be",$B26="be",$B27="be",OR($B28={"ro","bo","re"})),28,IF(AND(OR($B24={"be","bo","re"}),$B25="ro",$B26="ro",$B27="ro",OR($B28={"be","bo","re"})),28,IF(AND(OR($B26={"be","re","ro"}),$B27="bo",$B28="bo",OR($B29={"be","re","ro"})),26,IF(AND(OR($B26={"ro","bo","re"}),$B27="be",$B28="be",OR($B29={"ro","bo","re"})),28,IF(AND(OR($B26={"be","bo","re"}),$B27="ro",$B28="ro",OR($B29={"be","bo","re"})),28,"")))))))))</f>
        <v/>
      </c>
      <c r="G31" s="12" t="str">
        <f>IF(AND(OR($F31={26,28}),$C31="R"),"w",IF(AND(OR($F31={26,28}),OR($C31="B",$A31="z")),"l",""))</f>
        <v/>
      </c>
      <c r="H31" s="11" t="str">
        <f>IF(AND(OR($B22={"be","bo","ro"}),$B23="re",$B24="re",$B25="re",$B26="re",OR($B27={"be","bo","ro"})),10,IF(AND(OR($B24={"be","bo","ro"}),$B25="re",$B26="re",$B27="re",OR($B28={"be","bo","ro"})),10,IF(AND(OR($B26={"be","bo","ro"}),$B27="re",$B28="re",OR($B29={"be","bo","ro"})),10,"")))</f>
        <v/>
      </c>
      <c r="I31" s="12" t="str">
        <f>IF(AND($B31="ro",$H31=10),"w",IF(AND(OR($B31={"be","bo","re"},$A31="z"),$H31=10),"l",""))</f>
        <v/>
      </c>
      <c r="J31" s="11" t="str">
        <f>IF(AND(OR($B22={"be","re","ro"}),$B23="bo",$B24="bo",$B25="bo",$B26="bo",OR($B27={"be","re","ro"})),10,IF(AND(OR($B24={"be","re","ro"}),$B25="bo",$B26="bo",$B27="bo",OR($B28={"be","re","ro"})),10,IF(AND(OR($B26={"be","re","ro"}),$B27="bo",$B28="bo",OR($B29={"be","re","ro"})),10,"")))</f>
        <v/>
      </c>
      <c r="K31" s="12" t="str">
        <f>IF(AND($B31="be",$J31=10),"w",IF(AND(OR($B31={"ro","bo","re"},$A31="z"),$J31=10),"l",""))</f>
        <v/>
      </c>
      <c r="L31" s="11" t="str">
        <f>IF(AND(OR($B22={"be","bo","re"}),$B23="ro",$B24="ro",$B25="ro",$B26="ro",OR($B27={"be","bo","re"})),8,IF(AND(OR($B24={"be","bo","re"}),$B25="ro",$B26="ro",$B27="ro",OR($B28={"be","bo","re"})),8,IF(AND(OR($B26={"be","bo","re"}),$B27="ro",$B28="ro",OR($B29={"be","bo","re"})),8,"")))</f>
        <v/>
      </c>
      <c r="M31" s="12" t="str">
        <f>IF(AND($B31="re",$L31=8),"w",IF(AND(OR($B31={"be","bo","ro"},$A31="z"),$L31=8),"l",""))</f>
        <v/>
      </c>
      <c r="N31" s="5" t="str">
        <f>IF(AND(OR($B22={"ro","bo","re"}),$B23="be",$B24="be",$B25="be",$B26="be",OR($B27={"ro","bo","re"})),8,IF(AND(OR($B24={"ro","bo","re"}),$B25="be",$B26="be",$B27="be",OR($B28={"ro","bo","re"})),8,IF(AND(OR($B26={"ro","bo","re"}),$B27="be",$B28="be",OR($B29={"ro","bo","re"})),8,"")))</f>
        <v/>
      </c>
      <c r="O31" s="5" t="str">
        <f>IF(AND($B31="bo",$N31=8),"w",IF(AND(OR($B31={"be","ro","re"},$A31="z"),$N31=8),"l",""))</f>
        <v/>
      </c>
      <c r="P31" s="10">
        <f t="shared" si="1"/>
        <v>0</v>
      </c>
    </row>
    <row r="32" spans="1:31">
      <c r="A32" s="7"/>
      <c r="B32" s="33" t="str">
        <f>IF(OR($A32={1,3,5,7,9,19,21,23,25,27}),"RO",IF(OR($A32={12,14,16,18,30,32,34,36}),"RE",IF(OR($A32={11,13,15,17,29,31,33,35}),"BO",IF(OR($A32={2,4,6,8,10,20,22,24,26,28}),"BE",""))))</f>
        <v/>
      </c>
      <c r="C32" s="5" t="str">
        <f>IF(OR($A32={1,3,5,7,9,12,14,16,18,19,21,23,25,27,30,32,34,36}),"R",IF(OR($A32={2,4,6,8,10,11,13,15,17,20,22,24,26,28,29,31,33,35}),"B",""))</f>
        <v/>
      </c>
      <c r="D32" s="11" t="str">
        <f>IF(AND(OR($B23={"be","bo","ro"}),$B24="re",$B25="re",$B26="re",$B27="re",OR($B28={"be","bo","ro"})),26,IF(AND(OR($B25={"be","bo","ro"}),$B26="re",$B27="re",$B28="re",OR($B29={"be","bo","ro"})),26,IF(AND(OR($B27={"be","bo","ro"}),$B28="re",$B29="re",OR($B30={"be","bo","ro"})),26,"")))</f>
        <v/>
      </c>
      <c r="E32" s="12" t="str">
        <f t="shared" si="0"/>
        <v/>
      </c>
      <c r="F32" s="11" t="str">
        <f>IF(AND(OR($B23={"be","re","ro"}),$B24="bo",$B25="bo",$B26="bo",$B27="bo",OR($B28={"be","re","ro"})),26,IF(AND(OR($B23={"ro","bo","re"}),$B24="be",$B25="be",$B26="be",$B27="be",OR($B28={"ro","bo","re"})),28,IF(AND(OR($B23={"be","bo","re"}),$B24="ro",$B25="ro",$B26="ro",$B27="ro",OR($B28={"be","bo","re"})),28,IF(AND(OR($B25={"be","re","ro"}),$B26="bo",$B27="bo",$B28="bo",OR($B29={"be","re","ro"})),26,IF(AND(OR($B25={"ro","bo","re"}),$B26="be",$B27="be",$B28="be",OR($B29={"ro","bo","re"})),28,IF(AND(OR($B25={"be","bo","re"}),$B26="ro",$B27="ro",$B28="ro",OR($B29={"be","bo","re"})),28,IF(AND(OR($B27={"be","re","ro"}),$B28="bo",$B29="bo",OR($B30={"be","re","ro"})),26,IF(AND(OR($B27={"ro","bo","re"}),$B28="be",$B29="be",OR($B30={"ro","bo","re"})),28,IF(AND(OR($B27={"be","bo","re"}),$B28="ro",$B29="ro",OR($B30={"be","bo","re"})),28,"")))))))))</f>
        <v/>
      </c>
      <c r="G32" s="12" t="str">
        <f>IF(AND(OR($F32={26,28}),$C32="R"),"w",IF(AND(OR($F32={26,28}),OR($C32="B",$A32="z")),"l",""))</f>
        <v/>
      </c>
      <c r="H32" s="11" t="str">
        <f>IF(AND(OR($B23={"be","bo","ro"}),$B24="re",$B25="re",$B26="re",$B27="re",OR($B28={"be","bo","ro"})),10,IF(AND(OR($B25={"be","bo","ro"}),$B26="re",$B27="re",$B28="re",OR($B29={"be","bo","ro"})),10,IF(AND(OR($B27={"be","bo","ro"}),$B28="re",$B29="re",OR($B30={"be","bo","ro"})),10,"")))</f>
        <v/>
      </c>
      <c r="I32" s="12" t="str">
        <f>IF(AND($B32="ro",$H32=10),"w",IF(AND(OR($B32={"be","bo","re"},$A32="z"),$H32=10),"l",""))</f>
        <v/>
      </c>
      <c r="J32" s="11" t="str">
        <f>IF(AND(OR($B23={"be","re","ro"}),$B24="bo",$B25="bo",$B26="bo",$B27="bo",OR($B28={"be","re","ro"})),10,IF(AND(OR($B25={"be","re","ro"}),$B26="bo",$B27="bo",$B28="bo",OR($B29={"be","re","ro"})),10,IF(AND(OR($B27={"be","re","ro"}),$B28="bo",$B29="bo",OR($B30={"be","re","ro"})),10,"")))</f>
        <v/>
      </c>
      <c r="K32" s="12" t="str">
        <f>IF(AND($B32="be",$J32=10),"w",IF(AND(OR($B32={"ro","bo","re"},$A32="z"),$J32=10),"l",""))</f>
        <v/>
      </c>
      <c r="L32" s="11" t="str">
        <f>IF(AND(OR($B23={"be","bo","re"}),$B24="ro",$B25="ro",$B26="ro",$B27="ro",OR($B28={"be","bo","re"})),8,IF(AND(OR($B25={"be","bo","re"}),$B26="ro",$B27="ro",$B28="ro",OR($B29={"be","bo","re"})),8,IF(AND(OR($B27={"be","bo","re"}),$B28="ro",$B29="ro",OR($B30={"be","bo","re"})),8,"")))</f>
        <v/>
      </c>
      <c r="M32" s="12" t="str">
        <f>IF(AND($B32="re",$L32=8),"w",IF(AND(OR($B32={"be","bo","ro"},$A32="z"),$L32=8),"l",""))</f>
        <v/>
      </c>
      <c r="N32" s="5" t="str">
        <f>IF(AND(OR($B23={"ro","bo","re"}),$B24="be",$B25="be",$B26="be",$B27="be",OR($B28={"ro","bo","re"})),8,IF(AND(OR($B25={"ro","bo","re"}),$B26="be",$B27="be",$B28="be",OR($B29={"ro","bo","re"})),8,IF(AND(OR($B27={"ro","bo","re"}),$B28="be",$B29="be",OR($B30={"ro","bo","re"})),8,"")))</f>
        <v/>
      </c>
      <c r="O32" s="5" t="str">
        <f>IF(AND($B32="bo",$N32=8),"w",IF(AND(OR($B32={"be","ro","re"},$A32="z"),$N32=8),"l",""))</f>
        <v/>
      </c>
      <c r="P32" s="10">
        <f t="shared" si="1"/>
        <v>0</v>
      </c>
    </row>
    <row r="33" spans="1:27">
      <c r="A33" s="7"/>
      <c r="B33" s="33" t="str">
        <f>IF(OR($A33={1,3,5,7,9,19,21,23,25,27}),"RO",IF(OR($A33={12,14,16,18,30,32,34,36}),"RE",IF(OR($A33={11,13,15,17,29,31,33,35}),"BO",IF(OR($A33={2,4,6,8,10,20,22,24,26,28}),"BE",""))))</f>
        <v/>
      </c>
      <c r="C33" s="5" t="str">
        <f>IF(OR($A33={1,3,5,7,9,12,14,16,18,19,21,23,25,27,30,32,34,36}),"R",IF(OR($A33={2,4,6,8,10,11,13,15,17,20,22,24,26,28,29,31,33,35}),"B",""))</f>
        <v/>
      </c>
      <c r="D33" s="11" t="str">
        <f>IF(AND(OR($B24={"be","bo","ro"}),$B25="re",$B26="re",$B27="re",$B28="re",OR($B29={"be","bo","ro"})),26,IF(AND(OR($B26={"be","bo","ro"}),$B27="re",$B28="re",$B29="re",OR($B30={"be","bo","ro"})),26,IF(AND(OR($B28={"be","bo","ro"}),$B29="re",$B30="re",OR($B31={"be","bo","ro"})),26,"")))</f>
        <v/>
      </c>
      <c r="E33" s="12" t="str">
        <f t="shared" si="0"/>
        <v/>
      </c>
      <c r="F33" s="11" t="str">
        <f>IF(AND(OR($B24={"be","re","ro"}),$B25="bo",$B26="bo",$B27="bo",$B28="bo",OR($B29={"be","re","ro"})),26,IF(AND(OR($B24={"ro","bo","re"}),$B25="be",$B26="be",$B27="be",$B28="be",OR($B29={"ro","bo","re"})),28,IF(AND(OR($B24={"be","bo","re"}),$B25="ro",$B26="ro",$B27="ro",$B28="ro",OR($B29={"be","bo","re"})),28,IF(AND(OR($B26={"be","re","ro"}),$B27="bo",$B28="bo",$B29="bo",OR($B30={"be","re","ro"})),26,IF(AND(OR($B26={"ro","bo","re"}),$B27="be",$B28="be",$B29="be",OR($B30={"ro","bo","re"})),28,IF(AND(OR($B26={"be","bo","re"}),$B27="ro",$B28="ro",$B29="ro",OR($B30={"be","bo","re"})),28,IF(AND(OR($B28={"be","re","ro"}),$B29="bo",$B30="bo",OR($B31={"be","re","ro"})),26,IF(AND(OR($B28={"ro","bo","re"}),$B29="be",$B30="be",OR($B31={"ro","bo","re"})),28,IF(AND(OR($B28={"be","bo","re"}),$B29="ro",$B30="ro",OR($B31={"be","bo","re"})),28,"")))))))))</f>
        <v/>
      </c>
      <c r="G33" s="12" t="str">
        <f>IF(AND(OR($F33={26,28}),$C33="R"),"w",IF(AND(OR($F33={26,28}),OR($C33="B",$A33="z")),"l",""))</f>
        <v/>
      </c>
      <c r="H33" s="11" t="str">
        <f>IF(AND(OR($B24={"be","bo","ro"}),$B25="re",$B26="re",$B27="re",$B28="re",OR($B29={"be","bo","ro"})),10,IF(AND(OR($B26={"be","bo","ro"}),$B27="re",$B28="re",$B29="re",OR($B30={"be","bo","ro"})),10,IF(AND(OR($B28={"be","bo","ro"}),$B29="re",$B30="re",OR($B31={"be","bo","ro"})),10,"")))</f>
        <v/>
      </c>
      <c r="I33" s="12" t="str">
        <f>IF(AND($B33="ro",$H33=10),"w",IF(AND(OR($B33={"be","bo","re"},$A33="z"),$H33=10),"l",""))</f>
        <v/>
      </c>
      <c r="J33" s="11" t="str">
        <f>IF(AND(OR($B24={"be","re","ro"}),$B25="bo",$B26="bo",$B27="bo",$B28="bo",OR($B29={"be","re","ro"})),10,IF(AND(OR($B26={"be","re","ro"}),$B27="bo",$B28="bo",$B29="bo",OR($B30={"be","re","ro"})),10,IF(AND(OR($B28={"be","re","ro"}),$B29="bo",$B30="bo",OR($B31={"be","re","ro"})),10,"")))</f>
        <v/>
      </c>
      <c r="K33" s="12" t="str">
        <f>IF(AND($B33="be",$J33=10),"w",IF(AND(OR($B33={"ro","bo","re"},$A33="z"),$J33=10),"l",""))</f>
        <v/>
      </c>
      <c r="L33" s="11" t="str">
        <f>IF(AND(OR($B24={"be","bo","re"}),$B25="ro",$B26="ro",$B27="ro",$B28="ro",OR($B29={"be","bo","re"})),8,IF(AND(OR($B26={"be","bo","re"}),$B27="ro",$B28="ro",$B29="ro",OR($B30={"be","bo","re"})),8,IF(AND(OR($B28={"be","bo","re"}),$B29="ro",$B30="ro",OR($B31={"be","bo","re"})),8,"")))</f>
        <v/>
      </c>
      <c r="M33" s="12" t="str">
        <f>IF(AND($B33="re",$L33=8),"w",IF(AND(OR($B33={"be","bo","ro"},$A33="z"),$L33=8),"l",""))</f>
        <v/>
      </c>
      <c r="N33" s="5" t="str">
        <f>IF(AND(OR($B24={"ro","bo","re"}),$B25="be",$B26="be",$B27="be",$B28="be",OR($B29={"ro","bo","re"})),8,IF(AND(OR($B26={"ro","bo","re"}),$B27="be",$B28="be",$B29="be",OR($B30={"ro","bo","re"})),8,IF(AND(OR($B28={"ro","bo","re"}),$B29="be",$B30="be",OR($B31={"ro","bo","re"})),8,"")))</f>
        <v/>
      </c>
      <c r="O33" s="5" t="str">
        <f>IF(AND($B33="bo",$N33=8),"w",IF(AND(OR($B33={"be","ro","re"},$A33="z"),$N33=8),"l",""))</f>
        <v/>
      </c>
      <c r="P33" s="10">
        <f t="shared" si="1"/>
        <v>0</v>
      </c>
      <c r="X33" s="17"/>
      <c r="Y33" s="17"/>
      <c r="Z33" s="17"/>
      <c r="AA33" s="4"/>
    </row>
    <row r="34" spans="1:27">
      <c r="A34" s="7"/>
      <c r="B34" s="33" t="str">
        <f>IF(OR($A34={1,3,5,7,9,19,21,23,25,27}),"RO",IF(OR($A34={12,14,16,18,30,32,34,36}),"RE",IF(OR($A34={11,13,15,17,29,31,33,35}),"BO",IF(OR($A34={2,4,6,8,10,20,22,24,26,28}),"BE",""))))</f>
        <v/>
      </c>
      <c r="C34" s="5" t="str">
        <f>IF(OR($A34={1,3,5,7,9,12,14,16,18,19,21,23,25,27,30,32,34,36}),"R",IF(OR($A34={2,4,6,8,10,11,13,15,17,20,22,24,26,28,29,31,33,35}),"B",""))</f>
        <v/>
      </c>
      <c r="D34" s="11" t="str">
        <f>IF(AND(OR($B25={"be","bo","ro"}),$B26="re",$B27="re",$B28="re",$B29="re",OR($B30={"be","bo","ro"})),26,IF(AND(OR($B27={"be","bo","ro"}),$B28="re",$B29="re",$B30="re",OR($B31={"be","bo","ro"})),26,IF(AND(OR($B29={"be","bo","ro"}),$B30="re",$B31="re",OR($B32={"be","bo","ro"})),26,"")))</f>
        <v/>
      </c>
      <c r="E34" s="12" t="str">
        <f t="shared" si="0"/>
        <v/>
      </c>
      <c r="F34" s="11" t="str">
        <f>IF(AND(OR($B25={"be","re","ro"}),$B26="bo",$B27="bo",$B28="bo",$B29="bo",OR($B30={"be","re","ro"})),26,IF(AND(OR($B25={"ro","bo","re"}),$B26="be",$B27="be",$B28="be",$B29="be",OR($B30={"ro","bo","re"})),28,IF(AND(OR($B25={"be","bo","re"}),$B26="ro",$B27="ro",$B28="ro",$B29="ro",OR($B30={"be","bo","re"})),28,IF(AND(OR($B27={"be","re","ro"}),$B28="bo",$B29="bo",$B30="bo",OR($B31={"be","re","ro"})),26,IF(AND(OR($B27={"ro","bo","re"}),$B28="be",$B29="be",$B30="be",OR($B31={"ro","bo","re"})),28,IF(AND(OR($B27={"be","bo","re"}),$B28="ro",$B29="ro",$B30="ro",OR($B31={"be","bo","re"})),28,IF(AND(OR($B29={"be","re","ro"}),$B30="bo",$B31="bo",OR($B32={"be","re","ro"})),26,IF(AND(OR($B29={"ro","bo","re"}),$B30="be",$B31="be",OR($B32={"ro","bo","re"})),28,IF(AND(OR($B29={"be","bo","re"}),$B30="ro",$B31="ro",OR($B32={"be","bo","re"})),28,"")))))))))</f>
        <v/>
      </c>
      <c r="G34" s="12" t="str">
        <f>IF(AND(OR($F34={26,28}),$C34="R"),"w",IF(AND(OR($F34={26,28}),OR($C34="B",$A34="z")),"l",""))</f>
        <v/>
      </c>
      <c r="H34" s="11" t="str">
        <f>IF(AND(OR($B25={"be","bo","ro"}),$B26="re",$B27="re",$B28="re",$B29="re",OR($B30={"be","bo","ro"})),10,IF(AND(OR($B27={"be","bo","ro"}),$B28="re",$B29="re",$B30="re",OR($B31={"be","bo","ro"})),10,IF(AND(OR($B29={"be","bo","ro"}),$B30="re",$B31="re",OR($B32={"be","bo","ro"})),10,"")))</f>
        <v/>
      </c>
      <c r="I34" s="12" t="str">
        <f>IF(AND($B34="ro",$H34=10),"w",IF(AND(OR($B34={"be","bo","re"},$A34="z"),$H34=10),"l",""))</f>
        <v/>
      </c>
      <c r="J34" s="11" t="str">
        <f>IF(AND(OR($B25={"be","re","ro"}),$B26="bo",$B27="bo",$B28="bo",$B29="bo",OR($B30={"be","re","ro"})),10,IF(AND(OR($B27={"be","re","ro"}),$B28="bo",$B29="bo",$B30="bo",OR($B31={"be","re","ro"})),10,IF(AND(OR($B29={"be","re","ro"}),$B30="bo",$B31="bo",OR($B32={"be","re","ro"})),10,"")))</f>
        <v/>
      </c>
      <c r="K34" s="12" t="str">
        <f>IF(AND($B34="be",$J34=10),"w",IF(AND(OR($B34={"ro","bo","re"},$A34="z"),$J34=10),"l",""))</f>
        <v/>
      </c>
      <c r="L34" s="11" t="str">
        <f>IF(AND(OR($B25={"be","bo","re"}),$B26="ro",$B27="ro",$B28="ro",$B29="ro",OR($B30={"be","bo","re"})),8,IF(AND(OR($B27={"be","bo","re"}),$B28="ro",$B29="ro",$B30="ro",OR($B31={"be","bo","re"})),8,IF(AND(OR($B29={"be","bo","re"}),$B30="ro",$B31="ro",OR($B32={"be","bo","re"})),8,"")))</f>
        <v/>
      </c>
      <c r="M34" s="12" t="str">
        <f>IF(AND($B34="re",$L34=8),"w",IF(AND(OR($B34={"be","bo","ro"},$A34="z"),$L34=8),"l",""))</f>
        <v/>
      </c>
      <c r="N34" s="5" t="str">
        <f>IF(AND(OR($B25={"ro","bo","re"}),$B26="be",$B27="be",$B28="be",$B29="be",OR($B30={"ro","bo","re"})),8,IF(AND(OR($B27={"ro","bo","re"}),$B28="be",$B29="be",$B30="be",OR($B31={"ro","bo","re"})),8,IF(AND(OR($B29={"ro","bo","re"}),$B30="be",$B31="be",OR($B32={"ro","bo","re"})),8,"")))</f>
        <v/>
      </c>
      <c r="O34" s="5" t="str">
        <f>IF(AND($B34="bo",$N34=8),"w",IF(AND(OR($B34={"be","ro","re"},$A34="z"),$N34=8),"l",""))</f>
        <v/>
      </c>
      <c r="P34" s="10">
        <f t="shared" si="1"/>
        <v>0</v>
      </c>
      <c r="X34" s="17"/>
      <c r="Y34" s="17"/>
      <c r="Z34" s="17"/>
      <c r="AA34" s="4"/>
    </row>
    <row r="35" spans="1:27">
      <c r="A35" s="7"/>
      <c r="B35" s="33" t="str">
        <f>IF(OR($A35={1,3,5,7,9,19,21,23,25,27}),"RO",IF(OR($A35={12,14,16,18,30,32,34,36}),"RE",IF(OR($A35={11,13,15,17,29,31,33,35}),"BO",IF(OR($A35={2,4,6,8,10,20,22,24,26,28}),"BE",""))))</f>
        <v/>
      </c>
      <c r="C35" s="5" t="str">
        <f>IF(OR($A35={1,3,5,7,9,12,14,16,18,19,21,23,25,27,30,32,34,36}),"R",IF(OR($A35={2,4,6,8,10,11,13,15,17,20,22,24,26,28,29,31,33,35}),"B",""))</f>
        <v/>
      </c>
      <c r="D35" s="11" t="str">
        <f>IF(AND(OR($B26={"be","bo","ro"}),$B27="re",$B28="re",$B29="re",$B30="re",OR($B31={"be","bo","ro"})),26,IF(AND(OR($B28={"be","bo","ro"}),$B29="re",$B30="re",$B31="re",OR($B32={"be","bo","ro"})),26,IF(AND(OR($B30={"be","bo","ro"}),$B31="re",$B32="re",OR($B33={"be","bo","ro"})),26,"")))</f>
        <v/>
      </c>
      <c r="E35" s="12" t="str">
        <f t="shared" si="0"/>
        <v/>
      </c>
      <c r="F35" s="11" t="str">
        <f>IF(AND(OR($B26={"be","re","ro"}),$B27="bo",$B28="bo",$B29="bo",$B30="bo",OR($B31={"be","re","ro"})),26,IF(AND(OR($B26={"ro","bo","re"}),$B27="be",$B28="be",$B29="be",$B30="be",OR($B31={"ro","bo","re"})),28,IF(AND(OR($B26={"be","bo","re"}),$B27="ro",$B28="ro",$B29="ro",$B30="ro",OR($B31={"be","bo","re"})),28,IF(AND(OR($B28={"be","re","ro"}),$B29="bo",$B30="bo",$B31="bo",OR($B32={"be","re","ro"})),26,IF(AND(OR($B28={"ro","bo","re"}),$B29="be",$B30="be",$B31="be",OR($B32={"ro","bo","re"})),28,IF(AND(OR($B28={"be","bo","re"}),$B29="ro",$B30="ro",$B31="ro",OR($B32={"be","bo","re"})),28,IF(AND(OR($B30={"be","re","ro"}),$B31="bo",$B32="bo",OR($B33={"be","re","ro"})),26,IF(AND(OR($B30={"ro","bo","re"}),$B31="be",$B32="be",OR($B33={"ro","bo","re"})),28,IF(AND(OR($B30={"be","bo","re"}),$B31="ro",$B32="ro",OR($B33={"be","bo","re"})),28,"")))))))))</f>
        <v/>
      </c>
      <c r="G35" s="12" t="str">
        <f>IF(AND(OR($F35={26,28}),$C35="R"),"w",IF(AND(OR($F35={26,28}),OR($C35="B",$A35="z")),"l",""))</f>
        <v/>
      </c>
      <c r="H35" s="11" t="str">
        <f>IF(AND(OR($B26={"be","bo","ro"}),$B27="re",$B28="re",$B29="re",$B30="re",OR($B31={"be","bo","ro"})),10,IF(AND(OR($B28={"be","bo","ro"}),$B29="re",$B30="re",$B31="re",OR($B32={"be","bo","ro"})),10,IF(AND(OR($B30={"be","bo","ro"}),$B31="re",$B32="re",OR($B33={"be","bo","ro"})),10,"")))</f>
        <v/>
      </c>
      <c r="I35" s="12" t="str">
        <f>IF(AND($B35="ro",$H35=10),"w",IF(AND(OR($B35={"be","bo","re"},$A35="z"),$H35=10),"l",""))</f>
        <v/>
      </c>
      <c r="J35" s="11" t="str">
        <f>IF(AND(OR($B26={"be","re","ro"}),$B27="bo",$B28="bo",$B29="bo",$B30="bo",OR($B31={"be","re","ro"})),10,IF(AND(OR($B28={"be","re","ro"}),$B29="bo",$B30="bo",$B31="bo",OR($B32={"be","re","ro"})),10,IF(AND(OR($B30={"be","re","ro"}),$B31="bo",$B32="bo",OR($B33={"be","re","ro"})),10,"")))</f>
        <v/>
      </c>
      <c r="K35" s="12" t="str">
        <f>IF(AND($B35="be",$J35=10),"w",IF(AND(OR($B35={"ro","bo","re"},$A35="z"),$J35=10),"l",""))</f>
        <v/>
      </c>
      <c r="L35" s="11" t="str">
        <f>IF(AND(OR($B26={"be","bo","re"}),$B27="ro",$B28="ro",$B29="ro",$B30="ro",OR($B31={"be","bo","re"})),8,IF(AND(OR($B28={"be","bo","re"}),$B29="ro",$B30="ro",$B31="ro",OR($B32={"be","bo","re"})),8,IF(AND(OR($B30={"be","bo","re"}),$B31="ro",$B32="ro",OR($B33={"be","bo","re"})),8,"")))</f>
        <v/>
      </c>
      <c r="M35" s="12" t="str">
        <f>IF(AND($B35="re",$L35=8),"w",IF(AND(OR($B35={"be","bo","ro"},$A35="z"),$L35=8),"l",""))</f>
        <v/>
      </c>
      <c r="N35" s="5" t="str">
        <f>IF(AND(OR($B26={"ro","bo","re"}),$B27="be",$B28="be",$B29="be",$B30="be",OR($B31={"ro","bo","re"})),8,IF(AND(OR($B28={"ro","bo","re"}),$B29="be",$B30="be",$B31="be",OR($B32={"ro","bo","re"})),8,IF(AND(OR($B30={"ro","bo","re"}),$B31="be",$B32="be",OR($B33={"ro","bo","re"})),8,"")))</f>
        <v/>
      </c>
      <c r="O35" s="5" t="str">
        <f>IF(AND($B35="bo",$N35=8),"w",IF(AND(OR($B35={"be","ro","re"},$A35="z"),$N35=8),"l",""))</f>
        <v/>
      </c>
      <c r="P35" s="10">
        <f t="shared" si="1"/>
        <v>0</v>
      </c>
      <c r="X35" s="17"/>
      <c r="Y35" s="17"/>
      <c r="Z35" s="17"/>
      <c r="AA35" s="4"/>
    </row>
    <row r="36" spans="1:27">
      <c r="A36" s="7"/>
      <c r="B36" s="33" t="str">
        <f>IF(OR($A36={1,3,5,7,9,19,21,23,25,27}),"RO",IF(OR($A36={12,14,16,18,30,32,34,36}),"RE",IF(OR($A36={11,13,15,17,29,31,33,35}),"BO",IF(OR($A36={2,4,6,8,10,20,22,24,26,28}),"BE",""))))</f>
        <v/>
      </c>
      <c r="C36" s="5" t="str">
        <f>IF(OR($A36={1,3,5,7,9,12,14,16,18,19,21,23,25,27,30,32,34,36}),"R",IF(OR($A36={2,4,6,8,10,11,13,15,17,20,22,24,26,28,29,31,33,35}),"B",""))</f>
        <v/>
      </c>
      <c r="D36" s="11" t="str">
        <f>IF(AND(OR($B27={"be","bo","ro"}),$B28="re",$B29="re",$B30="re",$B31="re",OR($B32={"be","bo","ro"})),26,IF(AND(OR($B29={"be","bo","ro"}),$B30="re",$B31="re",$B32="re",OR($B33={"be","bo","ro"})),26,IF(AND(OR($B31={"be","bo","ro"}),$B32="re",$B33="re",OR($B34={"be","bo","ro"})),26,"")))</f>
        <v/>
      </c>
      <c r="E36" s="12" t="str">
        <f t="shared" si="0"/>
        <v/>
      </c>
      <c r="F36" s="11" t="str">
        <f>IF(AND(OR($B27={"be","re","ro"}),$B28="bo",$B29="bo",$B30="bo",$B31="bo",OR($B32={"be","re","ro"})),26,IF(AND(OR($B27={"ro","bo","re"}),$B28="be",$B29="be",$B30="be",$B31="be",OR($B32={"ro","bo","re"})),28,IF(AND(OR($B27={"be","bo","re"}),$B28="ro",$B29="ro",$B30="ro",$B31="ro",OR($B32={"be","bo","re"})),28,IF(AND(OR($B29={"be","re","ro"}),$B30="bo",$B31="bo",$B32="bo",OR($B33={"be","re","ro"})),26,IF(AND(OR($B29={"ro","bo","re"}),$B30="be",$B31="be",$B32="be",OR($B33={"ro","bo","re"})),28,IF(AND(OR($B29={"be","bo","re"}),$B30="ro",$B31="ro",$B32="ro",OR($B33={"be","bo","re"})),28,IF(AND(OR($B31={"be","re","ro"}),$B32="bo",$B33="bo",OR($B34={"be","re","ro"})),26,IF(AND(OR($B31={"ro","bo","re"}),$B32="be",$B33="be",OR($B34={"ro","bo","re"})),28,IF(AND(OR($B31={"be","bo","re"}),$B32="ro",$B33="ro",OR($B34={"be","bo","re"})),28,"")))))))))</f>
        <v/>
      </c>
      <c r="G36" s="12" t="str">
        <f>IF(AND(OR($F36={26,28}),$C36="R"),"w",IF(AND(OR($F36={26,28}),OR($C36="B",$A36="z")),"l",""))</f>
        <v/>
      </c>
      <c r="H36" s="11" t="str">
        <f>IF(AND(OR($B27={"be","bo","ro"}),$B28="re",$B29="re",$B30="re",$B31="re",OR($B32={"be","bo","ro"})),10,IF(AND(OR($B29={"be","bo","ro"}),$B30="re",$B31="re",$B32="re",OR($B33={"be","bo","ro"})),10,IF(AND(OR($B31={"be","bo","ro"}),$B32="re",$B33="re",OR($B34={"be","bo","ro"})),10,"")))</f>
        <v/>
      </c>
      <c r="I36" s="12" t="str">
        <f>IF(AND($B36="ro",$H36=10),"w",IF(AND(OR($B36={"be","bo","re"},$A36="z"),$H36=10),"l",""))</f>
        <v/>
      </c>
      <c r="J36" s="11" t="str">
        <f>IF(AND(OR($B27={"be","re","ro"}),$B28="bo",$B29="bo",$B30="bo",$B31="bo",OR($B32={"be","re","ro"})),10,IF(AND(OR($B29={"be","re","ro"}),$B30="bo",$B31="bo",$B32="bo",OR($B33={"be","re","ro"})),10,IF(AND(OR($B31={"be","re","ro"}),$B32="bo",$B33="bo",OR($B34={"be","re","ro"})),10,"")))</f>
        <v/>
      </c>
      <c r="K36" s="12" t="str">
        <f>IF(AND($B36="be",$J36=10),"w",IF(AND(OR($B36={"ro","bo","re"},$A36="z"),$J36=10),"l",""))</f>
        <v/>
      </c>
      <c r="L36" s="11" t="str">
        <f>IF(AND(OR($B27={"be","bo","re"}),$B28="ro",$B29="ro",$B30="ro",$B31="ro",OR($B32={"be","bo","re"})),8,IF(AND(OR($B29={"be","bo","re"}),$B30="ro",$B31="ro",$B32="ro",OR($B33={"be","bo","re"})),8,IF(AND(OR($B31={"be","bo","re"}),$B32="ro",$B33="ro",OR($B34={"be","bo","re"})),8,"")))</f>
        <v/>
      </c>
      <c r="M36" s="12" t="str">
        <f>IF(AND($B36="re",$L36=8),"w",IF(AND(OR($B36={"be","bo","ro"},$A36="z"),$L36=8),"l",""))</f>
        <v/>
      </c>
      <c r="N36" s="5" t="str">
        <f>IF(AND(OR($B27={"ro","bo","re"}),$B28="be",$B29="be",$B30="be",$B31="be",OR($B32={"ro","bo","re"})),8,IF(AND(OR($B29={"ro","bo","re"}),$B30="be",$B31="be",$B32="be",OR($B33={"ro","bo","re"})),8,IF(AND(OR($B31={"ro","bo","re"}),$B32="be",$B33="be",OR($B34={"ro","bo","re"})),8,"")))</f>
        <v/>
      </c>
      <c r="O36" s="5" t="str">
        <f>IF(AND($B36="bo",$N36=8),"w",IF(AND(OR($B36={"be","ro","re"},$A36="z"),$N36=8),"l",""))</f>
        <v/>
      </c>
      <c r="P36" s="10">
        <f t="shared" si="1"/>
        <v>0</v>
      </c>
      <c r="X36" s="17"/>
      <c r="Y36" s="17"/>
      <c r="Z36" s="17"/>
      <c r="AA36" s="4"/>
    </row>
    <row r="37" spans="1:27">
      <c r="A37" s="7"/>
      <c r="B37" s="33" t="str">
        <f>IF(OR($A37={1,3,5,7,9,19,21,23,25,27}),"RO",IF(OR($A37={12,14,16,18,30,32,34,36}),"RE",IF(OR($A37={11,13,15,17,29,31,33,35}),"BO",IF(OR($A37={2,4,6,8,10,20,22,24,26,28}),"BE",""))))</f>
        <v/>
      </c>
      <c r="C37" s="5" t="str">
        <f>IF(OR($A37={1,3,5,7,9,12,14,16,18,19,21,23,25,27,30,32,34,36}),"R",IF(OR($A37={2,4,6,8,10,11,13,15,17,20,22,24,26,28,29,31,33,35}),"B",""))</f>
        <v/>
      </c>
      <c r="D37" s="11" t="str">
        <f>IF(AND(OR($B28={"be","bo","ro"}),$B29="re",$B30="re",$B31="re",$B32="re",OR($B33={"be","bo","ro"})),26,IF(AND(OR($B30={"be","bo","ro"}),$B31="re",$B32="re",$B33="re",OR($B34={"be","bo","ro"})),26,IF(AND(OR($B32={"be","bo","ro"}),$B33="re",$B34="re",OR($B35={"be","bo","ro"})),26,"")))</f>
        <v/>
      </c>
      <c r="E37" s="12" t="str">
        <f t="shared" si="0"/>
        <v/>
      </c>
      <c r="F37" s="11" t="str">
        <f>IF(AND(OR($B28={"be","re","ro"}),$B29="bo",$B30="bo",$B31="bo",$B32="bo",OR($B33={"be","re","ro"})),26,IF(AND(OR($B28={"ro","bo","re"}),$B29="be",$B30="be",$B31="be",$B32="be",OR($B33={"ro","bo","re"})),28,IF(AND(OR($B28={"be","bo","re"}),$B29="ro",$B30="ro",$B31="ro",$B32="ro",OR($B33={"be","bo","re"})),28,IF(AND(OR($B30={"be","re","ro"}),$B31="bo",$B32="bo",$B33="bo",OR($B34={"be","re","ro"})),26,IF(AND(OR($B30={"ro","bo","re"}),$B31="be",$B32="be",$B33="be",OR($B34={"ro","bo","re"})),28,IF(AND(OR($B30={"be","bo","re"}),$B31="ro",$B32="ro",$B33="ro",OR($B34={"be","bo","re"})),28,IF(AND(OR($B32={"be","re","ro"}),$B33="bo",$B34="bo",OR($B35={"be","re","ro"})),26,IF(AND(OR($B32={"ro","bo","re"}),$B33="be",$B34="be",OR($B35={"ro","bo","re"})),28,IF(AND(OR($B32={"be","bo","re"}),$B33="ro",$B34="ro",OR($B35={"be","bo","re"})),28,"")))))))))</f>
        <v/>
      </c>
      <c r="G37" s="12" t="str">
        <f>IF(AND(OR($F37={26,28}),$C37="R"),"w",IF(AND(OR($F37={26,28}),OR($C37="B",$A37="z")),"l",""))</f>
        <v/>
      </c>
      <c r="H37" s="11" t="str">
        <f>IF(AND(OR($B28={"be","bo","ro"}),$B29="re",$B30="re",$B31="re",$B32="re",OR($B33={"be","bo","ro"})),10,IF(AND(OR($B30={"be","bo","ro"}),$B31="re",$B32="re",$B33="re",OR($B34={"be","bo","ro"})),10,IF(AND(OR($B32={"be","bo","ro"}),$B33="re",$B34="re",OR($B35={"be","bo","ro"})),10,"")))</f>
        <v/>
      </c>
      <c r="I37" s="12" t="str">
        <f>IF(AND($B37="ro",$H37=10),"w",IF(AND(OR($B37={"be","bo","re"},$A37="z"),$H37=10),"l",""))</f>
        <v/>
      </c>
      <c r="J37" s="11" t="str">
        <f>IF(AND(OR($B28={"be","re","ro"}),$B29="bo",$B30="bo",$B31="bo",$B32="bo",OR($B33={"be","re","ro"})),10,IF(AND(OR($B30={"be","re","ro"}),$B31="bo",$B32="bo",$B33="bo",OR($B34={"be","re","ro"})),10,IF(AND(OR($B32={"be","re","ro"}),$B33="bo",$B34="bo",OR($B35={"be","re","ro"})),10,"")))</f>
        <v/>
      </c>
      <c r="K37" s="12" t="str">
        <f>IF(AND($B37="be",$J37=10),"w",IF(AND(OR($B37={"ro","bo","re"},$A37="z"),$J37=10),"l",""))</f>
        <v/>
      </c>
      <c r="L37" s="11" t="str">
        <f>IF(AND(OR($B28={"be","bo","re"}),$B29="ro",$B30="ro",$B31="ro",$B32="ro",OR($B33={"be","bo","re"})),8,IF(AND(OR($B30={"be","bo","re"}),$B31="ro",$B32="ro",$B33="ro",OR($B34={"be","bo","re"})),8,IF(AND(OR($B32={"be","bo","re"}),$B33="ro",$B34="ro",OR($B35={"be","bo","re"})),8,"")))</f>
        <v/>
      </c>
      <c r="M37" s="12" t="str">
        <f>IF(AND($B37="re",$L37=8),"w",IF(AND(OR($B37={"be","bo","ro"},$A37="z"),$L37=8),"l",""))</f>
        <v/>
      </c>
      <c r="N37" s="5" t="str">
        <f>IF(AND(OR($B28={"ro","bo","re"}),$B29="be",$B30="be",$B31="be",$B32="be",OR($B33={"ro","bo","re"})),8,IF(AND(OR($B30={"ro","bo","re"}),$B31="be",$B32="be",$B33="be",OR($B34={"ro","bo","re"})),8,IF(AND(OR($B32={"ro","bo","re"}),$B33="be",$B34="be",OR($B35={"ro","bo","re"})),8,"")))</f>
        <v/>
      </c>
      <c r="O37" s="5" t="str">
        <f>IF(AND($B37="bo",$N37=8),"w",IF(AND(OR($B37={"be","ro","re"},$A37="z"),$N37=8),"l",""))</f>
        <v/>
      </c>
      <c r="P37" s="10">
        <f t="shared" si="1"/>
        <v>0</v>
      </c>
    </row>
    <row r="38" spans="1:27">
      <c r="A38" s="7"/>
      <c r="B38" s="33" t="str">
        <f>IF(OR($A38={1,3,5,7,9,19,21,23,25,27}),"RO",IF(OR($A38={12,14,16,18,30,32,34,36}),"RE",IF(OR($A38={11,13,15,17,29,31,33,35}),"BO",IF(OR($A38={2,4,6,8,10,20,22,24,26,28}),"BE",""))))</f>
        <v/>
      </c>
      <c r="C38" s="5" t="str">
        <f>IF(OR($A38={1,3,5,7,9,12,14,16,18,19,21,23,25,27,30,32,34,36}),"R",IF(OR($A38={2,4,6,8,10,11,13,15,17,20,22,24,26,28,29,31,33,35}),"B",""))</f>
        <v/>
      </c>
      <c r="D38" s="11" t="str">
        <f>IF(AND(OR($B29={"be","bo","ro"}),$B30="re",$B31="re",$B32="re",$B33="re",OR($B34={"be","bo","ro"})),26,IF(AND(OR($B31={"be","bo","ro"}),$B32="re",$B33="re",$B34="re",OR($B35={"be","bo","ro"})),26,IF(AND(OR($B33={"be","bo","ro"}),$B34="re",$B35="re",OR($B36={"be","bo","ro"})),26,"")))</f>
        <v/>
      </c>
      <c r="E38" s="12" t="str">
        <f t="shared" si="0"/>
        <v/>
      </c>
      <c r="F38" s="11" t="str">
        <f>IF(AND(OR($B29={"be","re","ro"}),$B30="bo",$B31="bo",$B32="bo",$B33="bo",OR($B34={"be","re","ro"})),26,IF(AND(OR($B29={"ro","bo","re"}),$B30="be",$B31="be",$B32="be",$B33="be",OR($B34={"ro","bo","re"})),28,IF(AND(OR($B29={"be","bo","re"}),$B30="ro",$B31="ro",$B32="ro",$B33="ro",OR($B34={"be","bo","re"})),28,IF(AND(OR($B31={"be","re","ro"}),$B32="bo",$B33="bo",$B34="bo",OR($B35={"be","re","ro"})),26,IF(AND(OR($B31={"ro","bo","re"}),$B32="be",$B33="be",$B34="be",OR($B35={"ro","bo","re"})),28,IF(AND(OR($B31={"be","bo","re"}),$B32="ro",$B33="ro",$B34="ro",OR($B35={"be","bo","re"})),28,IF(AND(OR($B33={"be","re","ro"}),$B34="bo",$B35="bo",OR($B36={"be","re","ro"})),26,IF(AND(OR($B33={"ro","bo","re"}),$B34="be",$B35="be",OR($B36={"ro","bo","re"})),28,IF(AND(OR($B33={"be","bo","re"}),$B34="ro",$B35="ro",OR($B36={"be","bo","re"})),28,"")))))))))</f>
        <v/>
      </c>
      <c r="G38" s="12" t="str">
        <f>IF(AND(OR($F38={26,28}),$C38="R"),"w",IF(AND(OR($F38={26,28}),OR($C38="B",$A38="z")),"l",""))</f>
        <v/>
      </c>
      <c r="H38" s="11" t="str">
        <f>IF(AND(OR($B29={"be","bo","ro"}),$B30="re",$B31="re",$B32="re",$B33="re",OR($B34={"be","bo","ro"})),10,IF(AND(OR($B31={"be","bo","ro"}),$B32="re",$B33="re",$B34="re",OR($B35={"be","bo","ro"})),10,IF(AND(OR($B33={"be","bo","ro"}),$B34="re",$B35="re",OR($B36={"be","bo","ro"})),10,"")))</f>
        <v/>
      </c>
      <c r="I38" s="12" t="str">
        <f>IF(AND($B38="ro",$H38=10),"w",IF(AND(OR($B38={"be","bo","re"},$A38="z"),$H38=10),"l",""))</f>
        <v/>
      </c>
      <c r="J38" s="11" t="str">
        <f>IF(AND(OR($B29={"be","re","ro"}),$B30="bo",$B31="bo",$B32="bo",$B33="bo",OR($B34={"be","re","ro"})),10,IF(AND(OR($B31={"be","re","ro"}),$B32="bo",$B33="bo",$B34="bo",OR($B35={"be","re","ro"})),10,IF(AND(OR($B33={"be","re","ro"}),$B34="bo",$B35="bo",OR($B36={"be","re","ro"})),10,"")))</f>
        <v/>
      </c>
      <c r="K38" s="12" t="str">
        <f>IF(AND($B38="be",$J38=10),"w",IF(AND(OR($B38={"ro","bo","re"},$A38="z"),$J38=10),"l",""))</f>
        <v/>
      </c>
      <c r="L38" s="11" t="str">
        <f>IF(AND(OR($B29={"be","bo","re"}),$B30="ro",$B31="ro",$B32="ro",$B33="ro",OR($B34={"be","bo","re"})),8,IF(AND(OR($B31={"be","bo","re"}),$B32="ro",$B33="ro",$B34="ro",OR($B35={"be","bo","re"})),8,IF(AND(OR($B33={"be","bo","re"}),$B34="ro",$B35="ro",OR($B36={"be","bo","re"})),8,"")))</f>
        <v/>
      </c>
      <c r="M38" s="12" t="str">
        <f>IF(AND($B38="re",$L38=8),"w",IF(AND(OR($B38={"be","bo","ro"},$A38="z"),$L38=8),"l",""))</f>
        <v/>
      </c>
      <c r="N38" s="5" t="str">
        <f>IF(AND(OR($B29={"ro","bo","re"}),$B30="be",$B31="be",$B32="be",$B33="be",OR($B34={"ro","bo","re"})),8,IF(AND(OR($B31={"ro","bo","re"}),$B32="be",$B33="be",$B34="be",OR($B35={"ro","bo","re"})),8,IF(AND(OR($B33={"ro","bo","re"}),$B34="be",$B35="be",OR($B36={"ro","bo","re"})),8,"")))</f>
        <v/>
      </c>
      <c r="O38" s="5" t="str">
        <f>IF(AND($B38="bo",$N38=8),"w",IF(AND(OR($B38={"be","ro","re"},$A38="z"),$N38=8),"l",""))</f>
        <v/>
      </c>
      <c r="P38" s="10">
        <f t="shared" si="1"/>
        <v>0</v>
      </c>
      <c r="Y38" s="18"/>
      <c r="Z38" s="18"/>
      <c r="AA38" s="8"/>
    </row>
    <row r="39" spans="1:27">
      <c r="A39" s="7"/>
      <c r="B39" s="33" t="str">
        <f>IF(OR($A39={1,3,5,7,9,19,21,23,25,27}),"RO",IF(OR($A39={12,14,16,18,30,32,34,36}),"RE",IF(OR($A39={11,13,15,17,29,31,33,35}),"BO",IF(OR($A39={2,4,6,8,10,20,22,24,26,28}),"BE",""))))</f>
        <v/>
      </c>
      <c r="C39" s="5" t="str">
        <f>IF(OR($A39={1,3,5,7,9,12,14,16,18,19,21,23,25,27,30,32,34,36}),"R",IF(OR($A39={2,4,6,8,10,11,13,15,17,20,22,24,26,28,29,31,33,35}),"B",""))</f>
        <v/>
      </c>
      <c r="D39" s="11" t="str">
        <f>IF(AND(OR($B30={"be","bo","ro"}),$B31="re",$B32="re",$B33="re",$B34="re",OR($B35={"be","bo","ro"})),26,IF(AND(OR($B32={"be","bo","ro"}),$B33="re",$B34="re",$B35="re",OR($B36={"be","bo","ro"})),26,IF(AND(OR($B34={"be","bo","ro"}),$B35="re",$B36="re",OR($B37={"be","bo","ro"})),26,"")))</f>
        <v/>
      </c>
      <c r="E39" s="12" t="str">
        <f t="shared" si="0"/>
        <v/>
      </c>
      <c r="F39" s="11" t="str">
        <f>IF(AND(OR($B30={"be","re","ro"}),$B31="bo",$B32="bo",$B33="bo",$B34="bo",OR($B35={"be","re","ro"})),26,IF(AND(OR($B30={"ro","bo","re"}),$B31="be",$B32="be",$B33="be",$B34="be",OR($B35={"ro","bo","re"})),28,IF(AND(OR($B30={"be","bo","re"}),$B31="ro",$B32="ro",$B33="ro",$B34="ro",OR($B35={"be","bo","re"})),28,IF(AND(OR($B32={"be","re","ro"}),$B33="bo",$B34="bo",$B35="bo",OR($B36={"be","re","ro"})),26,IF(AND(OR($B32={"ro","bo","re"}),$B33="be",$B34="be",$B35="be",OR($B36={"ro","bo","re"})),28,IF(AND(OR($B32={"be","bo","re"}),$B33="ro",$B34="ro",$B35="ro",OR($B36={"be","bo","re"})),28,IF(AND(OR($B34={"be","re","ro"}),$B35="bo",$B36="bo",OR($B37={"be","re","ro"})),26,IF(AND(OR($B34={"ro","bo","re"}),$B35="be",$B36="be",OR($B37={"ro","bo","re"})),28,IF(AND(OR($B34={"be","bo","re"}),$B35="ro",$B36="ro",OR($B37={"be","bo","re"})),28,"")))))))))</f>
        <v/>
      </c>
      <c r="G39" s="12" t="str">
        <f>IF(AND(OR($F39={26,28}),$C39="R"),"w",IF(AND(OR($F39={26,28}),OR($C39="B",$A39="z")),"l",""))</f>
        <v/>
      </c>
      <c r="H39" s="11" t="str">
        <f>IF(AND(OR($B30={"be","bo","ro"}),$B31="re",$B32="re",$B33="re",$B34="re",OR($B35={"be","bo","ro"})),10,IF(AND(OR($B32={"be","bo","ro"}),$B33="re",$B34="re",$B35="re",OR($B36={"be","bo","ro"})),10,IF(AND(OR($B34={"be","bo","ro"}),$B35="re",$B36="re",OR($B37={"be","bo","ro"})),10,"")))</f>
        <v/>
      </c>
      <c r="I39" s="12" t="str">
        <f>IF(AND($B39="ro",$H39=10),"w",IF(AND(OR($B39={"be","bo","re"},$A39="z"),$H39=10),"l",""))</f>
        <v/>
      </c>
      <c r="J39" s="11" t="str">
        <f>IF(AND(OR($B30={"be","re","ro"}),$B31="bo",$B32="bo",$B33="bo",$B34="bo",OR($B35={"be","re","ro"})),10,IF(AND(OR($B32={"be","re","ro"}),$B33="bo",$B34="bo",$B35="bo",OR($B36={"be","re","ro"})),10,IF(AND(OR($B34={"be","re","ro"}),$B35="bo",$B36="bo",OR($B37={"be","re","ro"})),10,"")))</f>
        <v/>
      </c>
      <c r="K39" s="12" t="str">
        <f>IF(AND($B39="be",$J39=10),"w",IF(AND(OR($B39={"ro","bo","re"},$A39="z"),$J39=10),"l",""))</f>
        <v/>
      </c>
      <c r="L39" s="11" t="str">
        <f>IF(AND(OR($B30={"be","bo","re"}),$B31="ro",$B32="ro",$B33="ro",$B34="ro",OR($B35={"be","bo","re"})),8,IF(AND(OR($B32={"be","bo","re"}),$B33="ro",$B34="ro",$B35="ro",OR($B36={"be","bo","re"})),8,IF(AND(OR($B34={"be","bo","re"}),$B35="ro",$B36="ro",OR($B37={"be","bo","re"})),8,"")))</f>
        <v/>
      </c>
      <c r="M39" s="12" t="str">
        <f>IF(AND($B39="re",$L39=8),"w",IF(AND(OR($B39={"be","bo","ro"},$A39="z"),$L39=8),"l",""))</f>
        <v/>
      </c>
      <c r="N39" s="5" t="str">
        <f>IF(AND(OR($B30={"ro","bo","re"}),$B31="be",$B32="be",$B33="be",$B34="be",OR($B35={"ro","bo","re"})),8,IF(AND(OR($B32={"ro","bo","re"}),$B33="be",$B34="be",$B35="be",OR($B36={"ro","bo","re"})),8,IF(AND(OR($B34={"ro","bo","re"}),$B35="be",$B36="be",OR($B37={"ro","bo","re"})),8,"")))</f>
        <v/>
      </c>
      <c r="O39" s="5" t="str">
        <f>IF(AND($B39="bo",$N39=8),"w",IF(AND(OR($B39={"be","ro","re"},$A39="z"),$N39=8),"l",""))</f>
        <v/>
      </c>
      <c r="P39" s="10">
        <f t="shared" si="1"/>
        <v>0</v>
      </c>
      <c r="X39" s="5"/>
      <c r="Y39" s="18"/>
      <c r="Z39" s="9"/>
      <c r="AA39" s="8"/>
    </row>
    <row r="40" spans="1:27">
      <c r="A40" s="7"/>
      <c r="B40" s="33" t="str">
        <f>IF(OR($A40={1,3,5,7,9,19,21,23,25,27}),"RO",IF(OR($A40={12,14,16,18,30,32,34,36}),"RE",IF(OR($A40={11,13,15,17,29,31,33,35}),"BO",IF(OR($A40={2,4,6,8,10,20,22,24,26,28}),"BE",""))))</f>
        <v/>
      </c>
      <c r="C40" s="5" t="str">
        <f>IF(OR($A40={1,3,5,7,9,12,14,16,18,19,21,23,25,27,30,32,34,36}),"R",IF(OR($A40={2,4,6,8,10,11,13,15,17,20,22,24,26,28,29,31,33,35}),"B",""))</f>
        <v/>
      </c>
      <c r="D40" s="11" t="str">
        <f>IF(AND(OR($B31={"be","bo","ro"}),$B32="re",$B33="re",$B34="re",$B35="re",OR($B36={"be","bo","ro"})),26,IF(AND(OR($B33={"be","bo","ro"}),$B34="re",$B35="re",$B36="re",OR($B37={"be","bo","ro"})),26,IF(AND(OR($B35={"be","bo","ro"}),$B36="re",$B37="re",OR($B38={"be","bo","ro"})),26,"")))</f>
        <v/>
      </c>
      <c r="E40" s="12" t="str">
        <f t="shared" si="0"/>
        <v/>
      </c>
      <c r="F40" s="11" t="str">
        <f>IF(AND(OR($B31={"be","re","ro"}),$B32="bo",$B33="bo",$B34="bo",$B35="bo",OR($B36={"be","re","ro"})),26,IF(AND(OR($B31={"ro","bo","re"}),$B32="be",$B33="be",$B34="be",$B35="be",OR($B36={"ro","bo","re"})),28,IF(AND(OR($B31={"be","bo","re"}),$B32="ro",$B33="ro",$B34="ro",$B35="ro",OR($B36={"be","bo","re"})),28,IF(AND(OR($B33={"be","re","ro"}),$B34="bo",$B35="bo",$B36="bo",OR($B37={"be","re","ro"})),26,IF(AND(OR($B33={"ro","bo","re"}),$B34="be",$B35="be",$B36="be",OR($B37={"ro","bo","re"})),28,IF(AND(OR($B33={"be","bo","re"}),$B34="ro",$B35="ro",$B36="ro",OR($B37={"be","bo","re"})),28,IF(AND(OR($B35={"be","re","ro"}),$B36="bo",$B37="bo",OR($B38={"be","re","ro"})),26,IF(AND(OR($B35={"ro","bo","re"}),$B36="be",$B37="be",OR($B38={"ro","bo","re"})),28,IF(AND(OR($B35={"be","bo","re"}),$B36="ro",$B37="ro",OR($B38={"be","bo","re"})),28,"")))))))))</f>
        <v/>
      </c>
      <c r="G40" s="12" t="str">
        <f>IF(AND(OR($F40={26,28}),$C40="R"),"w",IF(AND(OR($F40={26,28}),OR($C40="B",$A40="z")),"l",""))</f>
        <v/>
      </c>
      <c r="H40" s="11" t="str">
        <f>IF(AND(OR($B31={"be","bo","ro"}),$B32="re",$B33="re",$B34="re",$B35="re",OR($B36={"be","bo","ro"})),10,IF(AND(OR($B33={"be","bo","ro"}),$B34="re",$B35="re",$B36="re",OR($B37={"be","bo","ro"})),10,IF(AND(OR($B35={"be","bo","ro"}),$B36="re",$B37="re",OR($B38={"be","bo","ro"})),10,"")))</f>
        <v/>
      </c>
      <c r="I40" s="12" t="str">
        <f>IF(AND($B40="ro",$H40=10),"w",IF(AND(OR($B40={"be","bo","re"},$A40="z"),$H40=10),"l",""))</f>
        <v/>
      </c>
      <c r="J40" s="11" t="str">
        <f>IF(AND(OR($B31={"be","re","ro"}),$B32="bo",$B33="bo",$B34="bo",$B35="bo",OR($B36={"be","re","ro"})),10,IF(AND(OR($B33={"be","re","ro"}),$B34="bo",$B35="bo",$B36="bo",OR($B37={"be","re","ro"})),10,IF(AND(OR($B35={"be","re","ro"}),$B36="bo",$B37="bo",OR($B38={"be","re","ro"})),10,"")))</f>
        <v/>
      </c>
      <c r="K40" s="12" t="str">
        <f>IF(AND($B40="be",$J40=10),"w",IF(AND(OR($B40={"ro","bo","re"},$A40="z"),$J40=10),"l",""))</f>
        <v/>
      </c>
      <c r="L40" s="11" t="str">
        <f>IF(AND(OR($B31={"be","bo","re"}),$B32="ro",$B33="ro",$B34="ro",$B35="ro",OR($B36={"be","bo","re"})),8,IF(AND(OR($B33={"be","bo","re"}),$B34="ro",$B35="ro",$B36="ro",OR($B37={"be","bo","re"})),8,IF(AND(OR($B35={"be","bo","re"}),$B36="ro",$B37="ro",OR($B38={"be","bo","re"})),8,"")))</f>
        <v/>
      </c>
      <c r="M40" s="12" t="str">
        <f>IF(AND($B40="re",$L40=8),"w",IF(AND(OR($B40={"be","bo","ro"},$A40="z"),$L40=8),"l",""))</f>
        <v/>
      </c>
      <c r="N40" s="5" t="str">
        <f>IF(AND(OR($B31={"ro","bo","re"}),$B32="be",$B33="be",$B34="be",$B35="be",OR($B36={"ro","bo","re"})),8,IF(AND(OR($B33={"ro","bo","re"}),$B34="be",$B35="be",$B36="be",OR($B37={"ro","bo","re"})),8,IF(AND(OR($B35={"ro","bo","re"}),$B36="be",$B37="be",OR($B38={"ro","bo","re"})),8,"")))</f>
        <v/>
      </c>
      <c r="O40" s="5" t="str">
        <f>IF(AND($B40="bo",$N40=8),"w",IF(AND(OR($B40={"be","ro","re"},$A40="z"),$N40=8),"l",""))</f>
        <v/>
      </c>
      <c r="P40" s="10">
        <f t="shared" si="1"/>
        <v>0</v>
      </c>
      <c r="X40" s="5"/>
      <c r="Y40" s="9"/>
      <c r="Z40" s="18"/>
      <c r="AA40" s="9"/>
    </row>
    <row r="41" spans="1:27">
      <c r="A41" s="7"/>
      <c r="B41" s="33" t="str">
        <f>IF(OR($A41={1,3,5,7,9,19,21,23,25,27}),"RO",IF(OR($A41={12,14,16,18,30,32,34,36}),"RE",IF(OR($A41={11,13,15,17,29,31,33,35}),"BO",IF(OR($A41={2,4,6,8,10,20,22,24,26,28}),"BE",""))))</f>
        <v/>
      </c>
      <c r="C41" s="5" t="str">
        <f>IF(OR($A41={1,3,5,7,9,12,14,16,18,19,21,23,25,27,30,32,34,36}),"R",IF(OR($A41={2,4,6,8,10,11,13,15,17,20,22,24,26,28,29,31,33,35}),"B",""))</f>
        <v/>
      </c>
      <c r="D41" s="11" t="str">
        <f>IF(AND(OR($B32={"be","bo","ro"}),$B33="re",$B34="re",$B35="re",$B36="re",OR($B37={"be","bo","ro"})),26,IF(AND(OR($B34={"be","bo","ro"}),$B35="re",$B36="re",$B37="re",OR($B38={"be","bo","ro"})),26,IF(AND(OR($B36={"be","bo","ro"}),$B37="re",$B38="re",OR($B39={"be","bo","ro"})),26,"")))</f>
        <v/>
      </c>
      <c r="E41" s="12" t="str">
        <f t="shared" si="0"/>
        <v/>
      </c>
      <c r="F41" s="11" t="str">
        <f>IF(AND(OR($B32={"be","re","ro"}),$B33="bo",$B34="bo",$B35="bo",$B36="bo",OR($B37={"be","re","ro"})),26,IF(AND(OR($B32={"ro","bo","re"}),$B33="be",$B34="be",$B35="be",$B36="be",OR($B37={"ro","bo","re"})),28,IF(AND(OR($B32={"be","bo","re"}),$B33="ro",$B34="ro",$B35="ro",$B36="ro",OR($B37={"be","bo","re"})),28,IF(AND(OR($B34={"be","re","ro"}),$B35="bo",$B36="bo",$B37="bo",OR($B38={"be","re","ro"})),26,IF(AND(OR($B34={"ro","bo","re"}),$B35="be",$B36="be",$B37="be",OR($B38={"ro","bo","re"})),28,IF(AND(OR($B34={"be","bo","re"}),$B35="ro",$B36="ro",$B37="ro",OR($B38={"be","bo","re"})),28,IF(AND(OR($B36={"be","re","ro"}),$B37="bo",$B38="bo",OR($B39={"be","re","ro"})),26,IF(AND(OR($B36={"ro","bo","re"}),$B37="be",$B38="be",OR($B39={"ro","bo","re"})),28,IF(AND(OR($B36={"be","bo","re"}),$B37="ro",$B38="ro",OR($B39={"be","bo","re"})),28,"")))))))))</f>
        <v/>
      </c>
      <c r="G41" s="12" t="str">
        <f>IF(AND(OR($F41={26,28}),$C41="R"),"w",IF(AND(OR($F41={26,28}),OR($C41="B",$A41="z")),"l",""))</f>
        <v/>
      </c>
      <c r="H41" s="11" t="str">
        <f>IF(AND(OR($B32={"be","bo","ro"}),$B33="re",$B34="re",$B35="re",$B36="re",OR($B37={"be","bo","ro"})),10,IF(AND(OR($B34={"be","bo","ro"}),$B35="re",$B36="re",$B37="re",OR($B38={"be","bo","ro"})),10,IF(AND(OR($B36={"be","bo","ro"}),$B37="re",$B38="re",OR($B39={"be","bo","ro"})),10,"")))</f>
        <v/>
      </c>
      <c r="I41" s="12" t="str">
        <f>IF(AND($B41="ro",$H41=10),"w",IF(AND(OR($B41={"be","bo","re"},$A41="z"),$H41=10),"l",""))</f>
        <v/>
      </c>
      <c r="J41" s="11" t="str">
        <f>IF(AND(OR($B32={"be","re","ro"}),$B33="bo",$B34="bo",$B35="bo",$B36="bo",OR($B37={"be","re","ro"})),10,IF(AND(OR($B34={"be","re","ro"}),$B35="bo",$B36="bo",$B37="bo",OR($B38={"be","re","ro"})),10,IF(AND(OR($B36={"be","re","ro"}),$B37="bo",$B38="bo",OR($B39={"be","re","ro"})),10,"")))</f>
        <v/>
      </c>
      <c r="K41" s="12" t="str">
        <f>IF(AND($B41="be",$J41=10),"w",IF(AND(OR($B41={"ro","bo","re"},$A41="z"),$J41=10),"l",""))</f>
        <v/>
      </c>
      <c r="L41" s="11" t="str">
        <f>IF(AND(OR($B32={"be","bo","re"}),$B33="ro",$B34="ro",$B35="ro",$B36="ro",OR($B37={"be","bo","re"})),8,IF(AND(OR($B34={"be","bo","re"}),$B35="ro",$B36="ro",$B37="ro",OR($B38={"be","bo","re"})),8,IF(AND(OR($B36={"be","bo","re"}),$B37="ro",$B38="ro",OR($B39={"be","bo","re"})),8,"")))</f>
        <v/>
      </c>
      <c r="M41" s="12" t="str">
        <f>IF(AND($B41="re",$L41=8),"w",IF(AND(OR($B41={"be","bo","ro"},$A41="z"),$L41=8),"l",""))</f>
        <v/>
      </c>
      <c r="N41" s="5" t="str">
        <f>IF(AND(OR($B32={"ro","bo","re"}),$B33="be",$B34="be",$B35="be",$B36="be",OR($B37={"ro","bo","re"})),8,IF(AND(OR($B34={"ro","bo","re"}),$B35="be",$B36="be",$B37="be",OR($B38={"ro","bo","re"})),8,IF(AND(OR($B36={"ro","bo","re"}),$B37="be",$B38="be",OR($B39={"ro","bo","re"})),8,"")))</f>
        <v/>
      </c>
      <c r="O41" s="5" t="str">
        <f>IF(AND($B41="bo",$N41=8),"w",IF(AND(OR($B41={"be","ro","re"},$A41="z"),$N41=8),"l",""))</f>
        <v/>
      </c>
      <c r="P41" s="10">
        <f t="shared" si="1"/>
        <v>0</v>
      </c>
      <c r="X41" s="5"/>
      <c r="Y41" s="18"/>
      <c r="Z41" s="9"/>
      <c r="AA41" s="8"/>
    </row>
    <row r="42" spans="1:27">
      <c r="A42" s="7"/>
      <c r="B42" s="33" t="str">
        <f>IF(OR($A42={1,3,5,7,9,19,21,23,25,27}),"RO",IF(OR($A42={12,14,16,18,30,32,34,36}),"RE",IF(OR($A42={11,13,15,17,29,31,33,35}),"BO",IF(OR($A42={2,4,6,8,10,20,22,24,26,28}),"BE",""))))</f>
        <v/>
      </c>
      <c r="C42" s="5" t="str">
        <f>IF(OR($A42={1,3,5,7,9,12,14,16,18,19,21,23,25,27,30,32,34,36}),"R",IF(OR($A42={2,4,6,8,10,11,13,15,17,20,22,24,26,28,29,31,33,35}),"B",""))</f>
        <v/>
      </c>
      <c r="D42" s="11" t="str">
        <f>IF(AND(OR($B33={"be","bo","ro"}),$B34="re",$B35="re",$B36="re",$B37="re",OR($B38={"be","bo","ro"})),26,IF(AND(OR($B35={"be","bo","ro"}),$B36="re",$B37="re",$B38="re",OR($B39={"be","bo","ro"})),26,IF(AND(OR($B37={"be","bo","ro"}),$B38="re",$B39="re",OR($B40={"be","bo","ro"})),26,"")))</f>
        <v/>
      </c>
      <c r="E42" s="12" t="str">
        <f t="shared" si="0"/>
        <v/>
      </c>
      <c r="F42" s="11" t="str">
        <f>IF(AND(OR($B33={"be","re","ro"}),$B34="bo",$B35="bo",$B36="bo",$B37="bo",OR($B38={"be","re","ro"})),26,IF(AND(OR($B33={"ro","bo","re"}),$B34="be",$B35="be",$B36="be",$B37="be",OR($B38={"ro","bo","re"})),28,IF(AND(OR($B33={"be","bo","re"}),$B34="ro",$B35="ro",$B36="ro",$B37="ro",OR($B38={"be","bo","re"})),28,IF(AND(OR($B35={"be","re","ro"}),$B36="bo",$B37="bo",$B38="bo",OR($B39={"be","re","ro"})),26,IF(AND(OR($B35={"ro","bo","re"}),$B36="be",$B37="be",$B38="be",OR($B39={"ro","bo","re"})),28,IF(AND(OR($B35={"be","bo","re"}),$B36="ro",$B37="ro",$B38="ro",OR($B39={"be","bo","re"})),28,IF(AND(OR($B37={"be","re","ro"}),$B38="bo",$B39="bo",OR($B40={"be","re","ro"})),26,IF(AND(OR($B37={"ro","bo","re"}),$B38="be",$B39="be",OR($B40={"ro","bo","re"})),28,IF(AND(OR($B37={"be","bo","re"}),$B38="ro",$B39="ro",OR($B40={"be","bo","re"})),28,"")))))))))</f>
        <v/>
      </c>
      <c r="G42" s="12" t="str">
        <f>IF(AND(OR($F42={26,28}),$C42="R"),"w",IF(AND(OR($F42={26,28}),OR($C42="B",$A42="z")),"l",""))</f>
        <v/>
      </c>
      <c r="H42" s="11" t="str">
        <f>IF(AND(OR($B33={"be","bo","ro"}),$B34="re",$B35="re",$B36="re",$B37="re",OR($B38={"be","bo","ro"})),10,IF(AND(OR($B35={"be","bo","ro"}),$B36="re",$B37="re",$B38="re",OR($B39={"be","bo","ro"})),10,IF(AND(OR($B37={"be","bo","ro"}),$B38="re",$B39="re",OR($B40={"be","bo","ro"})),10,"")))</f>
        <v/>
      </c>
      <c r="I42" s="12" t="str">
        <f>IF(AND($B42="ro",$H42=10),"w",IF(AND(OR($B42={"be","bo","re"},$A42="z"),$H42=10),"l",""))</f>
        <v/>
      </c>
      <c r="J42" s="11" t="str">
        <f>IF(AND(OR($B33={"be","re","ro"}),$B34="bo",$B35="bo",$B36="bo",$B37="bo",OR($B38={"be","re","ro"})),10,IF(AND(OR($B35={"be","re","ro"}),$B36="bo",$B37="bo",$B38="bo",OR($B39={"be","re","ro"})),10,IF(AND(OR($B37={"be","re","ro"}),$B38="bo",$B39="bo",OR($B40={"be","re","ro"})),10,"")))</f>
        <v/>
      </c>
      <c r="K42" s="12" t="str">
        <f>IF(AND($B42="be",$J42=10),"w",IF(AND(OR($B42={"ro","bo","re"},$A42="z"),$J42=10),"l",""))</f>
        <v/>
      </c>
      <c r="L42" s="11" t="str">
        <f>IF(AND(OR($B33={"be","bo","re"}),$B34="ro",$B35="ro",$B36="ro",$B37="ro",OR($B38={"be","bo","re"})),8,IF(AND(OR($B35={"be","bo","re"}),$B36="ro",$B37="ro",$B38="ro",OR($B39={"be","bo","re"})),8,IF(AND(OR($B37={"be","bo","re"}),$B38="ro",$B39="ro",OR($B40={"be","bo","re"})),8,"")))</f>
        <v/>
      </c>
      <c r="M42" s="12" t="str">
        <f>IF(AND($B42="re",$L42=8),"w",IF(AND(OR($B42={"be","bo","ro"},$A42="z"),$L42=8),"l",""))</f>
        <v/>
      </c>
      <c r="N42" s="5" t="str">
        <f>IF(AND(OR($B33={"ro","bo","re"}),$B34="be",$B35="be",$B36="be",$B37="be",OR($B38={"ro","bo","re"})),8,IF(AND(OR($B35={"ro","bo","re"}),$B36="be",$B37="be",$B38="be",OR($B39={"ro","bo","re"})),8,IF(AND(OR($B37={"ro","bo","re"}),$B38="be",$B39="be",OR($B40={"ro","bo","re"})),8,"")))</f>
        <v/>
      </c>
      <c r="O42" s="5" t="str">
        <f>IF(AND($B42="bo",$N42=8),"w",IF(AND(OR($B42={"be","ro","re"},$A42="z"),$N42=8),"l",""))</f>
        <v/>
      </c>
      <c r="P42" s="10">
        <f t="shared" si="1"/>
        <v>0</v>
      </c>
      <c r="X42" s="5"/>
      <c r="Y42" s="9"/>
      <c r="Z42" s="9"/>
      <c r="AA42" s="8"/>
    </row>
    <row r="43" spans="1:27">
      <c r="A43" s="7"/>
      <c r="B43" s="33" t="str">
        <f>IF(OR($A43={1,3,5,7,9,19,21,23,25,27}),"RO",IF(OR($A43={12,14,16,18,30,32,34,36}),"RE",IF(OR($A43={11,13,15,17,29,31,33,35}),"BO",IF(OR($A43={2,4,6,8,10,20,22,24,26,28}),"BE",""))))</f>
        <v/>
      </c>
      <c r="C43" s="5" t="str">
        <f>IF(OR($A43={1,3,5,7,9,12,14,16,18,19,21,23,25,27,30,32,34,36}),"R",IF(OR($A43={2,4,6,8,10,11,13,15,17,20,22,24,26,28,29,31,33,35}),"B",""))</f>
        <v/>
      </c>
      <c r="D43" s="11" t="str">
        <f>IF(AND(OR($B34={"be","bo","ro"}),$B35="re",$B36="re",$B37="re",$B38="re",OR($B39={"be","bo","ro"})),26,IF(AND(OR($B36={"be","bo","ro"}),$B37="re",$B38="re",$B39="re",OR($B40={"be","bo","ro"})),26,IF(AND(OR($B38={"be","bo","ro"}),$B39="re",$B40="re",OR($B41={"be","bo","ro"})),26,"")))</f>
        <v/>
      </c>
      <c r="E43" s="12" t="str">
        <f t="shared" si="0"/>
        <v/>
      </c>
      <c r="F43" s="11" t="str">
        <f>IF(AND(OR($B34={"be","re","ro"}),$B35="bo",$B36="bo",$B37="bo",$B38="bo",OR($B39={"be","re","ro"})),26,IF(AND(OR($B34={"ro","bo","re"}),$B35="be",$B36="be",$B37="be",$B38="be",OR($B39={"ro","bo","re"})),28,IF(AND(OR($B34={"be","bo","re"}),$B35="ro",$B36="ro",$B37="ro",$B38="ro",OR($B39={"be","bo","re"})),28,IF(AND(OR($B36={"be","re","ro"}),$B37="bo",$B38="bo",$B39="bo",OR($B40={"be","re","ro"})),26,IF(AND(OR($B36={"ro","bo","re"}),$B37="be",$B38="be",$B39="be",OR($B40={"ro","bo","re"})),28,IF(AND(OR($B36={"be","bo","re"}),$B37="ro",$B38="ro",$B39="ro",OR($B40={"be","bo","re"})),28,IF(AND(OR($B38={"be","re","ro"}),$B39="bo",$B40="bo",OR($B41={"be","re","ro"})),26,IF(AND(OR($B38={"ro","bo","re"}),$B39="be",$B40="be",OR($B41={"ro","bo","re"})),28,IF(AND(OR($B38={"be","bo","re"}),$B39="ro",$B40="ro",OR($B41={"be","bo","re"})),28,"")))))))))</f>
        <v/>
      </c>
      <c r="G43" s="12" t="str">
        <f>IF(AND(OR($F43={26,28}),$C43="R"),"w",IF(AND(OR($F43={26,28}),OR($C43="B",$A43="z")),"l",""))</f>
        <v/>
      </c>
      <c r="H43" s="11" t="str">
        <f>IF(AND(OR($B34={"be","bo","ro"}),$B35="re",$B36="re",$B37="re",$B38="re",OR($B39={"be","bo","ro"})),10,IF(AND(OR($B36={"be","bo","ro"}),$B37="re",$B38="re",$B39="re",OR($B40={"be","bo","ro"})),10,IF(AND(OR($B38={"be","bo","ro"}),$B39="re",$B40="re",OR($B41={"be","bo","ro"})),10,"")))</f>
        <v/>
      </c>
      <c r="I43" s="12" t="str">
        <f>IF(AND($B43="ro",$H43=10),"w",IF(AND(OR($B43={"be","bo","re"},$A43="z"),$H43=10),"l",""))</f>
        <v/>
      </c>
      <c r="J43" s="11" t="str">
        <f>IF(AND(OR($B34={"be","re","ro"}),$B35="bo",$B36="bo",$B37="bo",$B38="bo",OR($B39={"be","re","ro"})),10,IF(AND(OR($B36={"be","re","ro"}),$B37="bo",$B38="bo",$B39="bo",OR($B40={"be","re","ro"})),10,IF(AND(OR($B38={"be","re","ro"}),$B39="bo",$B40="bo",OR($B41={"be","re","ro"})),10,"")))</f>
        <v/>
      </c>
      <c r="K43" s="12" t="str">
        <f>IF(AND($B43="be",$J43=10),"w",IF(AND(OR($B43={"ro","bo","re"},$A43="z"),$J43=10),"l",""))</f>
        <v/>
      </c>
      <c r="L43" s="11" t="str">
        <f>IF(AND(OR($B34={"be","bo","re"}),$B35="ro",$B36="ro",$B37="ro",$B38="ro",OR($B39={"be","bo","re"})),8,IF(AND(OR($B36={"be","bo","re"}),$B37="ro",$B38="ro",$B39="ro",OR($B40={"be","bo","re"})),8,IF(AND(OR($B38={"be","bo","re"}),$B39="ro",$B40="ro",OR($B41={"be","bo","re"})),8,"")))</f>
        <v/>
      </c>
      <c r="M43" s="12" t="str">
        <f>IF(AND($B43="re",$L43=8),"w",IF(AND(OR($B43={"be","bo","ro"},$A43="z"),$L43=8),"l",""))</f>
        <v/>
      </c>
      <c r="N43" s="5" t="str">
        <f>IF(AND(OR($B34={"ro","bo","re"}),$B35="be",$B36="be",$B37="be",$B38="be",OR($B39={"ro","bo","re"})),8,IF(AND(OR($B36={"ro","bo","re"}),$B37="be",$B38="be",$B39="be",OR($B40={"ro","bo","re"})),8,IF(AND(OR($B38={"ro","bo","re"}),$B39="be",$B40="be",OR($B41={"ro","bo","re"})),8,"")))</f>
        <v/>
      </c>
      <c r="O43" s="5" t="str">
        <f>IF(AND($B43="bo",$N43=8),"w",IF(AND(OR($B43={"be","ro","re"},$A43="z"),$N43=8),"l",""))</f>
        <v/>
      </c>
      <c r="P43" s="10">
        <f t="shared" si="1"/>
        <v>0</v>
      </c>
      <c r="X43" s="5"/>
      <c r="Y43" s="9"/>
      <c r="Z43" s="18"/>
      <c r="AA43" s="9"/>
    </row>
    <row r="44" spans="1:27">
      <c r="A44" s="7"/>
      <c r="B44" s="33" t="str">
        <f>IF(OR($A44={1,3,5,7,9,19,21,23,25,27}),"RO",IF(OR($A44={12,14,16,18,30,32,34,36}),"RE",IF(OR($A44={11,13,15,17,29,31,33,35}),"BO",IF(OR($A44={2,4,6,8,10,20,22,24,26,28}),"BE",""))))</f>
        <v/>
      </c>
      <c r="C44" s="5" t="str">
        <f>IF(OR($A44={1,3,5,7,9,12,14,16,18,19,21,23,25,27,30,32,34,36}),"R",IF(OR($A44={2,4,6,8,10,11,13,15,17,20,22,24,26,28,29,31,33,35}),"B",""))</f>
        <v/>
      </c>
      <c r="D44" s="11" t="str">
        <f>IF(AND(OR($B35={"be","bo","ro"}),$B36="re",$B37="re",$B38="re",$B39="re",OR($B40={"be","bo","ro"})),26,IF(AND(OR($B37={"be","bo","ro"}),$B38="re",$B39="re",$B40="re",OR($B41={"be","bo","ro"})),26,IF(AND(OR($B39={"be","bo","ro"}),$B40="re",$B41="re",OR($B42={"be","bo","ro"})),26,"")))</f>
        <v/>
      </c>
      <c r="E44" s="12" t="str">
        <f t="shared" si="0"/>
        <v/>
      </c>
      <c r="F44" s="11" t="str">
        <f>IF(AND(OR($B35={"be","re","ro"}),$B36="bo",$B37="bo",$B38="bo",$B39="bo",OR($B40={"be","re","ro"})),26,IF(AND(OR($B35={"ro","bo","re"}),$B36="be",$B37="be",$B38="be",$B39="be",OR($B40={"ro","bo","re"})),28,IF(AND(OR($B35={"be","bo","re"}),$B36="ro",$B37="ro",$B38="ro",$B39="ro",OR($B40={"be","bo","re"})),28,IF(AND(OR($B37={"be","re","ro"}),$B38="bo",$B39="bo",$B40="bo",OR($B41={"be","re","ro"})),26,IF(AND(OR($B37={"ro","bo","re"}),$B38="be",$B39="be",$B40="be",OR($B41={"ro","bo","re"})),28,IF(AND(OR($B37={"be","bo","re"}),$B38="ro",$B39="ro",$B40="ro",OR($B41={"be","bo","re"})),28,IF(AND(OR($B39={"be","re","ro"}),$B40="bo",$B41="bo",OR($B42={"be","re","ro"})),26,IF(AND(OR($B39={"ro","bo","re"}),$B40="be",$B41="be",OR($B42={"ro","bo","re"})),28,IF(AND(OR($B39={"be","bo","re"}),$B40="ro",$B41="ro",OR($B42={"be","bo","re"})),28,"")))))))))</f>
        <v/>
      </c>
      <c r="G44" s="12" t="str">
        <f>IF(AND(OR($F44={26,28}),$C44="R"),"w",IF(AND(OR($F44={26,28}),OR($C44="B",$A44="z")),"l",""))</f>
        <v/>
      </c>
      <c r="H44" s="11" t="str">
        <f>IF(AND(OR($B35={"be","bo","ro"}),$B36="re",$B37="re",$B38="re",$B39="re",OR($B40={"be","bo","ro"})),10,IF(AND(OR($B37={"be","bo","ro"}),$B38="re",$B39="re",$B40="re",OR($B41={"be","bo","ro"})),10,IF(AND(OR($B39={"be","bo","ro"}),$B40="re",$B41="re",OR($B42={"be","bo","ro"})),10,"")))</f>
        <v/>
      </c>
      <c r="I44" s="12" t="str">
        <f>IF(AND($B44="ro",$H44=10),"w",IF(AND(OR($B44={"be","bo","re"},$A44="z"),$H44=10),"l",""))</f>
        <v/>
      </c>
      <c r="J44" s="11" t="str">
        <f>IF(AND(OR($B35={"be","re","ro"}),$B36="bo",$B37="bo",$B38="bo",$B39="bo",OR($B40={"be","re","ro"})),10,IF(AND(OR($B37={"be","re","ro"}),$B38="bo",$B39="bo",$B40="bo",OR($B41={"be","re","ro"})),10,IF(AND(OR($B39={"be","re","ro"}),$B40="bo",$B41="bo",OR($B42={"be","re","ro"})),10,"")))</f>
        <v/>
      </c>
      <c r="K44" s="12" t="str">
        <f>IF(AND($B44="be",$J44=10),"w",IF(AND(OR($B44={"ro","bo","re"},$A44="z"),$J44=10),"l",""))</f>
        <v/>
      </c>
      <c r="L44" s="11" t="str">
        <f>IF(AND(OR($B35={"be","bo","re"}),$B36="ro",$B37="ro",$B38="ro",$B39="ro",OR($B40={"be","bo","re"})),8,IF(AND(OR($B37={"be","bo","re"}),$B38="ro",$B39="ro",$B40="ro",OR($B41={"be","bo","re"})),8,IF(AND(OR($B39={"be","bo","re"}),$B40="ro",$B41="ro",OR($B42={"be","bo","re"})),8,"")))</f>
        <v/>
      </c>
      <c r="M44" s="12" t="str">
        <f>IF(AND($B44="re",$L44=8),"w",IF(AND(OR($B44={"be","bo","ro"},$A44="z"),$L44=8),"l",""))</f>
        <v/>
      </c>
      <c r="N44" s="5" t="str">
        <f>IF(AND(OR($B35={"ro","bo","re"}),$B36="be",$B37="be",$B38="be",$B39="be",OR($B40={"ro","bo","re"})),8,IF(AND(OR($B37={"ro","bo","re"}),$B38="be",$B39="be",$B40="be",OR($B41={"ro","bo","re"})),8,IF(AND(OR($B39={"ro","bo","re"}),$B40="be",$B41="be",OR($B42={"ro","bo","re"})),8,"")))</f>
        <v/>
      </c>
      <c r="O44" s="5" t="str">
        <f>IF(AND($B44="bo",$N44=8),"w",IF(AND(OR($B44={"be","ro","re"},$A44="z"),$N44=8),"l",""))</f>
        <v/>
      </c>
      <c r="P44" s="10">
        <f t="shared" si="1"/>
        <v>0</v>
      </c>
      <c r="X44" s="5"/>
      <c r="Y44" s="18"/>
      <c r="Z44" s="9"/>
      <c r="AA44" s="8"/>
    </row>
    <row r="45" spans="1:27">
      <c r="A45" s="7"/>
      <c r="B45" s="33" t="str">
        <f>IF(OR($A45={1,3,5,7,9,19,21,23,25,27}),"RO",IF(OR($A45={12,14,16,18,30,32,34,36}),"RE",IF(OR($A45={11,13,15,17,29,31,33,35}),"BO",IF(OR($A45={2,4,6,8,10,20,22,24,26,28}),"BE",""))))</f>
        <v/>
      </c>
      <c r="C45" s="5" t="str">
        <f>IF(OR($A45={1,3,5,7,9,12,14,16,18,19,21,23,25,27,30,32,34,36}),"R",IF(OR($A45={2,4,6,8,10,11,13,15,17,20,22,24,26,28,29,31,33,35}),"B",""))</f>
        <v/>
      </c>
      <c r="D45" s="11" t="str">
        <f>IF(AND(OR($B36={"be","bo","ro"}),$B37="re",$B38="re",$B39="re",$B40="re",OR($B41={"be","bo","ro"})),26,IF(AND(OR($B38={"be","bo","ro"}),$B39="re",$B40="re",$B41="re",OR($B42={"be","bo","ro"})),26,IF(AND(OR($B40={"be","bo","ro"}),$B41="re",$B42="re",OR($B43={"be","bo","ro"})),26,"")))</f>
        <v/>
      </c>
      <c r="E45" s="12" t="str">
        <f t="shared" si="0"/>
        <v/>
      </c>
      <c r="F45" s="11" t="str">
        <f>IF(AND(OR($B36={"be","re","ro"}),$B37="bo",$B38="bo",$B39="bo",$B40="bo",OR($B41={"be","re","ro"})),26,IF(AND(OR($B36={"ro","bo","re"}),$B37="be",$B38="be",$B39="be",$B40="be",OR($B41={"ro","bo","re"})),28,IF(AND(OR($B36={"be","bo","re"}),$B37="ro",$B38="ro",$B39="ro",$B40="ro",OR($B41={"be","bo","re"})),28,IF(AND(OR($B38={"be","re","ro"}),$B39="bo",$B40="bo",$B41="bo",OR($B42={"be","re","ro"})),26,IF(AND(OR($B38={"ro","bo","re"}),$B39="be",$B40="be",$B41="be",OR($B42={"ro","bo","re"})),28,IF(AND(OR($B38={"be","bo","re"}),$B39="ro",$B40="ro",$B41="ro",OR($B42={"be","bo","re"})),28,IF(AND(OR($B40={"be","re","ro"}),$B41="bo",$B42="bo",OR($B43={"be","re","ro"})),26,IF(AND(OR($B40={"ro","bo","re"}),$B41="be",$B42="be",OR($B43={"ro","bo","re"})),28,IF(AND(OR($B40={"be","bo","re"}),$B41="ro",$B42="ro",OR($B43={"be","bo","re"})),28,"")))))))))</f>
        <v/>
      </c>
      <c r="G45" s="12" t="str">
        <f>IF(AND(OR($F45={26,28}),$C45="R"),"w",IF(AND(OR($F45={26,28}),OR($C45="B",$A45="z")),"l",""))</f>
        <v/>
      </c>
      <c r="H45" s="11" t="str">
        <f>IF(AND(OR($B36={"be","bo","ro"}),$B37="re",$B38="re",$B39="re",$B40="re",OR($B41={"be","bo","ro"})),10,IF(AND(OR($B38={"be","bo","ro"}),$B39="re",$B40="re",$B41="re",OR($B42={"be","bo","ro"})),10,IF(AND(OR($B40={"be","bo","ro"}),$B41="re",$B42="re",OR($B43={"be","bo","ro"})),10,"")))</f>
        <v/>
      </c>
      <c r="I45" s="12" t="str">
        <f>IF(AND($B45="ro",$H45=10),"w",IF(AND(OR($B45={"be","bo","re"},$A45="z"),$H45=10),"l",""))</f>
        <v/>
      </c>
      <c r="J45" s="11" t="str">
        <f>IF(AND(OR($B36={"be","re","ro"}),$B37="bo",$B38="bo",$B39="bo",$B40="bo",OR($B41={"be","re","ro"})),10,IF(AND(OR($B38={"be","re","ro"}),$B39="bo",$B40="bo",$B41="bo",OR($B42={"be","re","ro"})),10,IF(AND(OR($B40={"be","re","ro"}),$B41="bo",$B42="bo",OR($B43={"be","re","ro"})),10,"")))</f>
        <v/>
      </c>
      <c r="K45" s="12" t="str">
        <f>IF(AND($B45="be",$J45=10),"w",IF(AND(OR($B45={"ro","bo","re"},$A45="z"),$J45=10),"l",""))</f>
        <v/>
      </c>
      <c r="L45" s="11" t="str">
        <f>IF(AND(OR($B36={"be","bo","re"}),$B37="ro",$B38="ro",$B39="ro",$B40="ro",OR($B41={"be","bo","re"})),8,IF(AND(OR($B38={"be","bo","re"}),$B39="ro",$B40="ro",$B41="ro",OR($B42={"be","bo","re"})),8,IF(AND(OR($B40={"be","bo","re"}),$B41="ro",$B42="ro",OR($B43={"be","bo","re"})),8,"")))</f>
        <v/>
      </c>
      <c r="M45" s="12" t="str">
        <f>IF(AND($B45="re",$L45=8),"w",IF(AND(OR($B45={"be","bo","ro"},$A45="z"),$L45=8),"l",""))</f>
        <v/>
      </c>
      <c r="N45" s="5" t="str">
        <f>IF(AND(OR($B36={"ro","bo","re"}),$B37="be",$B38="be",$B39="be",$B40="be",OR($B41={"ro","bo","re"})),8,IF(AND(OR($B38={"ro","bo","re"}),$B39="be",$B40="be",$B41="be",OR($B42={"ro","bo","re"})),8,IF(AND(OR($B40={"ro","bo","re"}),$B41="be",$B42="be",OR($B43={"ro","bo","re"})),8,"")))</f>
        <v/>
      </c>
      <c r="O45" s="5" t="str">
        <f>IF(AND($B45="bo",$N45=8),"w",IF(AND(OR($B45={"be","ro","re"},$A45="z"),$N45=8),"l",""))</f>
        <v/>
      </c>
      <c r="P45" s="10">
        <f t="shared" si="1"/>
        <v>0</v>
      </c>
      <c r="X45" s="5"/>
      <c r="Y45" s="18"/>
      <c r="Z45" s="9"/>
      <c r="AA45" s="8"/>
    </row>
    <row r="46" spans="1:27">
      <c r="A46" s="7"/>
      <c r="B46" s="33" t="str">
        <f>IF(OR($A46={1,3,5,7,9,19,21,23,25,27}),"RO",IF(OR($A46={12,14,16,18,30,32,34,36}),"RE",IF(OR($A46={11,13,15,17,29,31,33,35}),"BO",IF(OR($A46={2,4,6,8,10,20,22,24,26,28}),"BE",""))))</f>
        <v/>
      </c>
      <c r="C46" s="5" t="str">
        <f>IF(OR($A46={1,3,5,7,9,12,14,16,18,19,21,23,25,27,30,32,34,36}),"R",IF(OR($A46={2,4,6,8,10,11,13,15,17,20,22,24,26,28,29,31,33,35}),"B",""))</f>
        <v/>
      </c>
      <c r="D46" s="11" t="str">
        <f>IF(AND(OR($B37={"be","bo","ro"}),$B38="re",$B39="re",$B40="re",$B41="re",OR($B42={"be","bo","ro"})),26,IF(AND(OR($B39={"be","bo","ro"}),$B40="re",$B41="re",$B42="re",OR($B43={"be","bo","ro"})),26,IF(AND(OR($B41={"be","bo","ro"}),$B42="re",$B43="re",OR($B44={"be","bo","ro"})),26,"")))</f>
        <v/>
      </c>
      <c r="E46" s="12" t="str">
        <f t="shared" si="0"/>
        <v/>
      </c>
      <c r="F46" s="11" t="str">
        <f>IF(AND(OR($B37={"be","re","ro"}),$B38="bo",$B39="bo",$B40="bo",$B41="bo",OR($B42={"be","re","ro"})),26,IF(AND(OR($B37={"ro","bo","re"}),$B38="be",$B39="be",$B40="be",$B41="be",OR($B42={"ro","bo","re"})),28,IF(AND(OR($B37={"be","bo","re"}),$B38="ro",$B39="ro",$B40="ro",$B41="ro",OR($B42={"be","bo","re"})),28,IF(AND(OR($B39={"be","re","ro"}),$B40="bo",$B41="bo",$B42="bo",OR($B43={"be","re","ro"})),26,IF(AND(OR($B39={"ro","bo","re"}),$B40="be",$B41="be",$B42="be",OR($B43={"ro","bo","re"})),28,IF(AND(OR($B39={"be","bo","re"}),$B40="ro",$B41="ro",$B42="ro",OR($B43={"be","bo","re"})),28,IF(AND(OR($B41={"be","re","ro"}),$B42="bo",$B43="bo",OR($B44={"be","re","ro"})),26,IF(AND(OR($B41={"ro","bo","re"}),$B42="be",$B43="be",OR($B44={"ro","bo","re"})),28,IF(AND(OR($B41={"be","bo","re"}),$B42="ro",$B43="ro",OR($B44={"be","bo","re"})),28,"")))))))))</f>
        <v/>
      </c>
      <c r="G46" s="12" t="str">
        <f>IF(AND(OR($F46={26,28}),$C46="R"),"w",IF(AND(OR($F46={26,28}),OR($C46="B",$A46="z")),"l",""))</f>
        <v/>
      </c>
      <c r="H46" s="11" t="str">
        <f>IF(AND(OR($B37={"be","bo","ro"}),$B38="re",$B39="re",$B40="re",$B41="re",OR($B42={"be","bo","ro"})),10,IF(AND(OR($B39={"be","bo","ro"}),$B40="re",$B41="re",$B42="re",OR($B43={"be","bo","ro"})),10,IF(AND(OR($B41={"be","bo","ro"}),$B42="re",$B43="re",OR($B44={"be","bo","ro"})),10,"")))</f>
        <v/>
      </c>
      <c r="I46" s="12" t="str">
        <f>IF(AND($B46="ro",$H46=10),"w",IF(AND(OR($B46={"be","bo","re"},$A46="z"),$H46=10),"l",""))</f>
        <v/>
      </c>
      <c r="J46" s="11" t="str">
        <f>IF(AND(OR($B37={"be","re","ro"}),$B38="bo",$B39="bo",$B40="bo",$B41="bo",OR($B42={"be","re","ro"})),10,IF(AND(OR($B39={"be","re","ro"}),$B40="bo",$B41="bo",$B42="bo",OR($B43={"be","re","ro"})),10,IF(AND(OR($B41={"be","re","ro"}),$B42="bo",$B43="bo",OR($B44={"be","re","ro"})),10,"")))</f>
        <v/>
      </c>
      <c r="K46" s="12" t="str">
        <f>IF(AND($B46="be",$J46=10),"w",IF(AND(OR($B46={"ro","bo","re"},$A46="z"),$J46=10),"l",""))</f>
        <v/>
      </c>
      <c r="L46" s="11" t="str">
        <f>IF(AND(OR($B37={"be","bo","re"}),$B38="ro",$B39="ro",$B40="ro",$B41="ro",OR($B42={"be","bo","re"})),8,IF(AND(OR($B39={"be","bo","re"}),$B40="ro",$B41="ro",$B42="ro",OR($B43={"be","bo","re"})),8,IF(AND(OR($B41={"be","bo","re"}),$B42="ro",$B43="ro",OR($B44={"be","bo","re"})),8,"")))</f>
        <v/>
      </c>
      <c r="M46" s="12" t="str">
        <f>IF(AND($B46="re",$L46=8),"w",IF(AND(OR($B46={"be","bo","ro"},$A46="z"),$L46=8),"l",""))</f>
        <v/>
      </c>
      <c r="N46" s="5" t="str">
        <f>IF(AND(OR($B37={"ro","bo","re"}),$B38="be",$B39="be",$B40="be",$B41="be",OR($B42={"ro","bo","re"})),8,IF(AND(OR($B39={"ro","bo","re"}),$B40="be",$B41="be",$B42="be",OR($B43={"ro","bo","re"})),8,IF(AND(OR($B41={"ro","bo","re"}),$B42="be",$B43="be",OR($B44={"ro","bo","re"})),8,"")))</f>
        <v/>
      </c>
      <c r="O46" s="5" t="str">
        <f>IF(AND($B46="bo",$N46=8),"w",IF(AND(OR($B46={"be","ro","re"},$A46="z"),$N46=8),"l",""))</f>
        <v/>
      </c>
      <c r="P46" s="10">
        <f t="shared" si="1"/>
        <v>0</v>
      </c>
      <c r="X46" s="5"/>
      <c r="Y46" s="9"/>
      <c r="Z46" s="18"/>
      <c r="AA46" s="9"/>
    </row>
    <row r="47" spans="1:27">
      <c r="A47" s="7"/>
      <c r="B47" s="33" t="str">
        <f>IF(OR($A47={1,3,5,7,9,19,21,23,25,27}),"RO",IF(OR($A47={12,14,16,18,30,32,34,36}),"RE",IF(OR($A47={11,13,15,17,29,31,33,35}),"BO",IF(OR($A47={2,4,6,8,10,20,22,24,26,28}),"BE",""))))</f>
        <v/>
      </c>
      <c r="C47" s="5" t="str">
        <f>IF(OR($A47={1,3,5,7,9,12,14,16,18,19,21,23,25,27,30,32,34,36}),"R",IF(OR($A47={2,4,6,8,10,11,13,15,17,20,22,24,26,28,29,31,33,35}),"B",""))</f>
        <v/>
      </c>
      <c r="D47" s="11" t="str">
        <f>IF(AND(OR($B38={"be","bo","ro"}),$B39="re",$B40="re",$B41="re",$B42="re",OR($B43={"be","bo","ro"})),26,IF(AND(OR($B40={"be","bo","ro"}),$B41="re",$B42="re",$B43="re",OR($B44={"be","bo","ro"})),26,IF(AND(OR($B42={"be","bo","ro"}),$B43="re",$B44="re",OR($B45={"be","bo","ro"})),26,"")))</f>
        <v/>
      </c>
      <c r="E47" s="12" t="str">
        <f t="shared" si="0"/>
        <v/>
      </c>
      <c r="F47" s="11" t="str">
        <f>IF(AND(OR($B38={"be","re","ro"}),$B39="bo",$B40="bo",$B41="bo",$B42="bo",OR($B43={"be","re","ro"})),26,IF(AND(OR($B38={"ro","bo","re"}),$B39="be",$B40="be",$B41="be",$B42="be",OR($B43={"ro","bo","re"})),28,IF(AND(OR($B38={"be","bo","re"}),$B39="ro",$B40="ro",$B41="ro",$B42="ro",OR($B43={"be","bo","re"})),28,IF(AND(OR($B40={"be","re","ro"}),$B41="bo",$B42="bo",$B43="bo",OR($B44={"be","re","ro"})),26,IF(AND(OR($B40={"ro","bo","re"}),$B41="be",$B42="be",$B43="be",OR($B44={"ro","bo","re"})),28,IF(AND(OR($B40={"be","bo","re"}),$B41="ro",$B42="ro",$B43="ro",OR($B44={"be","bo","re"})),28,IF(AND(OR($B42={"be","re","ro"}),$B43="bo",$B44="bo",OR($B45={"be","re","ro"})),26,IF(AND(OR($B42={"ro","bo","re"}),$B43="be",$B44="be",OR($B45={"ro","bo","re"})),28,IF(AND(OR($B42={"be","bo","re"}),$B43="ro",$B44="ro",OR($B45={"be","bo","re"})),28,"")))))))))</f>
        <v/>
      </c>
      <c r="G47" s="12" t="str">
        <f>IF(AND(OR($F47={26,28}),$C47="R"),"w",IF(AND(OR($F47={26,28}),OR($C47="B",$A47="z")),"l",""))</f>
        <v/>
      </c>
      <c r="H47" s="11" t="str">
        <f>IF(AND(OR($B38={"be","bo","ro"}),$B39="re",$B40="re",$B41="re",$B42="re",OR($B43={"be","bo","ro"})),10,IF(AND(OR($B40={"be","bo","ro"}),$B41="re",$B42="re",$B43="re",OR($B44={"be","bo","ro"})),10,IF(AND(OR($B42={"be","bo","ro"}),$B43="re",$B44="re",OR($B45={"be","bo","ro"})),10,"")))</f>
        <v/>
      </c>
      <c r="I47" s="12" t="str">
        <f>IF(AND($B47="ro",$H47=10),"w",IF(AND(OR($B47={"be","bo","re"},$A47="z"),$H47=10),"l",""))</f>
        <v/>
      </c>
      <c r="J47" s="11" t="str">
        <f>IF(AND(OR($B38={"be","re","ro"}),$B39="bo",$B40="bo",$B41="bo",$B42="bo",OR($B43={"be","re","ro"})),10,IF(AND(OR($B40={"be","re","ro"}),$B41="bo",$B42="bo",$B43="bo",OR($B44={"be","re","ro"})),10,IF(AND(OR($B42={"be","re","ro"}),$B43="bo",$B44="bo",OR($B45={"be","re","ro"})),10,"")))</f>
        <v/>
      </c>
      <c r="K47" s="12" t="str">
        <f>IF(AND($B47="be",$J47=10),"w",IF(AND(OR($B47={"ro","bo","re"},$A47="z"),$J47=10),"l",""))</f>
        <v/>
      </c>
      <c r="L47" s="11" t="str">
        <f>IF(AND(OR($B38={"be","bo","re"}),$B39="ro",$B40="ro",$B41="ro",$B42="ro",OR($B43={"be","bo","re"})),8,IF(AND(OR($B40={"be","bo","re"}),$B41="ro",$B42="ro",$B43="ro",OR($B44={"be","bo","re"})),8,IF(AND(OR($B42={"be","bo","re"}),$B43="ro",$B44="ro",OR($B45={"be","bo","re"})),8,"")))</f>
        <v/>
      </c>
      <c r="M47" s="12" t="str">
        <f>IF(AND($B47="re",$L47=8),"w",IF(AND(OR($B47={"be","bo","ro"},$A47="z"),$L47=8),"l",""))</f>
        <v/>
      </c>
      <c r="N47" s="5" t="str">
        <f>IF(AND(OR($B38={"ro","bo","re"}),$B39="be",$B40="be",$B41="be",$B42="be",OR($B43={"ro","bo","re"})),8,IF(AND(OR($B40={"ro","bo","re"}),$B41="be",$B42="be",$B43="be",OR($B44={"ro","bo","re"})),8,IF(AND(OR($B42={"ro","bo","re"}),$B43="be",$B44="be",OR($B45={"ro","bo","re"})),8,"")))</f>
        <v/>
      </c>
      <c r="O47" s="5" t="str">
        <f>IF(AND($B47="bo",$N47=8),"w",IF(AND(OR($B47={"be","ro","re"},$A47="z"),$N47=8),"l",""))</f>
        <v/>
      </c>
      <c r="P47" s="10">
        <f t="shared" si="1"/>
        <v>0</v>
      </c>
      <c r="X47" s="5"/>
      <c r="Y47" s="18"/>
      <c r="Z47" s="9"/>
      <c r="AA47" s="8"/>
    </row>
    <row r="48" spans="1:27">
      <c r="A48" s="7"/>
      <c r="B48" s="33" t="str">
        <f>IF(OR($A48={1,3,5,7,9,19,21,23,25,27}),"RO",IF(OR($A48={12,14,16,18,30,32,34,36}),"RE",IF(OR($A48={11,13,15,17,29,31,33,35}),"BO",IF(OR($A48={2,4,6,8,10,20,22,24,26,28}),"BE",""))))</f>
        <v/>
      </c>
      <c r="C48" s="5" t="str">
        <f>IF(OR($A48={1,3,5,7,9,12,14,16,18,19,21,23,25,27,30,32,34,36}),"R",IF(OR($A48={2,4,6,8,10,11,13,15,17,20,22,24,26,28,29,31,33,35}),"B",""))</f>
        <v/>
      </c>
      <c r="D48" s="11" t="str">
        <f>IF(AND(OR($B39={"be","bo","ro"}),$B40="re",$B41="re",$B42="re",$B43="re",OR($B44={"be","bo","ro"})),26,IF(AND(OR($B41={"be","bo","ro"}),$B42="re",$B43="re",$B44="re",OR($B45={"be","bo","ro"})),26,IF(AND(OR($B43={"be","bo","ro"}),$B44="re",$B45="re",OR($B46={"be","bo","ro"})),26,"")))</f>
        <v/>
      </c>
      <c r="E48" s="12" t="str">
        <f t="shared" si="0"/>
        <v/>
      </c>
      <c r="F48" s="11" t="str">
        <f>IF(AND(OR($B39={"be","re","ro"}),$B40="bo",$B41="bo",$B42="bo",$B43="bo",OR($B44={"be","re","ro"})),26,IF(AND(OR($B39={"ro","bo","re"}),$B40="be",$B41="be",$B42="be",$B43="be",OR($B44={"ro","bo","re"})),28,IF(AND(OR($B39={"be","bo","re"}),$B40="ro",$B41="ro",$B42="ro",$B43="ro",OR($B44={"be","bo","re"})),28,IF(AND(OR($B41={"be","re","ro"}),$B42="bo",$B43="bo",$B44="bo",OR($B45={"be","re","ro"})),26,IF(AND(OR($B41={"ro","bo","re"}),$B42="be",$B43="be",$B44="be",OR($B45={"ro","bo","re"})),28,IF(AND(OR($B41={"be","bo","re"}),$B42="ro",$B43="ro",$B44="ro",OR($B45={"be","bo","re"})),28,IF(AND(OR($B43={"be","re","ro"}),$B44="bo",$B45="bo",OR($B46={"be","re","ro"})),26,IF(AND(OR($B43={"ro","bo","re"}),$B44="be",$B45="be",OR($B46={"ro","bo","re"})),28,IF(AND(OR($B43={"be","bo","re"}),$B44="ro",$B45="ro",OR($B46={"be","bo","re"})),28,"")))))))))</f>
        <v/>
      </c>
      <c r="G48" s="12" t="str">
        <f>IF(AND(OR($F48={26,28}),$C48="R"),"w",IF(AND(OR($F48={26,28}),OR($C48="B",$A48="z")),"l",""))</f>
        <v/>
      </c>
      <c r="H48" s="11" t="str">
        <f>IF(AND(OR($B39={"be","bo","ro"}),$B40="re",$B41="re",$B42="re",$B43="re",OR($B44={"be","bo","ro"})),10,IF(AND(OR($B41={"be","bo","ro"}),$B42="re",$B43="re",$B44="re",OR($B45={"be","bo","ro"})),10,IF(AND(OR($B43={"be","bo","ro"}),$B44="re",$B45="re",OR($B46={"be","bo","ro"})),10,"")))</f>
        <v/>
      </c>
      <c r="I48" s="12" t="str">
        <f>IF(AND($B48="ro",$H48=10),"w",IF(AND(OR($B48={"be","bo","re"},$A48="z"),$H48=10),"l",""))</f>
        <v/>
      </c>
      <c r="J48" s="11" t="str">
        <f>IF(AND(OR($B39={"be","re","ro"}),$B40="bo",$B41="bo",$B42="bo",$B43="bo",OR($B44={"be","re","ro"})),10,IF(AND(OR($B41={"be","re","ro"}),$B42="bo",$B43="bo",$B44="bo",OR($B45={"be","re","ro"})),10,IF(AND(OR($B43={"be","re","ro"}),$B44="bo",$B45="bo",OR($B46={"be","re","ro"})),10,"")))</f>
        <v/>
      </c>
      <c r="K48" s="12" t="str">
        <f>IF(AND($B48="be",$J48=10),"w",IF(AND(OR($B48={"ro","bo","re"},$A48="z"),$J48=10),"l",""))</f>
        <v/>
      </c>
      <c r="L48" s="11" t="str">
        <f>IF(AND(OR($B39={"be","bo","re"}),$B40="ro",$B41="ro",$B42="ro",$B43="ro",OR($B44={"be","bo","re"})),8,IF(AND(OR($B41={"be","bo","re"}),$B42="ro",$B43="ro",$B44="ro",OR($B45={"be","bo","re"})),8,IF(AND(OR($B43={"be","bo","re"}),$B44="ro",$B45="ro",OR($B46={"be","bo","re"})),8,"")))</f>
        <v/>
      </c>
      <c r="M48" s="12" t="str">
        <f>IF(AND($B48="re",$L48=8),"w",IF(AND(OR($B48={"be","bo","ro"},$A48="z"),$L48=8),"l",""))</f>
        <v/>
      </c>
      <c r="N48" s="5" t="str">
        <f>IF(AND(OR($B39={"ro","bo","re"}),$B40="be",$B41="be",$B42="be",$B43="be",OR($B44={"ro","bo","re"})),8,IF(AND(OR($B41={"ro","bo","re"}),$B42="be",$B43="be",$B44="be",OR($B45={"ro","bo","re"})),8,IF(AND(OR($B43={"ro","bo","re"}),$B44="be",$B45="be",OR($B46={"ro","bo","re"})),8,"")))</f>
        <v/>
      </c>
      <c r="O48" s="5" t="str">
        <f>IF(AND($B48="bo",$N48=8),"w",IF(AND(OR($B48={"be","ro","re"},$A48="z"),$N48=8),"l",""))</f>
        <v/>
      </c>
      <c r="P48" s="10">
        <f t="shared" si="1"/>
        <v>0</v>
      </c>
      <c r="X48" s="5"/>
      <c r="Y48" s="9"/>
      <c r="Z48" s="9"/>
      <c r="AA48" s="8"/>
    </row>
    <row r="49" spans="1:27">
      <c r="A49" s="7"/>
      <c r="B49" s="33" t="str">
        <f>IF(OR($A49={1,3,5,7,9,19,21,23,25,27}),"RO",IF(OR($A49={12,14,16,18,30,32,34,36}),"RE",IF(OR($A49={11,13,15,17,29,31,33,35}),"BO",IF(OR($A49={2,4,6,8,10,20,22,24,26,28}),"BE",""))))</f>
        <v/>
      </c>
      <c r="C49" s="5" t="str">
        <f>IF(OR($A49={1,3,5,7,9,12,14,16,18,19,21,23,25,27,30,32,34,36}),"R",IF(OR($A49={2,4,6,8,10,11,13,15,17,20,22,24,26,28,29,31,33,35}),"B",""))</f>
        <v/>
      </c>
      <c r="D49" s="11" t="str">
        <f>IF(AND(OR($B40={"be","bo","ro"}),$B41="re",$B42="re",$B43="re",$B44="re",OR($B45={"be","bo","ro"})),26,IF(AND(OR($B42={"be","bo","ro"}),$B43="re",$B44="re",$B45="re",OR($B46={"be","bo","ro"})),26,IF(AND(OR($B44={"be","bo","ro"}),$B45="re",$B46="re",OR($B47={"be","bo","ro"})),26,"")))</f>
        <v/>
      </c>
      <c r="E49" s="12" t="str">
        <f t="shared" si="0"/>
        <v/>
      </c>
      <c r="F49" s="11" t="str">
        <f>IF(AND(OR($B40={"be","re","ro"}),$B41="bo",$B42="bo",$B43="bo",$B44="bo",OR($B45={"be","re","ro"})),26,IF(AND(OR($B40={"ro","bo","re"}),$B41="be",$B42="be",$B43="be",$B44="be",OR($B45={"ro","bo","re"})),28,IF(AND(OR($B40={"be","bo","re"}),$B41="ro",$B42="ro",$B43="ro",$B44="ro",OR($B45={"be","bo","re"})),28,IF(AND(OR($B42={"be","re","ro"}),$B43="bo",$B44="bo",$B45="bo",OR($B46={"be","re","ro"})),26,IF(AND(OR($B42={"ro","bo","re"}),$B43="be",$B44="be",$B45="be",OR($B46={"ro","bo","re"})),28,IF(AND(OR($B42={"be","bo","re"}),$B43="ro",$B44="ro",$B45="ro",OR($B46={"be","bo","re"})),28,IF(AND(OR($B44={"be","re","ro"}),$B45="bo",$B46="bo",OR($B47={"be","re","ro"})),26,IF(AND(OR($B44={"ro","bo","re"}),$B45="be",$B46="be",OR($B47={"ro","bo","re"})),28,IF(AND(OR($B44={"be","bo","re"}),$B45="ro",$B46="ro",OR($B47={"be","bo","re"})),28,"")))))))))</f>
        <v/>
      </c>
      <c r="G49" s="12" t="str">
        <f>IF(AND(OR($F49={26,28}),$C49="R"),"w",IF(AND(OR($F49={26,28}),OR($C49="B",$A49="z")),"l",""))</f>
        <v/>
      </c>
      <c r="H49" s="11" t="str">
        <f>IF(AND(OR($B40={"be","bo","ro"}),$B41="re",$B42="re",$B43="re",$B44="re",OR($B45={"be","bo","ro"})),10,IF(AND(OR($B42={"be","bo","ro"}),$B43="re",$B44="re",$B45="re",OR($B46={"be","bo","ro"})),10,IF(AND(OR($B44={"be","bo","ro"}),$B45="re",$B46="re",OR($B47={"be","bo","ro"})),10,"")))</f>
        <v/>
      </c>
      <c r="I49" s="12" t="str">
        <f>IF(AND($B49="ro",$H49=10),"w",IF(AND(OR($B49={"be","bo","re"},$A49="z"),$H49=10),"l",""))</f>
        <v/>
      </c>
      <c r="J49" s="11" t="str">
        <f>IF(AND(OR($B40={"be","re","ro"}),$B41="bo",$B42="bo",$B43="bo",$B44="bo",OR($B45={"be","re","ro"})),10,IF(AND(OR($B42={"be","re","ro"}),$B43="bo",$B44="bo",$B45="bo",OR($B46={"be","re","ro"})),10,IF(AND(OR($B44={"be","re","ro"}),$B45="bo",$B46="bo",OR($B47={"be","re","ro"})),10,"")))</f>
        <v/>
      </c>
      <c r="K49" s="12" t="str">
        <f>IF(AND($B49="be",$J49=10),"w",IF(AND(OR($B49={"ro","bo","re"},$A49="z"),$J49=10),"l",""))</f>
        <v/>
      </c>
      <c r="L49" s="11" t="str">
        <f>IF(AND(OR($B40={"be","bo","re"}),$B41="ro",$B42="ro",$B43="ro",$B44="ro",OR($B45={"be","bo","re"})),8,IF(AND(OR($B42={"be","bo","re"}),$B43="ro",$B44="ro",$B45="ro",OR($B46={"be","bo","re"})),8,IF(AND(OR($B44={"be","bo","re"}),$B45="ro",$B46="ro",OR($B47={"be","bo","re"})),8,"")))</f>
        <v/>
      </c>
      <c r="M49" s="12" t="str">
        <f>IF(AND($B49="re",$L49=8),"w",IF(AND(OR($B49={"be","bo","ro"},$A49="z"),$L49=8),"l",""))</f>
        <v/>
      </c>
      <c r="N49" s="5" t="str">
        <f>IF(AND(OR($B40={"ro","bo","re"}),$B41="be",$B42="be",$B43="be",$B44="be",OR($B45={"ro","bo","re"})),8,IF(AND(OR($B42={"ro","bo","re"}),$B43="be",$B44="be",$B45="be",OR($B46={"ro","bo","re"})),8,IF(AND(OR($B44={"ro","bo","re"}),$B45="be",$B46="be",OR($B47={"ro","bo","re"})),8,"")))</f>
        <v/>
      </c>
      <c r="O49" s="5" t="str">
        <f>IF(AND($B49="bo",$N49=8),"w",IF(AND(OR($B49={"be","ro","re"},$A49="z"),$N49=8),"l",""))</f>
        <v/>
      </c>
      <c r="P49" s="10">
        <f t="shared" si="1"/>
        <v>0</v>
      </c>
      <c r="X49" s="5"/>
      <c r="Y49" s="9"/>
      <c r="Z49" s="18"/>
      <c r="AA49" s="9"/>
    </row>
    <row r="50" spans="1:27">
      <c r="A50" s="7"/>
      <c r="B50" s="33" t="str">
        <f>IF(OR($A50={1,3,5,7,9,19,21,23,25,27}),"RO",IF(OR($A50={12,14,16,18,30,32,34,36}),"RE",IF(OR($A50={11,13,15,17,29,31,33,35}),"BO",IF(OR($A50={2,4,6,8,10,20,22,24,26,28}),"BE",""))))</f>
        <v/>
      </c>
      <c r="C50" s="5" t="str">
        <f>IF(OR($A50={1,3,5,7,9,12,14,16,18,19,21,23,25,27,30,32,34,36}),"R",IF(OR($A50={2,4,6,8,10,11,13,15,17,20,22,24,26,28,29,31,33,35}),"B",""))</f>
        <v/>
      </c>
      <c r="D50" s="11" t="str">
        <f>IF(AND(OR($B41={"be","bo","ro"}),$B42="re",$B43="re",$B44="re",$B45="re",OR($B46={"be","bo","ro"})),26,IF(AND(OR($B43={"be","bo","ro"}),$B44="re",$B45="re",$B46="re",OR($B47={"be","bo","ro"})),26,IF(AND(OR($B45={"be","bo","ro"}),$B46="re",$B47="re",OR($B48={"be","bo","ro"})),26,"")))</f>
        <v/>
      </c>
      <c r="E50" s="12" t="str">
        <f t="shared" si="0"/>
        <v/>
      </c>
      <c r="F50" s="11" t="str">
        <f>IF(AND(OR($B41={"be","re","ro"}),$B42="bo",$B43="bo",$B44="bo",$B45="bo",OR($B46={"be","re","ro"})),26,IF(AND(OR($B41={"ro","bo","re"}),$B42="be",$B43="be",$B44="be",$B45="be",OR($B46={"ro","bo","re"})),28,IF(AND(OR($B41={"be","bo","re"}),$B42="ro",$B43="ro",$B44="ro",$B45="ro",OR($B46={"be","bo","re"})),28,IF(AND(OR($B43={"be","re","ro"}),$B44="bo",$B45="bo",$B46="bo",OR($B47={"be","re","ro"})),26,IF(AND(OR($B43={"ro","bo","re"}),$B44="be",$B45="be",$B46="be",OR($B47={"ro","bo","re"})),28,IF(AND(OR($B43={"be","bo","re"}),$B44="ro",$B45="ro",$B46="ro",OR($B47={"be","bo","re"})),28,IF(AND(OR($B45={"be","re","ro"}),$B46="bo",$B47="bo",OR($B48={"be","re","ro"})),26,IF(AND(OR($B45={"ro","bo","re"}),$B46="be",$B47="be",OR($B48={"ro","bo","re"})),28,IF(AND(OR($B45={"be","bo","re"}),$B46="ro",$B47="ro",OR($B48={"be","bo","re"})),28,"")))))))))</f>
        <v/>
      </c>
      <c r="G50" s="12" t="str">
        <f>IF(AND(OR($F50={26,28}),$C50="R"),"w",IF(AND(OR($F50={26,28}),OR($C50="B",$A50="z")),"l",""))</f>
        <v/>
      </c>
      <c r="H50" s="11" t="str">
        <f>IF(AND(OR($B41={"be","bo","ro"}),$B42="re",$B43="re",$B44="re",$B45="re",OR($B46={"be","bo","ro"})),10,IF(AND(OR($B43={"be","bo","ro"}),$B44="re",$B45="re",$B46="re",OR($B47={"be","bo","ro"})),10,IF(AND(OR($B45={"be","bo","ro"}),$B46="re",$B47="re",OR($B48={"be","bo","ro"})),10,"")))</f>
        <v/>
      </c>
      <c r="I50" s="12" t="str">
        <f>IF(AND($B50="ro",$H50=10),"w",IF(AND(OR($B50={"be","bo","re"},$A50="z"),$H50=10),"l",""))</f>
        <v/>
      </c>
      <c r="J50" s="11" t="str">
        <f>IF(AND(OR($B41={"be","re","ro"}),$B42="bo",$B43="bo",$B44="bo",$B45="bo",OR($B46={"be","re","ro"})),10,IF(AND(OR($B43={"be","re","ro"}),$B44="bo",$B45="bo",$B46="bo",OR($B47={"be","re","ro"})),10,IF(AND(OR($B45={"be","re","ro"}),$B46="bo",$B47="bo",OR($B48={"be","re","ro"})),10,"")))</f>
        <v/>
      </c>
      <c r="K50" s="12" t="str">
        <f>IF(AND($B50="be",$J50=10),"w",IF(AND(OR($B50={"ro","bo","re"},$A50="z"),$J50=10),"l",""))</f>
        <v/>
      </c>
      <c r="L50" s="11" t="str">
        <f>IF(AND(OR($B41={"be","bo","re"}),$B42="ro",$B43="ro",$B44="ro",$B45="ro",OR($B46={"be","bo","re"})),8,IF(AND(OR($B43={"be","bo","re"}),$B44="ro",$B45="ro",$B46="ro",OR($B47={"be","bo","re"})),8,IF(AND(OR($B45={"be","bo","re"}),$B46="ro",$B47="ro",OR($B48={"be","bo","re"})),8,"")))</f>
        <v/>
      </c>
      <c r="M50" s="12" t="str">
        <f>IF(AND($B50="re",$L50=8),"w",IF(AND(OR($B50={"be","bo","ro"},$A50="z"),$L50=8),"l",""))</f>
        <v/>
      </c>
      <c r="N50" s="5" t="str">
        <f>IF(AND(OR($B41={"ro","bo","re"}),$B42="be",$B43="be",$B44="be",$B45="be",OR($B46={"ro","bo","re"})),8,IF(AND(OR($B43={"ro","bo","re"}),$B44="be",$B45="be",$B46="be",OR($B47={"ro","bo","re"})),8,IF(AND(OR($B45={"ro","bo","re"}),$B46="be",$B47="be",OR($B48={"ro","bo","re"})),8,"")))</f>
        <v/>
      </c>
      <c r="O50" s="5" t="str">
        <f>IF(AND($B50="bo",$N50=8),"w",IF(AND(OR($B50={"be","ro","re"},$A50="z"),$N50=8),"l",""))</f>
        <v/>
      </c>
      <c r="P50" s="10">
        <f t="shared" si="1"/>
        <v>0</v>
      </c>
      <c r="X50" s="5"/>
      <c r="Y50" s="18"/>
      <c r="Z50" s="9"/>
      <c r="AA50" s="8"/>
    </row>
    <row r="51" spans="1:27">
      <c r="A51" s="7"/>
      <c r="B51" s="33" t="str">
        <f>IF(OR($A51={1,3,5,7,9,19,21,23,25,27}),"RO",IF(OR($A51={12,14,16,18,30,32,34,36}),"RE",IF(OR($A51={11,13,15,17,29,31,33,35}),"BO",IF(OR($A51={2,4,6,8,10,20,22,24,26,28}),"BE",""))))</f>
        <v/>
      </c>
      <c r="C51" s="5" t="str">
        <f>IF(OR($A51={1,3,5,7,9,12,14,16,18,19,21,23,25,27,30,32,34,36}),"R",IF(OR($A51={2,4,6,8,10,11,13,15,17,20,22,24,26,28,29,31,33,35}),"B",""))</f>
        <v/>
      </c>
      <c r="D51" s="11" t="str">
        <f>IF(AND(OR($B42={"be","bo","ro"}),$B43="re",$B44="re",$B45="re",$B46="re",OR($B47={"be","bo","ro"})),26,IF(AND(OR($B44={"be","bo","ro"}),$B45="re",$B46="re",$B47="re",OR($B48={"be","bo","ro"})),26,IF(AND(OR($B46={"be","bo","ro"}),$B47="re",$B48="re",OR($B49={"be","bo","ro"})),26,"")))</f>
        <v/>
      </c>
      <c r="E51" s="12" t="str">
        <f t="shared" si="0"/>
        <v/>
      </c>
      <c r="F51" s="11" t="str">
        <f>IF(AND(OR($B42={"be","re","ro"}),$B43="bo",$B44="bo",$B45="bo",$B46="bo",OR($B47={"be","re","ro"})),26,IF(AND(OR($B42={"ro","bo","re"}),$B43="be",$B44="be",$B45="be",$B46="be",OR($B47={"ro","bo","re"})),28,IF(AND(OR($B42={"be","bo","re"}),$B43="ro",$B44="ro",$B45="ro",$B46="ro",OR($B47={"be","bo","re"})),28,IF(AND(OR($B44={"be","re","ro"}),$B45="bo",$B46="bo",$B47="bo",OR($B48={"be","re","ro"})),26,IF(AND(OR($B44={"ro","bo","re"}),$B45="be",$B46="be",$B47="be",OR($B48={"ro","bo","re"})),28,IF(AND(OR($B44={"be","bo","re"}),$B45="ro",$B46="ro",$B47="ro",OR($B48={"be","bo","re"})),28,IF(AND(OR($B46={"be","re","ro"}),$B47="bo",$B48="bo",OR($B49={"be","re","ro"})),26,IF(AND(OR($B46={"ro","bo","re"}),$B47="be",$B48="be",OR($B49={"ro","bo","re"})),28,IF(AND(OR($B46={"be","bo","re"}),$B47="ro",$B48="ro",OR($B49={"be","bo","re"})),28,"")))))))))</f>
        <v/>
      </c>
      <c r="G51" s="12" t="str">
        <f>IF(AND(OR($F51={26,28}),$C51="R"),"w",IF(AND(OR($F51={26,28}),OR($C51="B",$A51="z")),"l",""))</f>
        <v/>
      </c>
      <c r="H51" s="11" t="str">
        <f>IF(AND(OR($B42={"be","bo","ro"}),$B43="re",$B44="re",$B45="re",$B46="re",OR($B47={"be","bo","ro"})),10,IF(AND(OR($B44={"be","bo","ro"}),$B45="re",$B46="re",$B47="re",OR($B48={"be","bo","ro"})),10,IF(AND(OR($B46={"be","bo","ro"}),$B47="re",$B48="re",OR($B49={"be","bo","ro"})),10,"")))</f>
        <v/>
      </c>
      <c r="I51" s="12" t="str">
        <f>IF(AND($B51="ro",$H51=10),"w",IF(AND(OR($B51={"be","bo","re"},$A51="z"),$H51=10),"l",""))</f>
        <v/>
      </c>
      <c r="J51" s="11" t="str">
        <f>IF(AND(OR($B42={"be","re","ro"}),$B43="bo",$B44="bo",$B45="bo",$B46="bo",OR($B47={"be","re","ro"})),10,IF(AND(OR($B44={"be","re","ro"}),$B45="bo",$B46="bo",$B47="bo",OR($B48={"be","re","ro"})),10,IF(AND(OR($B46={"be","re","ro"}),$B47="bo",$B48="bo",OR($B49={"be","re","ro"})),10,"")))</f>
        <v/>
      </c>
      <c r="K51" s="12" t="str">
        <f>IF(AND($B51="be",$J51=10),"w",IF(AND(OR($B51={"ro","bo","re"},$A51="z"),$J51=10),"l",""))</f>
        <v/>
      </c>
      <c r="L51" s="11" t="str">
        <f>IF(AND(OR($B42={"be","bo","re"}),$B43="ro",$B44="ro",$B45="ro",$B46="ro",OR($B47={"be","bo","re"})),8,IF(AND(OR($B44={"be","bo","re"}),$B45="ro",$B46="ro",$B47="ro",OR($B48={"be","bo","re"})),8,IF(AND(OR($B46={"be","bo","re"}),$B47="ro",$B48="ro",OR($B49={"be","bo","re"})),8,"")))</f>
        <v/>
      </c>
      <c r="M51" s="12" t="str">
        <f>IF(AND($B51="re",$L51=8),"w",IF(AND(OR($B51={"be","bo","ro"},$A51="z"),$L51=8),"l",""))</f>
        <v/>
      </c>
      <c r="N51" s="5" t="str">
        <f>IF(AND(OR($B42={"ro","bo","re"}),$B43="be",$B44="be",$B45="be",$B46="be",OR($B47={"ro","bo","re"})),8,IF(AND(OR($B44={"ro","bo","re"}),$B45="be",$B46="be",$B47="be",OR($B48={"ro","bo","re"})),8,IF(AND(OR($B46={"ro","bo","re"}),$B47="be",$B48="be",OR($B49={"ro","bo","re"})),8,"")))</f>
        <v/>
      </c>
      <c r="O51" s="5" t="str">
        <f>IF(AND($B51="bo",$N51=8),"w",IF(AND(OR($B51={"be","ro","re"},$A51="z"),$N51=8),"l",""))</f>
        <v/>
      </c>
      <c r="P51" s="10">
        <f t="shared" si="1"/>
        <v>0</v>
      </c>
      <c r="AA51" s="6"/>
    </row>
    <row r="52" spans="1:27">
      <c r="A52" s="7"/>
      <c r="B52" s="33" t="str">
        <f>IF(OR($A52={1,3,5,7,9,19,21,23,25,27}),"RO",IF(OR($A52={12,14,16,18,30,32,34,36}),"RE",IF(OR($A52={11,13,15,17,29,31,33,35}),"BO",IF(OR($A52={2,4,6,8,10,20,22,24,26,28}),"BE",""))))</f>
        <v/>
      </c>
      <c r="C52" s="5" t="str">
        <f>IF(OR($A52={1,3,5,7,9,12,14,16,18,19,21,23,25,27,30,32,34,36}),"R",IF(OR($A52={2,4,6,8,10,11,13,15,17,20,22,24,26,28,29,31,33,35}),"B",""))</f>
        <v/>
      </c>
      <c r="D52" s="11" t="str">
        <f>IF(AND(OR($B43={"be","bo","ro"}),$B44="re",$B45="re",$B46="re",$B47="re",OR($B48={"be","bo","ro"})),26,IF(AND(OR($B45={"be","bo","ro"}),$B46="re",$B47="re",$B48="re",OR($B49={"be","bo","ro"})),26,IF(AND(OR($B47={"be","bo","ro"}),$B48="re",$B49="re",OR($B50={"be","bo","ro"})),26,"")))</f>
        <v/>
      </c>
      <c r="E52" s="12" t="str">
        <f t="shared" si="0"/>
        <v/>
      </c>
      <c r="F52" s="11" t="str">
        <f>IF(AND(OR($B43={"be","re","ro"}),$B44="bo",$B45="bo",$B46="bo",$B47="bo",OR($B48={"be","re","ro"})),26,IF(AND(OR($B43={"ro","bo","re"}),$B44="be",$B45="be",$B46="be",$B47="be",OR($B48={"ro","bo","re"})),28,IF(AND(OR($B43={"be","bo","re"}),$B44="ro",$B45="ro",$B46="ro",$B47="ro",OR($B48={"be","bo","re"})),28,IF(AND(OR($B45={"be","re","ro"}),$B46="bo",$B47="bo",$B48="bo",OR($B49={"be","re","ro"})),26,IF(AND(OR($B45={"ro","bo","re"}),$B46="be",$B47="be",$B48="be",OR($B49={"ro","bo","re"})),28,IF(AND(OR($B45={"be","bo","re"}),$B46="ro",$B47="ro",$B48="ro",OR($B49={"be","bo","re"})),28,IF(AND(OR($B47={"be","re","ro"}),$B48="bo",$B49="bo",OR($B50={"be","re","ro"})),26,IF(AND(OR($B47={"ro","bo","re"}),$B48="be",$B49="be",OR($B50={"ro","bo","re"})),28,IF(AND(OR($B47={"be","bo","re"}),$B48="ro",$B49="ro",OR($B50={"be","bo","re"})),28,"")))))))))</f>
        <v/>
      </c>
      <c r="G52" s="12" t="str">
        <f>IF(AND(OR($F52={26,28}),$C52="R"),"w",IF(AND(OR($F52={26,28}),OR($C52="B",$A52="z")),"l",""))</f>
        <v/>
      </c>
      <c r="H52" s="11" t="str">
        <f>IF(AND(OR($B43={"be","bo","ro"}),$B44="re",$B45="re",$B46="re",$B47="re",OR($B48={"be","bo","ro"})),10,IF(AND(OR($B45={"be","bo","ro"}),$B46="re",$B47="re",$B48="re",OR($B49={"be","bo","ro"})),10,IF(AND(OR($B47={"be","bo","ro"}),$B48="re",$B49="re",OR($B50={"be","bo","ro"})),10,"")))</f>
        <v/>
      </c>
      <c r="I52" s="12" t="str">
        <f>IF(AND($B52="ro",$H52=10),"w",IF(AND(OR($B52={"be","bo","re"},$A52="z"),$H52=10),"l",""))</f>
        <v/>
      </c>
      <c r="J52" s="11" t="str">
        <f>IF(AND(OR($B43={"be","re","ro"}),$B44="bo",$B45="bo",$B46="bo",$B47="bo",OR($B48={"be","re","ro"})),10,IF(AND(OR($B45={"be","re","ro"}),$B46="bo",$B47="bo",$B48="bo",OR($B49={"be","re","ro"})),10,IF(AND(OR($B47={"be","re","ro"}),$B48="bo",$B49="bo",OR($B50={"be","re","ro"})),10,"")))</f>
        <v/>
      </c>
      <c r="K52" s="12" t="str">
        <f>IF(AND($B52="be",$J52=10),"w",IF(AND(OR($B52={"ro","bo","re"},$A52="z"),$J52=10),"l",""))</f>
        <v/>
      </c>
      <c r="L52" s="11" t="str">
        <f>IF(AND(OR($B43={"be","bo","re"}),$B44="ro",$B45="ro",$B46="ro",$B47="ro",OR($B48={"be","bo","re"})),8,IF(AND(OR($B45={"be","bo","re"}),$B46="ro",$B47="ro",$B48="ro",OR($B49={"be","bo","re"})),8,IF(AND(OR($B47={"be","bo","re"}),$B48="ro",$B49="ro",OR($B50={"be","bo","re"})),8,"")))</f>
        <v/>
      </c>
      <c r="M52" s="12" t="str">
        <f>IF(AND($B52="re",$L52=8),"w",IF(AND(OR($B52={"be","bo","ro"},$A52="z"),$L52=8),"l",""))</f>
        <v/>
      </c>
      <c r="N52" s="5" t="str">
        <f>IF(AND(OR($B43={"ro","bo","re"}),$B44="be",$B45="be",$B46="be",$B47="be",OR($B48={"ro","bo","re"})),8,IF(AND(OR($B45={"ro","bo","re"}),$B46="be",$B47="be",$B48="be",OR($B49={"ro","bo","re"})),8,IF(AND(OR($B47={"ro","bo","re"}),$B48="be",$B49="be",OR($B50={"ro","bo","re"})),8,"")))</f>
        <v/>
      </c>
      <c r="O52" s="5" t="str">
        <f>IF(AND($B52="bo",$N52=8),"w",IF(AND(OR($B52={"be","ro","re"},$A52="z"),$N52=8),"l",""))</f>
        <v/>
      </c>
      <c r="P52" s="10">
        <f t="shared" si="1"/>
        <v>0</v>
      </c>
    </row>
    <row r="53" spans="1:27">
      <c r="A53" s="7"/>
      <c r="B53" s="33" t="str">
        <f>IF(OR($A53={1,3,5,7,9,19,21,23,25,27}),"RO",IF(OR($A53={12,14,16,18,30,32,34,36}),"RE",IF(OR($A53={11,13,15,17,29,31,33,35}),"BO",IF(OR($A53={2,4,6,8,10,20,22,24,26,28}),"BE",""))))</f>
        <v/>
      </c>
      <c r="C53" s="5" t="str">
        <f>IF(OR($A53={1,3,5,7,9,12,14,16,18,19,21,23,25,27,30,32,34,36}),"R",IF(OR($A53={2,4,6,8,10,11,13,15,17,20,22,24,26,28,29,31,33,35}),"B",""))</f>
        <v/>
      </c>
      <c r="D53" s="11" t="str">
        <f>IF(AND(OR($B44={"be","bo","ro"}),$B45="re",$B46="re",$B47="re",$B48="re",OR($B49={"be","bo","ro"})),26,IF(AND(OR($B46={"be","bo","ro"}),$B47="re",$B48="re",$B49="re",OR($B50={"be","bo","ro"})),26,IF(AND(OR($B48={"be","bo","ro"}),$B49="re",$B50="re",OR($B51={"be","bo","ro"})),26,"")))</f>
        <v/>
      </c>
      <c r="E53" s="12" t="str">
        <f t="shared" si="0"/>
        <v/>
      </c>
      <c r="F53" s="11" t="str">
        <f>IF(AND(OR($B44={"be","re","ro"}),$B45="bo",$B46="bo",$B47="bo",$B48="bo",OR($B49={"be","re","ro"})),26,IF(AND(OR($B44={"ro","bo","re"}),$B45="be",$B46="be",$B47="be",$B48="be",OR($B49={"ro","bo","re"})),28,IF(AND(OR($B44={"be","bo","re"}),$B45="ro",$B46="ro",$B47="ro",$B48="ro",OR($B49={"be","bo","re"})),28,IF(AND(OR($B46={"be","re","ro"}),$B47="bo",$B48="bo",$B49="bo",OR($B50={"be","re","ro"})),26,IF(AND(OR($B46={"ro","bo","re"}),$B47="be",$B48="be",$B49="be",OR($B50={"ro","bo","re"})),28,IF(AND(OR($B46={"be","bo","re"}),$B47="ro",$B48="ro",$B49="ro",OR($B50={"be","bo","re"})),28,IF(AND(OR($B48={"be","re","ro"}),$B49="bo",$B50="bo",OR($B51={"be","re","ro"})),26,IF(AND(OR($B48={"ro","bo","re"}),$B49="be",$B50="be",OR($B51={"ro","bo","re"})),28,IF(AND(OR($B48={"be","bo","re"}),$B49="ro",$B50="ro",OR($B51={"be","bo","re"})),28,"")))))))))</f>
        <v/>
      </c>
      <c r="G53" s="12" t="str">
        <f>IF(AND(OR($F53={26,28}),$C53="R"),"w",IF(AND(OR($F53={26,28}),OR($C53="B",$A53="z")),"l",""))</f>
        <v/>
      </c>
      <c r="H53" s="11" t="str">
        <f>IF(AND(OR($B44={"be","bo","ro"}),$B45="re",$B46="re",$B47="re",$B48="re",OR($B49={"be","bo","ro"})),10,IF(AND(OR($B46={"be","bo","ro"}),$B47="re",$B48="re",$B49="re",OR($B50={"be","bo","ro"})),10,IF(AND(OR($B48={"be","bo","ro"}),$B49="re",$B50="re",OR($B51={"be","bo","ro"})),10,"")))</f>
        <v/>
      </c>
      <c r="I53" s="12" t="str">
        <f>IF(AND($B53="ro",$H53=10),"w",IF(AND(OR($B53={"be","bo","re"},$A53="z"),$H53=10),"l",""))</f>
        <v/>
      </c>
      <c r="J53" s="11" t="str">
        <f>IF(AND(OR($B44={"be","re","ro"}),$B45="bo",$B46="bo",$B47="bo",$B48="bo",OR($B49={"be","re","ro"})),10,IF(AND(OR($B46={"be","re","ro"}),$B47="bo",$B48="bo",$B49="bo",OR($B50={"be","re","ro"})),10,IF(AND(OR($B48={"be","re","ro"}),$B49="bo",$B50="bo",OR($B51={"be","re","ro"})),10,"")))</f>
        <v/>
      </c>
      <c r="K53" s="12" t="str">
        <f>IF(AND($B53="be",$J53=10),"w",IF(AND(OR($B53={"ro","bo","re"},$A53="z"),$J53=10),"l",""))</f>
        <v/>
      </c>
      <c r="L53" s="11" t="str">
        <f>IF(AND(OR($B44={"be","bo","re"}),$B45="ro",$B46="ro",$B47="ro",$B48="ro",OR($B49={"be","bo","re"})),8,IF(AND(OR($B46={"be","bo","re"}),$B47="ro",$B48="ro",$B49="ro",OR($B50={"be","bo","re"})),8,IF(AND(OR($B48={"be","bo","re"}),$B49="ro",$B50="ro",OR($B51={"be","bo","re"})),8,"")))</f>
        <v/>
      </c>
      <c r="M53" s="12" t="str">
        <f>IF(AND($B53="re",$L53=8),"w",IF(AND(OR($B53={"be","bo","ro"},$A53="z"),$L53=8),"l",""))</f>
        <v/>
      </c>
      <c r="N53" s="5" t="str">
        <f>IF(AND(OR($B44={"ro","bo","re"}),$B45="be",$B46="be",$B47="be",$B48="be",OR($B49={"ro","bo","re"})),8,IF(AND(OR($B46={"ro","bo","re"}),$B47="be",$B48="be",$B49="be",OR($B50={"ro","bo","re"})),8,IF(AND(OR($B48={"ro","bo","re"}),$B49="be",$B50="be",OR($B51={"ro","bo","re"})),8,"")))</f>
        <v/>
      </c>
      <c r="O53" s="5" t="str">
        <f>IF(AND($B53="bo",$N53=8),"w",IF(AND(OR($B53={"be","ro","re"},$A53="z"),$N53=8),"l",""))</f>
        <v/>
      </c>
      <c r="P53" s="10">
        <f t="shared" si="1"/>
        <v>0</v>
      </c>
    </row>
    <row r="54" spans="1:27">
      <c r="A54" s="7"/>
      <c r="B54" s="33" t="str">
        <f>IF(OR($A54={1,3,5,7,9,19,21,23,25,27}),"RO",IF(OR($A54={12,14,16,18,30,32,34,36}),"RE",IF(OR($A54={11,13,15,17,29,31,33,35}),"BO",IF(OR($A54={2,4,6,8,10,20,22,24,26,28}),"BE",""))))</f>
        <v/>
      </c>
      <c r="C54" s="5" t="str">
        <f>IF(OR($A54={1,3,5,7,9,12,14,16,18,19,21,23,25,27,30,32,34,36}),"R",IF(OR($A54={2,4,6,8,10,11,13,15,17,20,22,24,26,28,29,31,33,35}),"B",""))</f>
        <v/>
      </c>
      <c r="D54" s="11" t="str">
        <f>IF(AND(OR($B45={"be","bo","ro"}),$B46="re",$B47="re",$B48="re",$B49="re",OR($B50={"be","bo","ro"})),26,IF(AND(OR($B47={"be","bo","ro"}),$B48="re",$B49="re",$B50="re",OR($B51={"be","bo","ro"})),26,IF(AND(OR($B49={"be","bo","ro"}),$B50="re",$B51="re",OR($B52={"be","bo","ro"})),26,"")))</f>
        <v/>
      </c>
      <c r="E54" s="12" t="str">
        <f t="shared" si="0"/>
        <v/>
      </c>
      <c r="F54" s="11" t="str">
        <f>IF(AND(OR($B45={"be","re","ro"}),$B46="bo",$B47="bo",$B48="bo",$B49="bo",OR($B50={"be","re","ro"})),26,IF(AND(OR($B45={"ro","bo","re"}),$B46="be",$B47="be",$B48="be",$B49="be",OR($B50={"ro","bo","re"})),28,IF(AND(OR($B45={"be","bo","re"}),$B46="ro",$B47="ro",$B48="ro",$B49="ro",OR($B50={"be","bo","re"})),28,IF(AND(OR($B47={"be","re","ro"}),$B48="bo",$B49="bo",$B50="bo",OR($B51={"be","re","ro"})),26,IF(AND(OR($B47={"ro","bo","re"}),$B48="be",$B49="be",$B50="be",OR($B51={"ro","bo","re"})),28,IF(AND(OR($B47={"be","bo","re"}),$B48="ro",$B49="ro",$B50="ro",OR($B51={"be","bo","re"})),28,IF(AND(OR($B49={"be","re","ro"}),$B50="bo",$B51="bo",OR($B52={"be","re","ro"})),26,IF(AND(OR($B49={"ro","bo","re"}),$B50="be",$B51="be",OR($B52={"ro","bo","re"})),28,IF(AND(OR($B49={"be","bo","re"}),$B50="ro",$B51="ro",OR($B52={"be","bo","re"})),28,"")))))))))</f>
        <v/>
      </c>
      <c r="G54" s="12" t="str">
        <f>IF(AND(OR($F54={26,28}),$C54="R"),"w",IF(AND(OR($F54={26,28}),OR($C54="B",$A54="z")),"l",""))</f>
        <v/>
      </c>
      <c r="H54" s="11" t="str">
        <f>IF(AND(OR($B45={"be","bo","ro"}),$B46="re",$B47="re",$B48="re",$B49="re",OR($B50={"be","bo","ro"})),10,IF(AND(OR($B47={"be","bo","ro"}),$B48="re",$B49="re",$B50="re",OR($B51={"be","bo","ro"})),10,IF(AND(OR($B49={"be","bo","ro"}),$B50="re",$B51="re",OR($B52={"be","bo","ro"})),10,"")))</f>
        <v/>
      </c>
      <c r="I54" s="12" t="str">
        <f>IF(AND($B54="ro",$H54=10),"w",IF(AND(OR($B54={"be","bo","re"},$A54="z"),$H54=10),"l",""))</f>
        <v/>
      </c>
      <c r="J54" s="11" t="str">
        <f>IF(AND(OR($B45={"be","re","ro"}),$B46="bo",$B47="bo",$B48="bo",$B49="bo",OR($B50={"be","re","ro"})),10,IF(AND(OR($B47={"be","re","ro"}),$B48="bo",$B49="bo",$B50="bo",OR($B51={"be","re","ro"})),10,IF(AND(OR($B49={"be","re","ro"}),$B50="bo",$B51="bo",OR($B52={"be","re","ro"})),10,"")))</f>
        <v/>
      </c>
      <c r="K54" s="12" t="str">
        <f>IF(AND($B54="be",$J54=10),"w",IF(AND(OR($B54={"ro","bo","re"},$A54="z"),$J54=10),"l",""))</f>
        <v/>
      </c>
      <c r="L54" s="11" t="str">
        <f>IF(AND(OR($B45={"be","bo","re"}),$B46="ro",$B47="ro",$B48="ro",$B49="ro",OR($B50={"be","bo","re"})),8,IF(AND(OR($B47={"be","bo","re"}),$B48="ro",$B49="ro",$B50="ro",OR($B51={"be","bo","re"})),8,IF(AND(OR($B49={"be","bo","re"}),$B50="ro",$B51="ro",OR($B52={"be","bo","re"})),8,"")))</f>
        <v/>
      </c>
      <c r="M54" s="12" t="str">
        <f>IF(AND($B54="re",$L54=8),"w",IF(AND(OR($B54={"be","bo","ro"},$A54="z"),$L54=8),"l",""))</f>
        <v/>
      </c>
      <c r="N54" s="5" t="str">
        <f>IF(AND(OR($B45={"ro","bo","re"}),$B46="be",$B47="be",$B48="be",$B49="be",OR($B50={"ro","bo","re"})),8,IF(AND(OR($B47={"ro","bo","re"}),$B48="be",$B49="be",$B50="be",OR($B51={"ro","bo","re"})),8,IF(AND(OR($B49={"ro","bo","re"}),$B50="be",$B51="be",OR($B52={"ro","bo","re"})),8,"")))</f>
        <v/>
      </c>
      <c r="O54" s="5" t="str">
        <f>IF(AND($B54="bo",$N54=8),"w",IF(AND(OR($B54={"be","ro","re"},$A54="z"),$N54=8),"l",""))</f>
        <v/>
      </c>
      <c r="P54" s="10">
        <f t="shared" si="1"/>
        <v>0</v>
      </c>
    </row>
    <row r="55" spans="1:27">
      <c r="A55" s="7"/>
      <c r="B55" s="33" t="str">
        <f>IF(OR($A55={1,3,5,7,9,19,21,23,25,27}),"RO",IF(OR($A55={12,14,16,18,30,32,34,36}),"RE",IF(OR($A55={11,13,15,17,29,31,33,35}),"BO",IF(OR($A55={2,4,6,8,10,20,22,24,26,28}),"BE",""))))</f>
        <v/>
      </c>
      <c r="C55" s="5" t="str">
        <f>IF(OR($A55={1,3,5,7,9,12,14,16,18,19,21,23,25,27,30,32,34,36}),"R",IF(OR($A55={2,4,6,8,10,11,13,15,17,20,22,24,26,28,29,31,33,35}),"B",""))</f>
        <v/>
      </c>
      <c r="D55" s="11" t="str">
        <f>IF(AND(OR($B46={"be","bo","ro"}),$B47="re",$B48="re",$B49="re",$B50="re",OR($B51={"be","bo","ro"})),26,IF(AND(OR($B48={"be","bo","ro"}),$B49="re",$B50="re",$B51="re",OR($B52={"be","bo","ro"})),26,IF(AND(OR($B50={"be","bo","ro"}),$B51="re",$B52="re",OR($B53={"be","bo","ro"})),26,"")))</f>
        <v/>
      </c>
      <c r="E55" s="12" t="str">
        <f t="shared" si="0"/>
        <v/>
      </c>
      <c r="F55" s="11" t="str">
        <f>IF(AND(OR($B46={"be","re","ro"}),$B47="bo",$B48="bo",$B49="bo",$B50="bo",OR($B51={"be","re","ro"})),26,IF(AND(OR($B46={"ro","bo","re"}),$B47="be",$B48="be",$B49="be",$B50="be",OR($B51={"ro","bo","re"})),28,IF(AND(OR($B46={"be","bo","re"}),$B47="ro",$B48="ro",$B49="ro",$B50="ro",OR($B51={"be","bo","re"})),28,IF(AND(OR($B48={"be","re","ro"}),$B49="bo",$B50="bo",$B51="bo",OR($B52={"be","re","ro"})),26,IF(AND(OR($B48={"ro","bo","re"}),$B49="be",$B50="be",$B51="be",OR($B52={"ro","bo","re"})),28,IF(AND(OR($B48={"be","bo","re"}),$B49="ro",$B50="ro",$B51="ro",OR($B52={"be","bo","re"})),28,IF(AND(OR($B50={"be","re","ro"}),$B51="bo",$B52="bo",OR($B53={"be","re","ro"})),26,IF(AND(OR($B50={"ro","bo","re"}),$B51="be",$B52="be",OR($B53={"ro","bo","re"})),28,IF(AND(OR($B50={"be","bo","re"}),$B51="ro",$B52="ro",OR($B53={"be","bo","re"})),28,"")))))))))</f>
        <v/>
      </c>
      <c r="G55" s="12" t="str">
        <f>IF(AND(OR($F55={26,28}),$C55="R"),"w",IF(AND(OR($F55={26,28}),OR($C55="B",$A55="z")),"l",""))</f>
        <v/>
      </c>
      <c r="H55" s="11" t="str">
        <f>IF(AND(OR($B46={"be","bo","ro"}),$B47="re",$B48="re",$B49="re",$B50="re",OR($B51={"be","bo","ro"})),10,IF(AND(OR($B48={"be","bo","ro"}),$B49="re",$B50="re",$B51="re",OR($B52={"be","bo","ro"})),10,IF(AND(OR($B50={"be","bo","ro"}),$B51="re",$B52="re",OR($B53={"be","bo","ro"})),10,"")))</f>
        <v/>
      </c>
      <c r="I55" s="12" t="str">
        <f>IF(AND($B55="ro",$H55=10),"w",IF(AND(OR($B55={"be","bo","re"},$A55="z"),$H55=10),"l",""))</f>
        <v/>
      </c>
      <c r="J55" s="11" t="str">
        <f>IF(AND(OR($B46={"be","re","ro"}),$B47="bo",$B48="bo",$B49="bo",$B50="bo",OR($B51={"be","re","ro"})),10,IF(AND(OR($B48={"be","re","ro"}),$B49="bo",$B50="bo",$B51="bo",OR($B52={"be","re","ro"})),10,IF(AND(OR($B50={"be","re","ro"}),$B51="bo",$B52="bo",OR($B53={"be","re","ro"})),10,"")))</f>
        <v/>
      </c>
      <c r="K55" s="12" t="str">
        <f>IF(AND($B55="be",$J55=10),"w",IF(AND(OR($B55={"ro","bo","re"},$A55="z"),$J55=10),"l",""))</f>
        <v/>
      </c>
      <c r="L55" s="11" t="str">
        <f>IF(AND(OR($B46={"be","bo","re"}),$B47="ro",$B48="ro",$B49="ro",$B50="ro",OR($B51={"be","bo","re"})),8,IF(AND(OR($B48={"be","bo","re"}),$B49="ro",$B50="ro",$B51="ro",OR($B52={"be","bo","re"})),8,IF(AND(OR($B50={"be","bo","re"}),$B51="ro",$B52="ro",OR($B53={"be","bo","re"})),8,"")))</f>
        <v/>
      </c>
      <c r="M55" s="12" t="str">
        <f>IF(AND($B55="re",$L55=8),"w",IF(AND(OR($B55={"be","bo","ro"},$A55="z"),$L55=8),"l",""))</f>
        <v/>
      </c>
      <c r="N55" s="5" t="str">
        <f>IF(AND(OR($B46={"ro","bo","re"}),$B47="be",$B48="be",$B49="be",$B50="be",OR($B51={"ro","bo","re"})),8,IF(AND(OR($B48={"ro","bo","re"}),$B49="be",$B50="be",$B51="be",OR($B52={"ro","bo","re"})),8,IF(AND(OR($B50={"ro","bo","re"}),$B51="be",$B52="be",OR($B53={"ro","bo","re"})),8,"")))</f>
        <v/>
      </c>
      <c r="O55" s="5" t="str">
        <f>IF(AND($B55="bo",$N55=8),"w",IF(AND(OR($B55={"be","ro","re"},$A55="z"),$N55=8),"l",""))</f>
        <v/>
      </c>
      <c r="P55" s="10">
        <f t="shared" si="1"/>
        <v>0</v>
      </c>
    </row>
    <row r="56" spans="1:27">
      <c r="A56" s="7"/>
      <c r="B56" s="33" t="str">
        <f>IF(OR($A56={1,3,5,7,9,19,21,23,25,27}),"RO",IF(OR($A56={12,14,16,18,30,32,34,36}),"RE",IF(OR($A56={11,13,15,17,29,31,33,35}),"BO",IF(OR($A56={2,4,6,8,10,20,22,24,26,28}),"BE",""))))</f>
        <v/>
      </c>
      <c r="C56" s="5" t="str">
        <f>IF(OR($A56={1,3,5,7,9,12,14,16,18,19,21,23,25,27,30,32,34,36}),"R",IF(OR($A56={2,4,6,8,10,11,13,15,17,20,22,24,26,28,29,31,33,35}),"B",""))</f>
        <v/>
      </c>
      <c r="D56" s="11" t="str">
        <f>IF(AND(OR($B47={"be","bo","ro"}),$B48="re",$B49="re",$B50="re",$B51="re",OR($B52={"be","bo","ro"})),26,IF(AND(OR($B49={"be","bo","ro"}),$B50="re",$B51="re",$B52="re",OR($B53={"be","bo","ro"})),26,IF(AND(OR($B51={"be","bo","ro"}),$B52="re",$B53="re",OR($B54={"be","bo","ro"})),26,"")))</f>
        <v/>
      </c>
      <c r="E56" s="12" t="str">
        <f t="shared" si="0"/>
        <v/>
      </c>
      <c r="F56" s="11" t="str">
        <f>IF(AND(OR($B47={"be","re","ro"}),$B48="bo",$B49="bo",$B50="bo",$B51="bo",OR($B52={"be","re","ro"})),26,IF(AND(OR($B47={"ro","bo","re"}),$B48="be",$B49="be",$B50="be",$B51="be",OR($B52={"ro","bo","re"})),28,IF(AND(OR($B47={"be","bo","re"}),$B48="ro",$B49="ro",$B50="ro",$B51="ro",OR($B52={"be","bo","re"})),28,IF(AND(OR($B49={"be","re","ro"}),$B50="bo",$B51="bo",$B52="bo",OR($B53={"be","re","ro"})),26,IF(AND(OR($B49={"ro","bo","re"}),$B50="be",$B51="be",$B52="be",OR($B53={"ro","bo","re"})),28,IF(AND(OR($B49={"be","bo","re"}),$B50="ro",$B51="ro",$B52="ro",OR($B53={"be","bo","re"})),28,IF(AND(OR($B51={"be","re","ro"}),$B52="bo",$B53="bo",OR($B54={"be","re","ro"})),26,IF(AND(OR($B51={"ro","bo","re"}),$B52="be",$B53="be",OR($B54={"ro","bo","re"})),28,IF(AND(OR($B51={"be","bo","re"}),$B52="ro",$B53="ro",OR($B54={"be","bo","re"})),28,"")))))))))</f>
        <v/>
      </c>
      <c r="G56" s="12" t="str">
        <f>IF(AND(OR($F56={26,28}),$C56="R"),"w",IF(AND(OR($F56={26,28}),OR($C56="B",$A56="z")),"l",""))</f>
        <v/>
      </c>
      <c r="H56" s="11" t="str">
        <f>IF(AND(OR($B47={"be","bo","ro"}),$B48="re",$B49="re",$B50="re",$B51="re",OR($B52={"be","bo","ro"})),10,IF(AND(OR($B49={"be","bo","ro"}),$B50="re",$B51="re",$B52="re",OR($B53={"be","bo","ro"})),10,IF(AND(OR($B51={"be","bo","ro"}),$B52="re",$B53="re",OR($B54={"be","bo","ro"})),10,"")))</f>
        <v/>
      </c>
      <c r="I56" s="12" t="str">
        <f>IF(AND($B56="ro",$H56=10),"w",IF(AND(OR($B56={"be","bo","re"},$A56="z"),$H56=10),"l",""))</f>
        <v/>
      </c>
      <c r="J56" s="11" t="str">
        <f>IF(AND(OR($B47={"be","re","ro"}),$B48="bo",$B49="bo",$B50="bo",$B51="bo",OR($B52={"be","re","ro"})),10,IF(AND(OR($B49={"be","re","ro"}),$B50="bo",$B51="bo",$B52="bo",OR($B53={"be","re","ro"})),10,IF(AND(OR($B51={"be","re","ro"}),$B52="bo",$B53="bo",OR($B54={"be","re","ro"})),10,"")))</f>
        <v/>
      </c>
      <c r="K56" s="12" t="str">
        <f>IF(AND($B56="be",$J56=10),"w",IF(AND(OR($B56={"ro","bo","re"},$A56="z"),$J56=10),"l",""))</f>
        <v/>
      </c>
      <c r="L56" s="11" t="str">
        <f>IF(AND(OR($B47={"be","bo","re"}),$B48="ro",$B49="ro",$B50="ro",$B51="ro",OR($B52={"be","bo","re"})),8,IF(AND(OR($B49={"be","bo","re"}),$B50="ro",$B51="ro",$B52="ro",OR($B53={"be","bo","re"})),8,IF(AND(OR($B51={"be","bo","re"}),$B52="ro",$B53="ro",OR($B54={"be","bo","re"})),8,"")))</f>
        <v/>
      </c>
      <c r="M56" s="12" t="str">
        <f>IF(AND($B56="re",$L56=8),"w",IF(AND(OR($B56={"be","bo","ro"},$A56="z"),$L56=8),"l",""))</f>
        <v/>
      </c>
      <c r="N56" s="5" t="str">
        <f>IF(AND(OR($B47={"ro","bo","re"}),$B48="be",$B49="be",$B50="be",$B51="be",OR($B52={"ro","bo","re"})),8,IF(AND(OR($B49={"ro","bo","re"}),$B50="be",$B51="be",$B52="be",OR($B53={"ro","bo","re"})),8,IF(AND(OR($B51={"ro","bo","re"}),$B52="be",$B53="be",OR($B54={"ro","bo","re"})),8,"")))</f>
        <v/>
      </c>
      <c r="O56" s="5" t="str">
        <f>IF(AND($B56="bo",$N56=8),"w",IF(AND(OR($B56={"be","ro","re"},$A56="z"),$N56=8),"l",""))</f>
        <v/>
      </c>
      <c r="P56" s="10">
        <f t="shared" si="1"/>
        <v>0</v>
      </c>
    </row>
    <row r="57" spans="1:27">
      <c r="A57" s="7"/>
      <c r="B57" s="33" t="str">
        <f>IF(OR($A57={1,3,5,7,9,19,21,23,25,27}),"RO",IF(OR($A57={12,14,16,18,30,32,34,36}),"RE",IF(OR($A57={11,13,15,17,29,31,33,35}),"BO",IF(OR($A57={2,4,6,8,10,20,22,24,26,28}),"BE",""))))</f>
        <v/>
      </c>
      <c r="C57" s="5" t="str">
        <f>IF(OR($A57={1,3,5,7,9,12,14,16,18,19,21,23,25,27,30,32,34,36}),"R",IF(OR($A57={2,4,6,8,10,11,13,15,17,20,22,24,26,28,29,31,33,35}),"B",""))</f>
        <v/>
      </c>
      <c r="D57" s="11" t="str">
        <f>IF(AND(OR($B48={"be","bo","ro"}),$B49="re",$B50="re",$B51="re",$B52="re",OR($B53={"be","bo","ro"})),26,IF(AND(OR($B50={"be","bo","ro"}),$B51="re",$B52="re",$B53="re",OR($B54={"be","bo","ro"})),26,IF(AND(OR($B52={"be","bo","ro"}),$B53="re",$B54="re",OR($B55={"be","bo","ro"})),26,"")))</f>
        <v/>
      </c>
      <c r="E57" s="12" t="str">
        <f t="shared" si="0"/>
        <v/>
      </c>
      <c r="F57" s="11" t="str">
        <f>IF(AND(OR($B48={"be","re","ro"}),$B49="bo",$B50="bo",$B51="bo",$B52="bo",OR($B53={"be","re","ro"})),26,IF(AND(OR($B48={"ro","bo","re"}),$B49="be",$B50="be",$B51="be",$B52="be",OR($B53={"ro","bo","re"})),28,IF(AND(OR($B48={"be","bo","re"}),$B49="ro",$B50="ro",$B51="ro",$B52="ro",OR($B53={"be","bo","re"})),28,IF(AND(OR($B50={"be","re","ro"}),$B51="bo",$B52="bo",$B53="bo",OR($B54={"be","re","ro"})),26,IF(AND(OR($B50={"ro","bo","re"}),$B51="be",$B52="be",$B53="be",OR($B54={"ro","bo","re"})),28,IF(AND(OR($B50={"be","bo","re"}),$B51="ro",$B52="ro",$B53="ro",OR($B54={"be","bo","re"})),28,IF(AND(OR($B52={"be","re","ro"}),$B53="bo",$B54="bo",OR($B55={"be","re","ro"})),26,IF(AND(OR($B52={"ro","bo","re"}),$B53="be",$B54="be",OR($B55={"ro","bo","re"})),28,IF(AND(OR($B52={"be","bo","re"}),$B53="ro",$B54="ro",OR($B55={"be","bo","re"})),28,"")))))))))</f>
        <v/>
      </c>
      <c r="G57" s="12" t="str">
        <f>IF(AND(OR($F57={26,28}),$C57="R"),"w",IF(AND(OR($F57={26,28}),OR($C57="B",$A57="z")),"l",""))</f>
        <v/>
      </c>
      <c r="H57" s="11" t="str">
        <f>IF(AND(OR($B48={"be","bo","ro"}),$B49="re",$B50="re",$B51="re",$B52="re",OR($B53={"be","bo","ro"})),10,IF(AND(OR($B50={"be","bo","ro"}),$B51="re",$B52="re",$B53="re",OR($B54={"be","bo","ro"})),10,IF(AND(OR($B52={"be","bo","ro"}),$B53="re",$B54="re",OR($B55={"be","bo","ro"})),10,"")))</f>
        <v/>
      </c>
      <c r="I57" s="12" t="str">
        <f>IF(AND($B57="ro",$H57=10),"w",IF(AND(OR($B57={"be","bo","re"},$A57="z"),$H57=10),"l",""))</f>
        <v/>
      </c>
      <c r="J57" s="11" t="str">
        <f>IF(AND(OR($B48={"be","re","ro"}),$B49="bo",$B50="bo",$B51="bo",$B52="bo",OR($B53={"be","re","ro"})),10,IF(AND(OR($B50={"be","re","ro"}),$B51="bo",$B52="bo",$B53="bo",OR($B54={"be","re","ro"})),10,IF(AND(OR($B52={"be","re","ro"}),$B53="bo",$B54="bo",OR($B55={"be","re","ro"})),10,"")))</f>
        <v/>
      </c>
      <c r="K57" s="12" t="str">
        <f>IF(AND($B57="be",$J57=10),"w",IF(AND(OR($B57={"ro","bo","re"},$A57="z"),$J57=10),"l",""))</f>
        <v/>
      </c>
      <c r="L57" s="11" t="str">
        <f>IF(AND(OR($B48={"be","bo","re"}),$B49="ro",$B50="ro",$B51="ro",$B52="ro",OR($B53={"be","bo","re"})),8,IF(AND(OR($B50={"be","bo","re"}),$B51="ro",$B52="ro",$B53="ro",OR($B54={"be","bo","re"})),8,IF(AND(OR($B52={"be","bo","re"}),$B53="ro",$B54="ro",OR($B55={"be","bo","re"})),8,"")))</f>
        <v/>
      </c>
      <c r="M57" s="12" t="str">
        <f>IF(AND($B57="re",$L57=8),"w",IF(AND(OR($B57={"be","bo","ro"},$A57="z"),$L57=8),"l",""))</f>
        <v/>
      </c>
      <c r="N57" s="5" t="str">
        <f>IF(AND(OR($B48={"ro","bo","re"}),$B49="be",$B50="be",$B51="be",$B52="be",OR($B53={"ro","bo","re"})),8,IF(AND(OR($B50={"ro","bo","re"}),$B51="be",$B52="be",$B53="be",OR($B54={"ro","bo","re"})),8,IF(AND(OR($B52={"ro","bo","re"}),$B53="be",$B54="be",OR($B55={"ro","bo","re"})),8,"")))</f>
        <v/>
      </c>
      <c r="O57" s="5" t="str">
        <f>IF(AND($B57="bo",$N57=8),"w",IF(AND(OR($B57={"be","ro","re"},$A57="z"),$N57=8),"l",""))</f>
        <v/>
      </c>
      <c r="P57" s="10">
        <f t="shared" si="1"/>
        <v>0</v>
      </c>
    </row>
    <row r="58" spans="1:27">
      <c r="A58" s="7"/>
      <c r="B58" s="33" t="str">
        <f>IF(OR($A58={1,3,5,7,9,19,21,23,25,27}),"RO",IF(OR($A58={12,14,16,18,30,32,34,36}),"RE",IF(OR($A58={11,13,15,17,29,31,33,35}),"BO",IF(OR($A58={2,4,6,8,10,20,22,24,26,28}),"BE",""))))</f>
        <v/>
      </c>
      <c r="C58" s="5" t="str">
        <f>IF(OR($A58={1,3,5,7,9,12,14,16,18,19,21,23,25,27,30,32,34,36}),"R",IF(OR($A58={2,4,6,8,10,11,13,15,17,20,22,24,26,28,29,31,33,35}),"B",""))</f>
        <v/>
      </c>
      <c r="D58" s="11" t="str">
        <f>IF(AND(OR($B49={"be","bo","ro"}),$B50="re",$B51="re",$B52="re",$B53="re",OR($B54={"be","bo","ro"})),26,IF(AND(OR($B51={"be","bo","ro"}),$B52="re",$B53="re",$B54="re",OR($B55={"be","bo","ro"})),26,IF(AND(OR($B53={"be","bo","ro"}),$B54="re",$B55="re",OR($B56={"be","bo","ro"})),26,"")))</f>
        <v/>
      </c>
      <c r="E58" s="12" t="str">
        <f t="shared" si="0"/>
        <v/>
      </c>
      <c r="F58" s="11" t="str">
        <f>IF(AND(OR($B49={"be","re","ro"}),$B50="bo",$B51="bo",$B52="bo",$B53="bo",OR($B54={"be","re","ro"})),26,IF(AND(OR($B49={"ro","bo","re"}),$B50="be",$B51="be",$B52="be",$B53="be",OR($B54={"ro","bo","re"})),28,IF(AND(OR($B49={"be","bo","re"}),$B50="ro",$B51="ro",$B52="ro",$B53="ro",OR($B54={"be","bo","re"})),28,IF(AND(OR($B51={"be","re","ro"}),$B52="bo",$B53="bo",$B54="bo",OR($B55={"be","re","ro"})),26,IF(AND(OR($B51={"ro","bo","re"}),$B52="be",$B53="be",$B54="be",OR($B55={"ro","bo","re"})),28,IF(AND(OR($B51={"be","bo","re"}),$B52="ro",$B53="ro",$B54="ro",OR($B55={"be","bo","re"})),28,IF(AND(OR($B53={"be","re","ro"}),$B54="bo",$B55="bo",OR($B56={"be","re","ro"})),26,IF(AND(OR($B53={"ro","bo","re"}),$B54="be",$B55="be",OR($B56={"ro","bo","re"})),28,IF(AND(OR($B53={"be","bo","re"}),$B54="ro",$B55="ro",OR($B56={"be","bo","re"})),28,"")))))))))</f>
        <v/>
      </c>
      <c r="G58" s="12" t="str">
        <f>IF(AND(OR($F58={26,28}),$C58="R"),"w",IF(AND(OR($F58={26,28}),OR($C58="B",$A58="z")),"l",""))</f>
        <v/>
      </c>
      <c r="H58" s="11" t="str">
        <f>IF(AND(OR($B49={"be","bo","ro"}),$B50="re",$B51="re",$B52="re",$B53="re",OR($B54={"be","bo","ro"})),10,IF(AND(OR($B51={"be","bo","ro"}),$B52="re",$B53="re",$B54="re",OR($B55={"be","bo","ro"})),10,IF(AND(OR($B53={"be","bo","ro"}),$B54="re",$B55="re",OR($B56={"be","bo","ro"})),10,"")))</f>
        <v/>
      </c>
      <c r="I58" s="12" t="str">
        <f>IF(AND($B58="ro",$H58=10),"w",IF(AND(OR($B58={"be","bo","re"},$A58="z"),$H58=10),"l",""))</f>
        <v/>
      </c>
      <c r="J58" s="11" t="str">
        <f>IF(AND(OR($B49={"be","re","ro"}),$B50="bo",$B51="bo",$B52="bo",$B53="bo",OR($B54={"be","re","ro"})),10,IF(AND(OR($B51={"be","re","ro"}),$B52="bo",$B53="bo",$B54="bo",OR($B55={"be","re","ro"})),10,IF(AND(OR($B53={"be","re","ro"}),$B54="bo",$B55="bo",OR($B56={"be","re","ro"})),10,"")))</f>
        <v/>
      </c>
      <c r="K58" s="12" t="str">
        <f>IF(AND($B58="be",$J58=10),"w",IF(AND(OR($B58={"ro","bo","re"},$A58="z"),$J58=10),"l",""))</f>
        <v/>
      </c>
      <c r="L58" s="11" t="str">
        <f>IF(AND(OR($B49={"be","bo","re"}),$B50="ro",$B51="ro",$B52="ro",$B53="ro",OR($B54={"be","bo","re"})),8,IF(AND(OR($B51={"be","bo","re"}),$B52="ro",$B53="ro",$B54="ro",OR($B55={"be","bo","re"})),8,IF(AND(OR($B53={"be","bo","re"}),$B54="ro",$B55="ro",OR($B56={"be","bo","re"})),8,"")))</f>
        <v/>
      </c>
      <c r="M58" s="12" t="str">
        <f>IF(AND($B58="re",$L58=8),"w",IF(AND(OR($B58={"be","bo","ro"},$A58="z"),$L58=8),"l",""))</f>
        <v/>
      </c>
      <c r="N58" s="5" t="str">
        <f>IF(AND(OR($B49={"ro","bo","re"}),$B50="be",$B51="be",$B52="be",$B53="be",OR($B54={"ro","bo","re"})),8,IF(AND(OR($B51={"ro","bo","re"}),$B52="be",$B53="be",$B54="be",OR($B55={"ro","bo","re"})),8,IF(AND(OR($B53={"ro","bo","re"}),$B54="be",$B55="be",OR($B56={"ro","bo","re"})),8,"")))</f>
        <v/>
      </c>
      <c r="O58" s="5" t="str">
        <f>IF(AND($B58="bo",$N58=8),"w",IF(AND(OR($B58={"be","ro","re"},$A58="z"),$N58=8),"l",""))</f>
        <v/>
      </c>
      <c r="P58" s="10">
        <f t="shared" si="1"/>
        <v>0</v>
      </c>
    </row>
    <row r="59" spans="1:27">
      <c r="A59" s="7"/>
      <c r="B59" s="33" t="str">
        <f>IF(OR($A59={1,3,5,7,9,19,21,23,25,27}),"RO",IF(OR($A59={12,14,16,18,30,32,34,36}),"RE",IF(OR($A59={11,13,15,17,29,31,33,35}),"BO",IF(OR($A59={2,4,6,8,10,20,22,24,26,28}),"BE",""))))</f>
        <v/>
      </c>
      <c r="C59" s="5" t="str">
        <f>IF(OR($A59={1,3,5,7,9,12,14,16,18,19,21,23,25,27,30,32,34,36}),"R",IF(OR($A59={2,4,6,8,10,11,13,15,17,20,22,24,26,28,29,31,33,35}),"B",""))</f>
        <v/>
      </c>
      <c r="D59" s="11" t="str">
        <f>IF(AND(OR($B50={"be","bo","ro"}),$B51="re",$B52="re",$B53="re",$B54="re",OR($B55={"be","bo","ro"})),26,IF(AND(OR($B52={"be","bo","ro"}),$B53="re",$B54="re",$B55="re",OR($B56={"be","bo","ro"})),26,IF(AND(OR($B54={"be","bo","ro"}),$B55="re",$B56="re",OR($B57={"be","bo","ro"})),26,"")))</f>
        <v/>
      </c>
      <c r="E59" s="12" t="str">
        <f t="shared" si="0"/>
        <v/>
      </c>
      <c r="F59" s="11" t="str">
        <f>IF(AND(OR($B50={"be","re","ro"}),$B51="bo",$B52="bo",$B53="bo",$B54="bo",OR($B55={"be","re","ro"})),26,IF(AND(OR($B50={"ro","bo","re"}),$B51="be",$B52="be",$B53="be",$B54="be",OR($B55={"ro","bo","re"})),28,IF(AND(OR($B50={"be","bo","re"}),$B51="ro",$B52="ro",$B53="ro",$B54="ro",OR($B55={"be","bo","re"})),28,IF(AND(OR($B52={"be","re","ro"}),$B53="bo",$B54="bo",$B55="bo",OR($B56={"be","re","ro"})),26,IF(AND(OR($B52={"ro","bo","re"}),$B53="be",$B54="be",$B55="be",OR($B56={"ro","bo","re"})),28,IF(AND(OR($B52={"be","bo","re"}),$B53="ro",$B54="ro",$B55="ro",OR($B56={"be","bo","re"})),28,IF(AND(OR($B54={"be","re","ro"}),$B55="bo",$B56="bo",OR($B57={"be","re","ro"})),26,IF(AND(OR($B54={"ro","bo","re"}),$B55="be",$B56="be",OR($B57={"ro","bo","re"})),28,IF(AND(OR($B54={"be","bo","re"}),$B55="ro",$B56="ro",OR($B57={"be","bo","re"})),28,"")))))))))</f>
        <v/>
      </c>
      <c r="G59" s="12" t="str">
        <f>IF(AND(OR($F59={26,28}),$C59="R"),"w",IF(AND(OR($F59={26,28}),OR($C59="B",$A59="z")),"l",""))</f>
        <v/>
      </c>
      <c r="H59" s="11" t="str">
        <f>IF(AND(OR($B50={"be","bo","ro"}),$B51="re",$B52="re",$B53="re",$B54="re",OR($B55={"be","bo","ro"})),10,IF(AND(OR($B52={"be","bo","ro"}),$B53="re",$B54="re",$B55="re",OR($B56={"be","bo","ro"})),10,IF(AND(OR($B54={"be","bo","ro"}),$B55="re",$B56="re",OR($B57={"be","bo","ro"})),10,"")))</f>
        <v/>
      </c>
      <c r="I59" s="12" t="str">
        <f>IF(AND($B59="ro",$H59=10),"w",IF(AND(OR($B59={"be","bo","re"},$A59="z"),$H59=10),"l",""))</f>
        <v/>
      </c>
      <c r="J59" s="11" t="str">
        <f>IF(AND(OR($B50={"be","re","ro"}),$B51="bo",$B52="bo",$B53="bo",$B54="bo",OR($B55={"be","re","ro"})),10,IF(AND(OR($B52={"be","re","ro"}),$B53="bo",$B54="bo",$B55="bo",OR($B56={"be","re","ro"})),10,IF(AND(OR($B54={"be","re","ro"}),$B55="bo",$B56="bo",OR($B57={"be","re","ro"})),10,"")))</f>
        <v/>
      </c>
      <c r="K59" s="12" t="str">
        <f>IF(AND($B59="be",$J59=10),"w",IF(AND(OR($B59={"ro","bo","re"},$A59="z"),$J59=10),"l",""))</f>
        <v/>
      </c>
      <c r="L59" s="11" t="str">
        <f>IF(AND(OR($B50={"be","bo","re"}),$B51="ro",$B52="ro",$B53="ro",$B54="ro",OR($B55={"be","bo","re"})),8,IF(AND(OR($B52={"be","bo","re"}),$B53="ro",$B54="ro",$B55="ro",OR($B56={"be","bo","re"})),8,IF(AND(OR($B54={"be","bo","re"}),$B55="ro",$B56="ro",OR($B57={"be","bo","re"})),8,"")))</f>
        <v/>
      </c>
      <c r="M59" s="12" t="str">
        <f>IF(AND($B59="re",$L59=8),"w",IF(AND(OR($B59={"be","bo","ro"},$A59="z"),$L59=8),"l",""))</f>
        <v/>
      </c>
      <c r="N59" s="5" t="str">
        <f>IF(AND(OR($B50={"ro","bo","re"}),$B51="be",$B52="be",$B53="be",$B54="be",OR($B55={"ro","bo","re"})),8,IF(AND(OR($B52={"ro","bo","re"}),$B53="be",$B54="be",$B55="be",OR($B56={"ro","bo","re"})),8,IF(AND(OR($B54={"ro","bo","re"}),$B55="be",$B56="be",OR($B57={"ro","bo","re"})),8,"")))</f>
        <v/>
      </c>
      <c r="O59" s="5" t="str">
        <f>IF(AND($B59="bo",$N59=8),"w",IF(AND(OR($B59={"be","ro","re"},$A59="z"),$N59=8),"l",""))</f>
        <v/>
      </c>
      <c r="P59" s="10">
        <f t="shared" si="1"/>
        <v>0</v>
      </c>
    </row>
    <row r="60" spans="1:27">
      <c r="A60" s="7"/>
      <c r="B60" s="33" t="str">
        <f>IF(OR($A60={1,3,5,7,9,19,21,23,25,27}),"RO",IF(OR($A60={12,14,16,18,30,32,34,36}),"RE",IF(OR($A60={11,13,15,17,29,31,33,35}),"BO",IF(OR($A60={2,4,6,8,10,20,22,24,26,28}),"BE",""))))</f>
        <v/>
      </c>
      <c r="C60" s="5" t="str">
        <f>IF(OR($A60={1,3,5,7,9,12,14,16,18,19,21,23,25,27,30,32,34,36}),"R",IF(OR($A60={2,4,6,8,10,11,13,15,17,20,22,24,26,28,29,31,33,35}),"B",""))</f>
        <v/>
      </c>
      <c r="D60" s="11" t="str">
        <f>IF(AND(OR($B51={"be","bo","ro"}),$B52="re",$B53="re",$B54="re",$B55="re",OR($B56={"be","bo","ro"})),26,IF(AND(OR($B53={"be","bo","ro"}),$B54="re",$B55="re",$B56="re",OR($B57={"be","bo","ro"})),26,IF(AND(OR($B55={"be","bo","ro"}),$B56="re",$B57="re",OR($B58={"be","bo","ro"})),26,"")))</f>
        <v/>
      </c>
      <c r="E60" s="12" t="str">
        <f t="shared" si="0"/>
        <v/>
      </c>
      <c r="F60" s="11" t="str">
        <f>IF(AND(OR($B51={"be","re","ro"}),$B52="bo",$B53="bo",$B54="bo",$B55="bo",OR($B56={"be","re","ro"})),26,IF(AND(OR($B51={"ro","bo","re"}),$B52="be",$B53="be",$B54="be",$B55="be",OR($B56={"ro","bo","re"})),28,IF(AND(OR($B51={"be","bo","re"}),$B52="ro",$B53="ro",$B54="ro",$B55="ro",OR($B56={"be","bo","re"})),28,IF(AND(OR($B53={"be","re","ro"}),$B54="bo",$B55="bo",$B56="bo",OR($B57={"be","re","ro"})),26,IF(AND(OR($B53={"ro","bo","re"}),$B54="be",$B55="be",$B56="be",OR($B57={"ro","bo","re"})),28,IF(AND(OR($B53={"be","bo","re"}),$B54="ro",$B55="ro",$B56="ro",OR($B57={"be","bo","re"})),28,IF(AND(OR($B55={"be","re","ro"}),$B56="bo",$B57="bo",OR($B58={"be","re","ro"})),26,IF(AND(OR($B55={"ro","bo","re"}),$B56="be",$B57="be",OR($B58={"ro","bo","re"})),28,IF(AND(OR($B55={"be","bo","re"}),$B56="ro",$B57="ro",OR($B58={"be","bo","re"})),28,"")))))))))</f>
        <v/>
      </c>
      <c r="G60" s="12" t="str">
        <f>IF(AND(OR($F60={26,28}),$C60="R"),"w",IF(AND(OR($F60={26,28}),OR($C60="B",$A60="z")),"l",""))</f>
        <v/>
      </c>
      <c r="H60" s="11" t="str">
        <f>IF(AND(OR($B51={"be","bo","ro"}),$B52="re",$B53="re",$B54="re",$B55="re",OR($B56={"be","bo","ro"})),10,IF(AND(OR($B53={"be","bo","ro"}),$B54="re",$B55="re",$B56="re",OR($B57={"be","bo","ro"})),10,IF(AND(OR($B55={"be","bo","ro"}),$B56="re",$B57="re",OR($B58={"be","bo","ro"})),10,"")))</f>
        <v/>
      </c>
      <c r="I60" s="12" t="str">
        <f>IF(AND($B60="ro",$H60=10),"w",IF(AND(OR($B60={"be","bo","re"},$A60="z"),$H60=10),"l",""))</f>
        <v/>
      </c>
      <c r="J60" s="11" t="str">
        <f>IF(AND(OR($B51={"be","re","ro"}),$B52="bo",$B53="bo",$B54="bo",$B55="bo",OR($B56={"be","re","ro"})),10,IF(AND(OR($B53={"be","re","ro"}),$B54="bo",$B55="bo",$B56="bo",OR($B57={"be","re","ro"})),10,IF(AND(OR($B55={"be","re","ro"}),$B56="bo",$B57="bo",OR($B58={"be","re","ro"})),10,"")))</f>
        <v/>
      </c>
      <c r="K60" s="12" t="str">
        <f>IF(AND($B60="be",$J60=10),"w",IF(AND(OR($B60={"ro","bo","re"},$A60="z"),$J60=10),"l",""))</f>
        <v/>
      </c>
      <c r="L60" s="11" t="str">
        <f>IF(AND(OR($B51={"be","bo","re"}),$B52="ro",$B53="ro",$B54="ro",$B55="ro",OR($B56={"be","bo","re"})),8,IF(AND(OR($B53={"be","bo","re"}),$B54="ro",$B55="ro",$B56="ro",OR($B57={"be","bo","re"})),8,IF(AND(OR($B55={"be","bo","re"}),$B56="ro",$B57="ro",OR($B58={"be","bo","re"})),8,"")))</f>
        <v/>
      </c>
      <c r="M60" s="12" t="str">
        <f>IF(AND($B60="re",$L60=8),"w",IF(AND(OR($B60={"be","bo","ro"},$A60="z"),$L60=8),"l",""))</f>
        <v/>
      </c>
      <c r="N60" s="5" t="str">
        <f>IF(AND(OR($B51={"ro","bo","re"}),$B52="be",$B53="be",$B54="be",$B55="be",OR($B56={"ro","bo","re"})),8,IF(AND(OR($B53={"ro","bo","re"}),$B54="be",$B55="be",$B56="be",OR($B57={"ro","bo","re"})),8,IF(AND(OR($B55={"ro","bo","re"}),$B56="be",$B57="be",OR($B58={"ro","bo","re"})),8,"")))</f>
        <v/>
      </c>
      <c r="O60" s="5" t="str">
        <f>IF(AND($B60="bo",$N60=8),"w",IF(AND(OR($B60={"be","ro","re"},$A60="z"),$N60=8),"l",""))</f>
        <v/>
      </c>
      <c r="P60" s="10">
        <f t="shared" si="1"/>
        <v>0</v>
      </c>
    </row>
    <row r="61" spans="1:27">
      <c r="A61" s="7"/>
      <c r="B61" s="33" t="str">
        <f>IF(OR($A61={1,3,5,7,9,19,21,23,25,27}),"RO",IF(OR($A61={12,14,16,18,30,32,34,36}),"RE",IF(OR($A61={11,13,15,17,29,31,33,35}),"BO",IF(OR($A61={2,4,6,8,10,20,22,24,26,28}),"BE",""))))</f>
        <v/>
      </c>
      <c r="C61" s="5" t="str">
        <f>IF(OR($A61={1,3,5,7,9,12,14,16,18,19,21,23,25,27,30,32,34,36}),"R",IF(OR($A61={2,4,6,8,10,11,13,15,17,20,22,24,26,28,29,31,33,35}),"B",""))</f>
        <v/>
      </c>
      <c r="D61" s="11" t="str">
        <f>IF(AND(OR($B52={"be","bo","ro"}),$B53="re",$B54="re",$B55="re",$B56="re",OR($B57={"be","bo","ro"})),26,IF(AND(OR($B54={"be","bo","ro"}),$B55="re",$B56="re",$B57="re",OR($B58={"be","bo","ro"})),26,IF(AND(OR($B56={"be","bo","ro"}),$B57="re",$B58="re",OR($B59={"be","bo","ro"})),26,"")))</f>
        <v/>
      </c>
      <c r="E61" s="12" t="str">
        <f t="shared" si="0"/>
        <v/>
      </c>
      <c r="F61" s="11" t="str">
        <f>IF(AND(OR($B52={"be","re","ro"}),$B53="bo",$B54="bo",$B55="bo",$B56="bo",OR($B57={"be","re","ro"})),26,IF(AND(OR($B52={"ro","bo","re"}),$B53="be",$B54="be",$B55="be",$B56="be",OR($B57={"ro","bo","re"})),28,IF(AND(OR($B52={"be","bo","re"}),$B53="ro",$B54="ro",$B55="ro",$B56="ro",OR($B57={"be","bo","re"})),28,IF(AND(OR($B54={"be","re","ro"}),$B55="bo",$B56="bo",$B57="bo",OR($B58={"be","re","ro"})),26,IF(AND(OR($B54={"ro","bo","re"}),$B55="be",$B56="be",$B57="be",OR($B58={"ro","bo","re"})),28,IF(AND(OR($B54={"be","bo","re"}),$B55="ro",$B56="ro",$B57="ro",OR($B58={"be","bo","re"})),28,IF(AND(OR($B56={"be","re","ro"}),$B57="bo",$B58="bo",OR($B59={"be","re","ro"})),26,IF(AND(OR($B56={"ro","bo","re"}),$B57="be",$B58="be",OR($B59={"ro","bo","re"})),28,IF(AND(OR($B56={"be","bo","re"}),$B57="ro",$B58="ro",OR($B59={"be","bo","re"})),28,"")))))))))</f>
        <v/>
      </c>
      <c r="G61" s="12" t="str">
        <f>IF(AND(OR($F61={26,28}),$C61="R"),"w",IF(AND(OR($F61={26,28}),OR($C61="B",$A61="z")),"l",""))</f>
        <v/>
      </c>
      <c r="H61" s="11" t="str">
        <f>IF(AND(OR($B52={"be","bo","ro"}),$B53="re",$B54="re",$B55="re",$B56="re",OR($B57={"be","bo","ro"})),10,IF(AND(OR($B54={"be","bo","ro"}),$B55="re",$B56="re",$B57="re",OR($B58={"be","bo","ro"})),10,IF(AND(OR($B56={"be","bo","ro"}),$B57="re",$B58="re",OR($B59={"be","bo","ro"})),10,"")))</f>
        <v/>
      </c>
      <c r="I61" s="12" t="str">
        <f>IF(AND($B61="ro",$H61=10),"w",IF(AND(OR($B61={"be","bo","re"},$A61="z"),$H61=10),"l",""))</f>
        <v/>
      </c>
      <c r="J61" s="11" t="str">
        <f>IF(AND(OR($B52={"be","re","ro"}),$B53="bo",$B54="bo",$B55="bo",$B56="bo",OR($B57={"be","re","ro"})),10,IF(AND(OR($B54={"be","re","ro"}),$B55="bo",$B56="bo",$B57="bo",OR($B58={"be","re","ro"})),10,IF(AND(OR($B56={"be","re","ro"}),$B57="bo",$B58="bo",OR($B59={"be","re","ro"})),10,"")))</f>
        <v/>
      </c>
      <c r="K61" s="12" t="str">
        <f>IF(AND($B61="be",$J61=10),"w",IF(AND(OR($B61={"ro","bo","re"},$A61="z"),$J61=10),"l",""))</f>
        <v/>
      </c>
      <c r="L61" s="11" t="str">
        <f>IF(AND(OR($B52={"be","bo","re"}),$B53="ro",$B54="ro",$B55="ro",$B56="ro",OR($B57={"be","bo","re"})),8,IF(AND(OR($B54={"be","bo","re"}),$B55="ro",$B56="ro",$B57="ro",OR($B58={"be","bo","re"})),8,IF(AND(OR($B56={"be","bo","re"}),$B57="ro",$B58="ro",OR($B59={"be","bo","re"})),8,"")))</f>
        <v/>
      </c>
      <c r="M61" s="12" t="str">
        <f>IF(AND($B61="re",$L61=8),"w",IF(AND(OR($B61={"be","bo","ro"},$A61="z"),$L61=8),"l",""))</f>
        <v/>
      </c>
      <c r="N61" s="5" t="str">
        <f>IF(AND(OR($B52={"ro","bo","re"}),$B53="be",$B54="be",$B55="be",$B56="be",OR($B57={"ro","bo","re"})),8,IF(AND(OR($B54={"ro","bo","re"}),$B55="be",$B56="be",$B57="be",OR($B58={"ro","bo","re"})),8,IF(AND(OR($B56={"ro","bo","re"}),$B57="be",$B58="be",OR($B59={"ro","bo","re"})),8,"")))</f>
        <v/>
      </c>
      <c r="O61" s="5" t="str">
        <f>IF(AND($B61="bo",$N61=8),"w",IF(AND(OR($B61={"be","ro","re"},$A61="z"),$N61=8),"l",""))</f>
        <v/>
      </c>
      <c r="P61" s="10">
        <f t="shared" si="1"/>
        <v>0</v>
      </c>
    </row>
    <row r="62" spans="1:27">
      <c r="A62" s="7"/>
      <c r="B62" s="33" t="str">
        <f>IF(OR($A62={1,3,5,7,9,19,21,23,25,27}),"RO",IF(OR($A62={12,14,16,18,30,32,34,36}),"RE",IF(OR($A62={11,13,15,17,29,31,33,35}),"BO",IF(OR($A62={2,4,6,8,10,20,22,24,26,28}),"BE",""))))</f>
        <v/>
      </c>
      <c r="C62" s="5" t="str">
        <f>IF(OR($A62={1,3,5,7,9,12,14,16,18,19,21,23,25,27,30,32,34,36}),"R",IF(OR($A62={2,4,6,8,10,11,13,15,17,20,22,24,26,28,29,31,33,35}),"B",""))</f>
        <v/>
      </c>
      <c r="D62" s="11" t="str">
        <f>IF(AND(OR($B53={"be","bo","ro"}),$B54="re",$B55="re",$B56="re",$B57="re",OR($B58={"be","bo","ro"})),26,IF(AND(OR($B55={"be","bo","ro"}),$B56="re",$B57="re",$B58="re",OR($B59={"be","bo","ro"})),26,IF(AND(OR($B57={"be","bo","ro"}),$B58="re",$B59="re",OR($B60={"be","bo","ro"})),26,"")))</f>
        <v/>
      </c>
      <c r="E62" s="12" t="str">
        <f t="shared" si="0"/>
        <v/>
      </c>
      <c r="F62" s="11" t="str">
        <f>IF(AND(OR($B53={"be","re","ro"}),$B54="bo",$B55="bo",$B56="bo",$B57="bo",OR($B58={"be","re","ro"})),26,IF(AND(OR($B53={"ro","bo","re"}),$B54="be",$B55="be",$B56="be",$B57="be",OR($B58={"ro","bo","re"})),28,IF(AND(OR($B53={"be","bo","re"}),$B54="ro",$B55="ro",$B56="ro",$B57="ro",OR($B58={"be","bo","re"})),28,IF(AND(OR($B55={"be","re","ro"}),$B56="bo",$B57="bo",$B58="bo",OR($B59={"be","re","ro"})),26,IF(AND(OR($B55={"ro","bo","re"}),$B56="be",$B57="be",$B58="be",OR($B59={"ro","bo","re"})),28,IF(AND(OR($B55={"be","bo","re"}),$B56="ro",$B57="ro",$B58="ro",OR($B59={"be","bo","re"})),28,IF(AND(OR($B57={"be","re","ro"}),$B58="bo",$B59="bo",OR($B60={"be","re","ro"})),26,IF(AND(OR($B57={"ro","bo","re"}),$B58="be",$B59="be",OR($B60={"ro","bo","re"})),28,IF(AND(OR($B57={"be","bo","re"}),$B58="ro",$B59="ro",OR($B60={"be","bo","re"})),28,"")))))))))</f>
        <v/>
      </c>
      <c r="G62" s="12" t="str">
        <f>IF(AND(OR($F62={26,28}),$C62="R"),"w",IF(AND(OR($F62={26,28}),OR($C62="B",$A62="z")),"l",""))</f>
        <v/>
      </c>
      <c r="H62" s="11" t="str">
        <f>IF(AND(OR($B53={"be","bo","ro"}),$B54="re",$B55="re",$B56="re",$B57="re",OR($B58={"be","bo","ro"})),10,IF(AND(OR($B55={"be","bo","ro"}),$B56="re",$B57="re",$B58="re",OR($B59={"be","bo","ro"})),10,IF(AND(OR($B57={"be","bo","ro"}),$B58="re",$B59="re",OR($B60={"be","bo","ro"})),10,"")))</f>
        <v/>
      </c>
      <c r="I62" s="12" t="str">
        <f>IF(AND($B62="ro",$H62=10),"w",IF(AND(OR($B62={"be","bo","re"},$A62="z"),$H62=10),"l",""))</f>
        <v/>
      </c>
      <c r="J62" s="11" t="str">
        <f>IF(AND(OR($B53={"be","re","ro"}),$B54="bo",$B55="bo",$B56="bo",$B57="bo",OR($B58={"be","re","ro"})),10,IF(AND(OR($B55={"be","re","ro"}),$B56="bo",$B57="bo",$B58="bo",OR($B59={"be","re","ro"})),10,IF(AND(OR($B57={"be","re","ro"}),$B58="bo",$B59="bo",OR($B60={"be","re","ro"})),10,"")))</f>
        <v/>
      </c>
      <c r="K62" s="12" t="str">
        <f>IF(AND($B62="be",$J62=10),"w",IF(AND(OR($B62={"ro","bo","re"},$A62="z"),$J62=10),"l",""))</f>
        <v/>
      </c>
      <c r="L62" s="11" t="str">
        <f>IF(AND(OR($B53={"be","bo","re"}),$B54="ro",$B55="ro",$B56="ro",$B57="ro",OR($B58={"be","bo","re"})),8,IF(AND(OR($B55={"be","bo","re"}),$B56="ro",$B57="ro",$B58="ro",OR($B59={"be","bo","re"})),8,IF(AND(OR($B57={"be","bo","re"}),$B58="ro",$B59="ro",OR($B60={"be","bo","re"})),8,"")))</f>
        <v/>
      </c>
      <c r="M62" s="12" t="str">
        <f>IF(AND($B62="re",$L62=8),"w",IF(AND(OR($B62={"be","bo","ro"},$A62="z"),$L62=8),"l",""))</f>
        <v/>
      </c>
      <c r="N62" s="5" t="str">
        <f>IF(AND(OR($B53={"ro","bo","re"}),$B54="be",$B55="be",$B56="be",$B57="be",OR($B58={"ro","bo","re"})),8,IF(AND(OR($B55={"ro","bo","re"}),$B56="be",$B57="be",$B58="be",OR($B59={"ro","bo","re"})),8,IF(AND(OR($B57={"ro","bo","re"}),$B58="be",$B59="be",OR($B60={"ro","bo","re"})),8,"")))</f>
        <v/>
      </c>
      <c r="O62" s="5" t="str">
        <f>IF(AND($B62="bo",$N62=8),"w",IF(AND(OR($B62={"be","ro","re"},$A62="z"),$N62=8),"l",""))</f>
        <v/>
      </c>
      <c r="P62" s="10">
        <f t="shared" si="1"/>
        <v>0</v>
      </c>
    </row>
    <row r="63" spans="1:27">
      <c r="A63" s="7"/>
      <c r="B63" s="33" t="str">
        <f>IF(OR($A63={1,3,5,7,9,19,21,23,25,27}),"RO",IF(OR($A63={12,14,16,18,30,32,34,36}),"RE",IF(OR($A63={11,13,15,17,29,31,33,35}),"BO",IF(OR($A63={2,4,6,8,10,20,22,24,26,28}),"BE",""))))</f>
        <v/>
      </c>
      <c r="C63" s="5" t="str">
        <f>IF(OR($A63={1,3,5,7,9,12,14,16,18,19,21,23,25,27,30,32,34,36}),"R",IF(OR($A63={2,4,6,8,10,11,13,15,17,20,22,24,26,28,29,31,33,35}),"B",""))</f>
        <v/>
      </c>
      <c r="D63" s="11" t="str">
        <f>IF(AND(OR($B54={"be","bo","ro"}),$B55="re",$B56="re",$B57="re",$B58="re",OR($B59={"be","bo","ro"})),26,IF(AND(OR($B56={"be","bo","ro"}),$B57="re",$B58="re",$B59="re",OR($B60={"be","bo","ro"})),26,IF(AND(OR($B58={"be","bo","ro"}),$B59="re",$B60="re",OR($B61={"be","bo","ro"})),26,"")))</f>
        <v/>
      </c>
      <c r="E63" s="12" t="str">
        <f t="shared" si="0"/>
        <v/>
      </c>
      <c r="F63" s="11" t="str">
        <f>IF(AND(OR($B54={"be","re","ro"}),$B55="bo",$B56="bo",$B57="bo",$B58="bo",OR($B59={"be","re","ro"})),26,IF(AND(OR($B54={"ro","bo","re"}),$B55="be",$B56="be",$B57="be",$B58="be",OR($B59={"ro","bo","re"})),28,IF(AND(OR($B54={"be","bo","re"}),$B55="ro",$B56="ro",$B57="ro",$B58="ro",OR($B59={"be","bo","re"})),28,IF(AND(OR($B56={"be","re","ro"}),$B57="bo",$B58="bo",$B59="bo",OR($B60={"be","re","ro"})),26,IF(AND(OR($B56={"ro","bo","re"}),$B57="be",$B58="be",$B59="be",OR($B60={"ro","bo","re"})),28,IF(AND(OR($B56={"be","bo","re"}),$B57="ro",$B58="ro",$B59="ro",OR($B60={"be","bo","re"})),28,IF(AND(OR($B58={"be","re","ro"}),$B59="bo",$B60="bo",OR($B61={"be","re","ro"})),26,IF(AND(OR($B58={"ro","bo","re"}),$B59="be",$B60="be",OR($B61={"ro","bo","re"})),28,IF(AND(OR($B58={"be","bo","re"}),$B59="ro",$B60="ro",OR($B61={"be","bo","re"})),28,"")))))))))</f>
        <v/>
      </c>
      <c r="G63" s="12" t="str">
        <f>IF(AND(OR($F63={26,28}),$C63="R"),"w",IF(AND(OR($F63={26,28}),OR($C63="B",$A63="z")),"l",""))</f>
        <v/>
      </c>
      <c r="H63" s="11" t="str">
        <f>IF(AND(OR($B54={"be","bo","ro"}),$B55="re",$B56="re",$B57="re",$B58="re",OR($B59={"be","bo","ro"})),10,IF(AND(OR($B56={"be","bo","ro"}),$B57="re",$B58="re",$B59="re",OR($B60={"be","bo","ro"})),10,IF(AND(OR($B58={"be","bo","ro"}),$B59="re",$B60="re",OR($B61={"be","bo","ro"})),10,"")))</f>
        <v/>
      </c>
      <c r="I63" s="12" t="str">
        <f>IF(AND($B63="ro",$H63=10),"w",IF(AND(OR($B63={"be","bo","re"},$A63="z"),$H63=10),"l",""))</f>
        <v/>
      </c>
      <c r="J63" s="11" t="str">
        <f>IF(AND(OR($B54={"be","re","ro"}),$B55="bo",$B56="bo",$B57="bo",$B58="bo",OR($B59={"be","re","ro"})),10,IF(AND(OR($B56={"be","re","ro"}),$B57="bo",$B58="bo",$B59="bo",OR($B60={"be","re","ro"})),10,IF(AND(OR($B58={"be","re","ro"}),$B59="bo",$B60="bo",OR($B61={"be","re","ro"})),10,"")))</f>
        <v/>
      </c>
      <c r="K63" s="12" t="str">
        <f>IF(AND($B63="be",$J63=10),"w",IF(AND(OR($B63={"ro","bo","re"},$A63="z"),$J63=10),"l",""))</f>
        <v/>
      </c>
      <c r="L63" s="11" t="str">
        <f>IF(AND(OR($B54={"be","bo","re"}),$B55="ro",$B56="ro",$B57="ro",$B58="ro",OR($B59={"be","bo","re"})),8,IF(AND(OR($B56={"be","bo","re"}),$B57="ro",$B58="ro",$B59="ro",OR($B60={"be","bo","re"})),8,IF(AND(OR($B58={"be","bo","re"}),$B59="ro",$B60="ro",OR($B61={"be","bo","re"})),8,"")))</f>
        <v/>
      </c>
      <c r="M63" s="12" t="str">
        <f>IF(AND($B63="re",$L63=8),"w",IF(AND(OR($B63={"be","bo","ro"},$A63="z"),$L63=8),"l",""))</f>
        <v/>
      </c>
      <c r="N63" s="5" t="str">
        <f>IF(AND(OR($B54={"ro","bo","re"}),$B55="be",$B56="be",$B57="be",$B58="be",OR($B59={"ro","bo","re"})),8,IF(AND(OR($B56={"ro","bo","re"}),$B57="be",$B58="be",$B59="be",OR($B60={"ro","bo","re"})),8,IF(AND(OR($B58={"ro","bo","re"}),$B59="be",$B60="be",OR($B61={"ro","bo","re"})),8,"")))</f>
        <v/>
      </c>
      <c r="O63" s="5" t="str">
        <f>IF(AND($B63="bo",$N63=8),"w",IF(AND(OR($B63={"be","ro","re"},$A63="z"),$N63=8),"l",""))</f>
        <v/>
      </c>
      <c r="P63" s="10">
        <f t="shared" si="1"/>
        <v>0</v>
      </c>
    </row>
    <row r="64" spans="1:27">
      <c r="A64" s="7"/>
      <c r="B64" s="33" t="str">
        <f>IF(OR($A64={1,3,5,7,9,19,21,23,25,27}),"RO",IF(OR($A64={12,14,16,18,30,32,34,36}),"RE",IF(OR($A64={11,13,15,17,29,31,33,35}),"BO",IF(OR($A64={2,4,6,8,10,20,22,24,26,28}),"BE",""))))</f>
        <v/>
      </c>
      <c r="C64" s="5" t="str">
        <f>IF(OR($A64={1,3,5,7,9,12,14,16,18,19,21,23,25,27,30,32,34,36}),"R",IF(OR($A64={2,4,6,8,10,11,13,15,17,20,22,24,26,28,29,31,33,35}),"B",""))</f>
        <v/>
      </c>
      <c r="D64" s="11" t="str">
        <f>IF(AND(OR($B55={"be","bo","ro"}),$B56="re",$B57="re",$B58="re",$B59="re",OR($B60={"be","bo","ro"})),26,IF(AND(OR($B57={"be","bo","ro"}),$B58="re",$B59="re",$B60="re",OR($B61={"be","bo","ro"})),26,IF(AND(OR($B59={"be","bo","ro"}),$B60="re",$B61="re",OR($B62={"be","bo","ro"})),26,"")))</f>
        <v/>
      </c>
      <c r="E64" s="12" t="str">
        <f t="shared" si="0"/>
        <v/>
      </c>
      <c r="F64" s="11" t="str">
        <f>IF(AND(OR($B55={"be","re","ro"}),$B56="bo",$B57="bo",$B58="bo",$B59="bo",OR($B60={"be","re","ro"})),26,IF(AND(OR($B55={"ro","bo","re"}),$B56="be",$B57="be",$B58="be",$B59="be",OR($B60={"ro","bo","re"})),28,IF(AND(OR($B55={"be","bo","re"}),$B56="ro",$B57="ro",$B58="ro",$B59="ro",OR($B60={"be","bo","re"})),28,IF(AND(OR($B57={"be","re","ro"}),$B58="bo",$B59="bo",$B60="bo",OR($B61={"be","re","ro"})),26,IF(AND(OR($B57={"ro","bo","re"}),$B58="be",$B59="be",$B60="be",OR($B61={"ro","bo","re"})),28,IF(AND(OR($B57={"be","bo","re"}),$B58="ro",$B59="ro",$B60="ro",OR($B61={"be","bo","re"})),28,IF(AND(OR($B59={"be","re","ro"}),$B60="bo",$B61="bo",OR($B62={"be","re","ro"})),26,IF(AND(OR($B59={"ro","bo","re"}),$B60="be",$B61="be",OR($B62={"ro","bo","re"})),28,IF(AND(OR($B59={"be","bo","re"}),$B60="ro",$B61="ro",OR($B62={"be","bo","re"})),28,"")))))))))</f>
        <v/>
      </c>
      <c r="G64" s="12" t="str">
        <f>IF(AND(OR($F64={26,28}),$C64="R"),"w",IF(AND(OR($F64={26,28}),OR($C64="B",$A64="z")),"l",""))</f>
        <v/>
      </c>
      <c r="H64" s="11" t="str">
        <f>IF(AND(OR($B55={"be","bo","ro"}),$B56="re",$B57="re",$B58="re",$B59="re",OR($B60={"be","bo","ro"})),10,IF(AND(OR($B57={"be","bo","ro"}),$B58="re",$B59="re",$B60="re",OR($B61={"be","bo","ro"})),10,IF(AND(OR($B59={"be","bo","ro"}),$B60="re",$B61="re",OR($B62={"be","bo","ro"})),10,"")))</f>
        <v/>
      </c>
      <c r="I64" s="12" t="str">
        <f>IF(AND($B64="ro",$H64=10),"w",IF(AND(OR($B64={"be","bo","re"},$A64="z"),$H64=10),"l",""))</f>
        <v/>
      </c>
      <c r="J64" s="11" t="str">
        <f>IF(AND(OR($B55={"be","re","ro"}),$B56="bo",$B57="bo",$B58="bo",$B59="bo",OR($B60={"be","re","ro"})),10,IF(AND(OR($B57={"be","re","ro"}),$B58="bo",$B59="bo",$B60="bo",OR($B61={"be","re","ro"})),10,IF(AND(OR($B59={"be","re","ro"}),$B60="bo",$B61="bo",OR($B62={"be","re","ro"})),10,"")))</f>
        <v/>
      </c>
      <c r="K64" s="12" t="str">
        <f>IF(AND($B64="be",$J64=10),"w",IF(AND(OR($B64={"ro","bo","re"},$A64="z"),$J64=10),"l",""))</f>
        <v/>
      </c>
      <c r="L64" s="11" t="str">
        <f>IF(AND(OR($B55={"be","bo","re"}),$B56="ro",$B57="ro",$B58="ro",$B59="ro",OR($B60={"be","bo","re"})),8,IF(AND(OR($B57={"be","bo","re"}),$B58="ro",$B59="ro",$B60="ro",OR($B61={"be","bo","re"})),8,IF(AND(OR($B59={"be","bo","re"}),$B60="ro",$B61="ro",OR($B62={"be","bo","re"})),8,"")))</f>
        <v/>
      </c>
      <c r="M64" s="12" t="str">
        <f>IF(AND($B64="re",$L64=8),"w",IF(AND(OR($B64={"be","bo","ro"},$A64="z"),$L64=8),"l",""))</f>
        <v/>
      </c>
      <c r="N64" s="5" t="str">
        <f>IF(AND(OR($B55={"ro","bo","re"}),$B56="be",$B57="be",$B58="be",$B59="be",OR($B60={"ro","bo","re"})),8,IF(AND(OR($B57={"ro","bo","re"}),$B58="be",$B59="be",$B60="be",OR($B61={"ro","bo","re"})),8,IF(AND(OR($B59={"ro","bo","re"}),$B60="be",$B61="be",OR($B62={"ro","bo","re"})),8,"")))</f>
        <v/>
      </c>
      <c r="O64" s="5" t="str">
        <f>IF(AND($B64="bo",$N64=8),"w",IF(AND(OR($B64={"be","ro","re"},$A64="z"),$N64=8),"l",""))</f>
        <v/>
      </c>
      <c r="P64" s="10">
        <f t="shared" si="1"/>
        <v>0</v>
      </c>
    </row>
    <row r="65" spans="1:16">
      <c r="A65" s="7"/>
      <c r="B65" s="33" t="str">
        <f>IF(OR($A65={1,3,5,7,9,19,21,23,25,27}),"RO",IF(OR($A65={12,14,16,18,30,32,34,36}),"RE",IF(OR($A65={11,13,15,17,29,31,33,35}),"BO",IF(OR($A65={2,4,6,8,10,20,22,24,26,28}),"BE",""))))</f>
        <v/>
      </c>
      <c r="C65" s="5" t="str">
        <f>IF(OR($A65={1,3,5,7,9,12,14,16,18,19,21,23,25,27,30,32,34,36}),"R",IF(OR($A65={2,4,6,8,10,11,13,15,17,20,22,24,26,28,29,31,33,35}),"B",""))</f>
        <v/>
      </c>
      <c r="D65" s="11" t="str">
        <f>IF(AND(OR($B56={"be","bo","ro"}),$B57="re",$B58="re",$B59="re",$B60="re",OR($B61={"be","bo","ro"})),26,IF(AND(OR($B58={"be","bo","ro"}),$B59="re",$B60="re",$B61="re",OR($B62={"be","bo","ro"})),26,IF(AND(OR($B60={"be","bo","ro"}),$B61="re",$B62="re",OR($B63={"be","bo","ro"})),26,"")))</f>
        <v/>
      </c>
      <c r="E65" s="12" t="str">
        <f t="shared" si="0"/>
        <v/>
      </c>
      <c r="F65" s="11" t="str">
        <f>IF(AND(OR($B56={"be","re","ro"}),$B57="bo",$B58="bo",$B59="bo",$B60="bo",OR($B61={"be","re","ro"})),26,IF(AND(OR($B56={"ro","bo","re"}),$B57="be",$B58="be",$B59="be",$B60="be",OR($B61={"ro","bo","re"})),28,IF(AND(OR($B56={"be","bo","re"}),$B57="ro",$B58="ro",$B59="ro",$B60="ro",OR($B61={"be","bo","re"})),28,IF(AND(OR($B58={"be","re","ro"}),$B59="bo",$B60="bo",$B61="bo",OR($B62={"be","re","ro"})),26,IF(AND(OR($B58={"ro","bo","re"}),$B59="be",$B60="be",$B61="be",OR($B62={"ro","bo","re"})),28,IF(AND(OR($B58={"be","bo","re"}),$B59="ro",$B60="ro",$B61="ro",OR($B62={"be","bo","re"})),28,IF(AND(OR($B60={"be","re","ro"}),$B61="bo",$B62="bo",OR($B63={"be","re","ro"})),26,IF(AND(OR($B60={"ro","bo","re"}),$B61="be",$B62="be",OR($B63={"ro","bo","re"})),28,IF(AND(OR($B60={"be","bo","re"}),$B61="ro",$B62="ro",OR($B63={"be","bo","re"})),28,"")))))))))</f>
        <v/>
      </c>
      <c r="G65" s="12" t="str">
        <f>IF(AND(OR($F65={26,28}),$C65="R"),"w",IF(AND(OR($F65={26,28}),OR($C65="B",$A65="z")),"l",""))</f>
        <v/>
      </c>
      <c r="H65" s="11" t="str">
        <f>IF(AND(OR($B56={"be","bo","ro"}),$B57="re",$B58="re",$B59="re",$B60="re",OR($B61={"be","bo","ro"})),10,IF(AND(OR($B58={"be","bo","ro"}),$B59="re",$B60="re",$B61="re",OR($B62={"be","bo","ro"})),10,IF(AND(OR($B60={"be","bo","ro"}),$B61="re",$B62="re",OR($B63={"be","bo","ro"})),10,"")))</f>
        <v/>
      </c>
      <c r="I65" s="12" t="str">
        <f>IF(AND($B65="ro",$H65=10),"w",IF(AND(OR($B65={"be","bo","re"},$A65="z"),$H65=10),"l",""))</f>
        <v/>
      </c>
      <c r="J65" s="11" t="str">
        <f>IF(AND(OR($B56={"be","re","ro"}),$B57="bo",$B58="bo",$B59="bo",$B60="bo",OR($B61={"be","re","ro"})),10,IF(AND(OR($B58={"be","re","ro"}),$B59="bo",$B60="bo",$B61="bo",OR($B62={"be","re","ro"})),10,IF(AND(OR($B60={"be","re","ro"}),$B61="bo",$B62="bo",OR($B63={"be","re","ro"})),10,"")))</f>
        <v/>
      </c>
      <c r="K65" s="12" t="str">
        <f>IF(AND($B65="be",$J65=10),"w",IF(AND(OR($B65={"ro","bo","re"},$A65="z"),$J65=10),"l",""))</f>
        <v/>
      </c>
      <c r="L65" s="11" t="str">
        <f>IF(AND(OR($B56={"be","bo","re"}),$B57="ro",$B58="ro",$B59="ro",$B60="ro",OR($B61={"be","bo","re"})),8,IF(AND(OR($B58={"be","bo","re"}),$B59="ro",$B60="ro",$B61="ro",OR($B62={"be","bo","re"})),8,IF(AND(OR($B60={"be","bo","re"}),$B61="ro",$B62="ro",OR($B63={"be","bo","re"})),8,"")))</f>
        <v/>
      </c>
      <c r="M65" s="12" t="str">
        <f>IF(AND($B65="re",$L65=8),"w",IF(AND(OR($B65={"be","bo","ro"},$A65="z"),$L65=8),"l",""))</f>
        <v/>
      </c>
      <c r="N65" s="5" t="str">
        <f>IF(AND(OR($B56={"ro","bo","re"}),$B57="be",$B58="be",$B59="be",$B60="be",OR($B61={"ro","bo","re"})),8,IF(AND(OR($B58={"ro","bo","re"}),$B59="be",$B60="be",$B61="be",OR($B62={"ro","bo","re"})),8,IF(AND(OR($B60={"ro","bo","re"}),$B61="be",$B62="be",OR($B63={"ro","bo","re"})),8,"")))</f>
        <v/>
      </c>
      <c r="O65" s="5" t="str">
        <f>IF(AND($B65="bo",$N65=8),"w",IF(AND(OR($B65={"be","ro","re"},$A65="z"),$N65=8),"l",""))</f>
        <v/>
      </c>
      <c r="P65" s="10">
        <f t="shared" si="1"/>
        <v>0</v>
      </c>
    </row>
    <row r="66" spans="1:16">
      <c r="A66" s="7"/>
      <c r="B66" s="33" t="str">
        <f>IF(OR($A66={1,3,5,7,9,19,21,23,25,27}),"RO",IF(OR($A66={12,14,16,18,30,32,34,36}),"RE",IF(OR($A66={11,13,15,17,29,31,33,35}),"BO",IF(OR($A66={2,4,6,8,10,20,22,24,26,28}),"BE",""))))</f>
        <v/>
      </c>
      <c r="C66" s="5" t="str">
        <f>IF(OR($A66={1,3,5,7,9,12,14,16,18,19,21,23,25,27,30,32,34,36}),"R",IF(OR($A66={2,4,6,8,10,11,13,15,17,20,22,24,26,28,29,31,33,35}),"B",""))</f>
        <v/>
      </c>
      <c r="D66" s="11" t="str">
        <f>IF(AND(OR($B57={"be","bo","ro"}),$B58="re",$B59="re",$B60="re",$B61="re",OR($B62={"be","bo","ro"})),26,IF(AND(OR($B59={"be","bo","ro"}),$B60="re",$B61="re",$B62="re",OR($B63={"be","bo","ro"})),26,IF(AND(OR($B61={"be","bo","ro"}),$B62="re",$B63="re",OR($B64={"be","bo","ro"})),26,"")))</f>
        <v/>
      </c>
      <c r="E66" s="12" t="str">
        <f t="shared" si="0"/>
        <v/>
      </c>
      <c r="F66" s="11" t="str">
        <f>IF(AND(OR($B57={"be","re","ro"}),$B58="bo",$B59="bo",$B60="bo",$B61="bo",OR($B62={"be","re","ro"})),26,IF(AND(OR($B57={"ro","bo","re"}),$B58="be",$B59="be",$B60="be",$B61="be",OR($B62={"ro","bo","re"})),28,IF(AND(OR($B57={"be","bo","re"}),$B58="ro",$B59="ro",$B60="ro",$B61="ro",OR($B62={"be","bo","re"})),28,IF(AND(OR($B59={"be","re","ro"}),$B60="bo",$B61="bo",$B62="bo",OR($B63={"be","re","ro"})),26,IF(AND(OR($B59={"ro","bo","re"}),$B60="be",$B61="be",$B62="be",OR($B63={"ro","bo","re"})),28,IF(AND(OR($B59={"be","bo","re"}),$B60="ro",$B61="ro",$B62="ro",OR($B63={"be","bo","re"})),28,IF(AND(OR($B61={"be","re","ro"}),$B62="bo",$B63="bo",OR($B64={"be","re","ro"})),26,IF(AND(OR($B61={"ro","bo","re"}),$B62="be",$B63="be",OR($B64={"ro","bo","re"})),28,IF(AND(OR($B61={"be","bo","re"}),$B62="ro",$B63="ro",OR($B64={"be","bo","re"})),28,"")))))))))</f>
        <v/>
      </c>
      <c r="G66" s="12" t="str">
        <f>IF(AND(OR($F66={26,28}),$C66="R"),"w",IF(AND(OR($F66={26,28}),OR($C66="B",$A66="z")),"l",""))</f>
        <v/>
      </c>
      <c r="H66" s="11" t="str">
        <f>IF(AND(OR($B57={"be","bo","ro"}),$B58="re",$B59="re",$B60="re",$B61="re",OR($B62={"be","bo","ro"})),10,IF(AND(OR($B59={"be","bo","ro"}),$B60="re",$B61="re",$B62="re",OR($B63={"be","bo","ro"})),10,IF(AND(OR($B61={"be","bo","ro"}),$B62="re",$B63="re",OR($B64={"be","bo","ro"})),10,"")))</f>
        <v/>
      </c>
      <c r="I66" s="12" t="str">
        <f>IF(AND($B66="ro",$H66=10),"w",IF(AND(OR($B66={"be","bo","re"},$A66="z"),$H66=10),"l",""))</f>
        <v/>
      </c>
      <c r="J66" s="11" t="str">
        <f>IF(AND(OR($B57={"be","re","ro"}),$B58="bo",$B59="bo",$B60="bo",$B61="bo",OR($B62={"be","re","ro"})),10,IF(AND(OR($B59={"be","re","ro"}),$B60="bo",$B61="bo",$B62="bo",OR($B63={"be","re","ro"})),10,IF(AND(OR($B61={"be","re","ro"}),$B62="bo",$B63="bo",OR($B64={"be","re","ro"})),10,"")))</f>
        <v/>
      </c>
      <c r="K66" s="12" t="str">
        <f>IF(AND($B66="be",$J66=10),"w",IF(AND(OR($B66={"ro","bo","re"},$A66="z"),$J66=10),"l",""))</f>
        <v/>
      </c>
      <c r="L66" s="11" t="str">
        <f>IF(AND(OR($B57={"be","bo","re"}),$B58="ro",$B59="ro",$B60="ro",$B61="ro",OR($B62={"be","bo","re"})),8,IF(AND(OR($B59={"be","bo","re"}),$B60="ro",$B61="ro",$B62="ro",OR($B63={"be","bo","re"})),8,IF(AND(OR($B61={"be","bo","re"}),$B62="ro",$B63="ro",OR($B64={"be","bo","re"})),8,"")))</f>
        <v/>
      </c>
      <c r="M66" s="12" t="str">
        <f>IF(AND($B66="re",$L66=8),"w",IF(AND(OR($B66={"be","bo","ro"},$A66="z"),$L66=8),"l",""))</f>
        <v/>
      </c>
      <c r="N66" s="5" t="str">
        <f>IF(AND(OR($B57={"ro","bo","re"}),$B58="be",$B59="be",$B60="be",$B61="be",OR($B62={"ro","bo","re"})),8,IF(AND(OR($B59={"ro","bo","re"}),$B60="be",$B61="be",$B62="be",OR($B63={"ro","bo","re"})),8,IF(AND(OR($B61={"ro","bo","re"}),$B62="be",$B63="be",OR($B64={"ro","bo","re"})),8,"")))</f>
        <v/>
      </c>
      <c r="O66" s="5" t="str">
        <f>IF(AND($B66="bo",$N66=8),"w",IF(AND(OR($B66={"be","ro","re"},$A66="z"),$N66=8),"l",""))</f>
        <v/>
      </c>
      <c r="P66" s="10">
        <f t="shared" si="1"/>
        <v>0</v>
      </c>
    </row>
    <row r="67" spans="1:16">
      <c r="A67" s="7"/>
      <c r="B67" s="33" t="str">
        <f>IF(OR($A67={1,3,5,7,9,19,21,23,25,27}),"RO",IF(OR($A67={12,14,16,18,30,32,34,36}),"RE",IF(OR($A67={11,13,15,17,29,31,33,35}),"BO",IF(OR($A67={2,4,6,8,10,20,22,24,26,28}),"BE",""))))</f>
        <v/>
      </c>
      <c r="C67" s="5" t="str">
        <f>IF(OR($A67={1,3,5,7,9,12,14,16,18,19,21,23,25,27,30,32,34,36}),"R",IF(OR($A67={2,4,6,8,10,11,13,15,17,20,22,24,26,28,29,31,33,35}),"B",""))</f>
        <v/>
      </c>
      <c r="D67" s="11" t="str">
        <f>IF(AND(OR($B58={"be","bo","ro"}),$B59="re",$B60="re",$B61="re",$B62="re",OR($B63={"be","bo","ro"})),26,IF(AND(OR($B60={"be","bo","ro"}),$B61="re",$B62="re",$B63="re",OR($B64={"be","bo","ro"})),26,IF(AND(OR($B62={"be","bo","ro"}),$B63="re",$B64="re",OR($B65={"be","bo","ro"})),26,"")))</f>
        <v/>
      </c>
      <c r="E67" s="12" t="str">
        <f t="shared" si="0"/>
        <v/>
      </c>
      <c r="F67" s="11" t="str">
        <f>IF(AND(OR($B58={"be","re","ro"}),$B59="bo",$B60="bo",$B61="bo",$B62="bo",OR($B63={"be","re","ro"})),26,IF(AND(OR($B58={"ro","bo","re"}),$B59="be",$B60="be",$B61="be",$B62="be",OR($B63={"ro","bo","re"})),28,IF(AND(OR($B58={"be","bo","re"}),$B59="ro",$B60="ro",$B61="ro",$B62="ro",OR($B63={"be","bo","re"})),28,IF(AND(OR($B60={"be","re","ro"}),$B61="bo",$B62="bo",$B63="bo",OR($B64={"be","re","ro"})),26,IF(AND(OR($B60={"ro","bo","re"}),$B61="be",$B62="be",$B63="be",OR($B64={"ro","bo","re"})),28,IF(AND(OR($B60={"be","bo","re"}),$B61="ro",$B62="ro",$B63="ro",OR($B64={"be","bo","re"})),28,IF(AND(OR($B62={"be","re","ro"}),$B63="bo",$B64="bo",OR($B65={"be","re","ro"})),26,IF(AND(OR($B62={"ro","bo","re"}),$B63="be",$B64="be",OR($B65={"ro","bo","re"})),28,IF(AND(OR($B62={"be","bo","re"}),$B63="ro",$B64="ro",OR($B65={"be","bo","re"})),28,"")))))))))</f>
        <v/>
      </c>
      <c r="G67" s="12" t="str">
        <f>IF(AND(OR($F67={26,28}),$C67="R"),"w",IF(AND(OR($F67={26,28}),OR($C67="B",$A67="z")),"l",""))</f>
        <v/>
      </c>
      <c r="H67" s="11" t="str">
        <f>IF(AND(OR($B58={"be","bo","ro"}),$B59="re",$B60="re",$B61="re",$B62="re",OR($B63={"be","bo","ro"})),10,IF(AND(OR($B60={"be","bo","ro"}),$B61="re",$B62="re",$B63="re",OR($B64={"be","bo","ro"})),10,IF(AND(OR($B62={"be","bo","ro"}),$B63="re",$B64="re",OR($B65={"be","bo","ro"})),10,"")))</f>
        <v/>
      </c>
      <c r="I67" s="12" t="str">
        <f>IF(AND($B67="ro",$H67=10),"w",IF(AND(OR($B67={"be","bo","re"},$A67="z"),$H67=10),"l",""))</f>
        <v/>
      </c>
      <c r="J67" s="11" t="str">
        <f>IF(AND(OR($B58={"be","re","ro"}),$B59="bo",$B60="bo",$B61="bo",$B62="bo",OR($B63={"be","re","ro"})),10,IF(AND(OR($B60={"be","re","ro"}),$B61="bo",$B62="bo",$B63="bo",OR($B64={"be","re","ro"})),10,IF(AND(OR($B62={"be","re","ro"}),$B63="bo",$B64="bo",OR($B65={"be","re","ro"})),10,"")))</f>
        <v/>
      </c>
      <c r="K67" s="12" t="str">
        <f>IF(AND($B67="be",$J67=10),"w",IF(AND(OR($B67={"ro","bo","re"},$A67="z"),$J67=10),"l",""))</f>
        <v/>
      </c>
      <c r="L67" s="11" t="str">
        <f>IF(AND(OR($B58={"be","bo","re"}),$B59="ro",$B60="ro",$B61="ro",$B62="ro",OR($B63={"be","bo","re"})),8,IF(AND(OR($B60={"be","bo","re"}),$B61="ro",$B62="ro",$B63="ro",OR($B64={"be","bo","re"})),8,IF(AND(OR($B62={"be","bo","re"}),$B63="ro",$B64="ro",OR($B65={"be","bo","re"})),8,"")))</f>
        <v/>
      </c>
      <c r="M67" s="12" t="str">
        <f>IF(AND($B67="re",$L67=8),"w",IF(AND(OR($B67={"be","bo","ro"},$A67="z"),$L67=8),"l",""))</f>
        <v/>
      </c>
      <c r="N67" s="5" t="str">
        <f>IF(AND(OR($B58={"ro","bo","re"}),$B59="be",$B60="be",$B61="be",$B62="be",OR($B63={"ro","bo","re"})),8,IF(AND(OR($B60={"ro","bo","re"}),$B61="be",$B62="be",$B63="be",OR($B64={"ro","bo","re"})),8,IF(AND(OR($B62={"ro","bo","re"}),$B63="be",$B64="be",OR($B65={"ro","bo","re"})),8,"")))</f>
        <v/>
      </c>
      <c r="O67" s="5" t="str">
        <f>IF(AND($B67="bo",$N67=8),"w",IF(AND(OR($B67={"be","ro","re"},$A67="z"),$N67=8),"l",""))</f>
        <v/>
      </c>
      <c r="P67" s="10">
        <f t="shared" si="1"/>
        <v>0</v>
      </c>
    </row>
    <row r="68" spans="1:16">
      <c r="A68" s="7"/>
      <c r="B68" s="33" t="str">
        <f>IF(OR($A68={1,3,5,7,9,19,21,23,25,27}),"RO",IF(OR($A68={12,14,16,18,30,32,34,36}),"RE",IF(OR($A68={11,13,15,17,29,31,33,35}),"BO",IF(OR($A68={2,4,6,8,10,20,22,24,26,28}),"BE",""))))</f>
        <v/>
      </c>
      <c r="C68" s="5" t="str">
        <f>IF(OR($A68={1,3,5,7,9,12,14,16,18,19,21,23,25,27,30,32,34,36}),"R",IF(OR($A68={2,4,6,8,10,11,13,15,17,20,22,24,26,28,29,31,33,35}),"B",""))</f>
        <v/>
      </c>
      <c r="D68" s="11" t="str">
        <f>IF(AND(OR($B59={"be","bo","ro"}),$B60="re",$B61="re",$B62="re",$B63="re",OR($B64={"be","bo","ro"})),26,IF(AND(OR($B61={"be","bo","ro"}),$B62="re",$B63="re",$B64="re",OR($B65={"be","bo","ro"})),26,IF(AND(OR($B63={"be","bo","ro"}),$B64="re",$B65="re",OR($B66={"be","bo","ro"})),26,"")))</f>
        <v/>
      </c>
      <c r="E68" s="12" t="str">
        <f t="shared" si="0"/>
        <v/>
      </c>
      <c r="F68" s="11" t="str">
        <f>IF(AND(OR($B59={"be","re","ro"}),$B60="bo",$B61="bo",$B62="bo",$B63="bo",OR($B64={"be","re","ro"})),26,IF(AND(OR($B59={"ro","bo","re"}),$B60="be",$B61="be",$B62="be",$B63="be",OR($B64={"ro","bo","re"})),28,IF(AND(OR($B59={"be","bo","re"}),$B60="ro",$B61="ro",$B62="ro",$B63="ro",OR($B64={"be","bo","re"})),28,IF(AND(OR($B61={"be","re","ro"}),$B62="bo",$B63="bo",$B64="bo",OR($B65={"be","re","ro"})),26,IF(AND(OR($B61={"ro","bo","re"}),$B62="be",$B63="be",$B64="be",OR($B65={"ro","bo","re"})),28,IF(AND(OR($B61={"be","bo","re"}),$B62="ro",$B63="ro",$B64="ro",OR($B65={"be","bo","re"})),28,IF(AND(OR($B63={"be","re","ro"}),$B64="bo",$B65="bo",OR($B66={"be","re","ro"})),26,IF(AND(OR($B63={"ro","bo","re"}),$B64="be",$B65="be",OR($B66={"ro","bo","re"})),28,IF(AND(OR($B63={"be","bo","re"}),$B64="ro",$B65="ro",OR($B66={"be","bo","re"})),28,"")))))))))</f>
        <v/>
      </c>
      <c r="G68" s="12" t="str">
        <f>IF(AND(OR($F68={26,28}),$C68="R"),"w",IF(AND(OR($F68={26,28}),OR($C68="B",$A68="z")),"l",""))</f>
        <v/>
      </c>
      <c r="H68" s="11" t="str">
        <f>IF(AND(OR($B59={"be","bo","ro"}),$B60="re",$B61="re",$B62="re",$B63="re",OR($B64={"be","bo","ro"})),10,IF(AND(OR($B61={"be","bo","ro"}),$B62="re",$B63="re",$B64="re",OR($B65={"be","bo","ro"})),10,IF(AND(OR($B63={"be","bo","ro"}),$B64="re",$B65="re",OR($B66={"be","bo","ro"})),10,"")))</f>
        <v/>
      </c>
      <c r="I68" s="12" t="str">
        <f>IF(AND($B68="ro",$H68=10),"w",IF(AND(OR($B68={"be","bo","re"},$A68="z"),$H68=10),"l",""))</f>
        <v/>
      </c>
      <c r="J68" s="11" t="str">
        <f>IF(AND(OR($B59={"be","re","ro"}),$B60="bo",$B61="bo",$B62="bo",$B63="bo",OR($B64={"be","re","ro"})),10,IF(AND(OR($B61={"be","re","ro"}),$B62="bo",$B63="bo",$B64="bo",OR($B65={"be","re","ro"})),10,IF(AND(OR($B63={"be","re","ro"}),$B64="bo",$B65="bo",OR($B66={"be","re","ro"})),10,"")))</f>
        <v/>
      </c>
      <c r="K68" s="12" t="str">
        <f>IF(AND($B68="be",$J68=10),"w",IF(AND(OR($B68={"ro","bo","re"},$A68="z"),$J68=10),"l",""))</f>
        <v/>
      </c>
      <c r="L68" s="11" t="str">
        <f>IF(AND(OR($B59={"be","bo","re"}),$B60="ro",$B61="ro",$B62="ro",$B63="ro",OR($B64={"be","bo","re"})),8,IF(AND(OR($B61={"be","bo","re"}),$B62="ro",$B63="ro",$B64="ro",OR($B65={"be","bo","re"})),8,IF(AND(OR($B63={"be","bo","re"}),$B64="ro",$B65="ro",OR($B66={"be","bo","re"})),8,"")))</f>
        <v/>
      </c>
      <c r="M68" s="12" t="str">
        <f>IF(AND($B68="re",$L68=8),"w",IF(AND(OR($B68={"be","bo","ro"},$A68="z"),$L68=8),"l",""))</f>
        <v/>
      </c>
      <c r="N68" s="5" t="str">
        <f>IF(AND(OR($B59={"ro","bo","re"}),$B60="be",$B61="be",$B62="be",$B63="be",OR($B64={"ro","bo","re"})),8,IF(AND(OR($B61={"ro","bo","re"}),$B62="be",$B63="be",$B64="be",OR($B65={"ro","bo","re"})),8,IF(AND(OR($B63={"ro","bo","re"}),$B64="be",$B65="be",OR($B66={"ro","bo","re"})),8,"")))</f>
        <v/>
      </c>
      <c r="O68" s="5" t="str">
        <f>IF(AND($B68="bo",$N68=8),"w",IF(AND(OR($B68={"be","ro","re"},$A68="z"),$N68=8),"l",""))</f>
        <v/>
      </c>
      <c r="P68" s="10">
        <f t="shared" si="1"/>
        <v>0</v>
      </c>
    </row>
    <row r="69" spans="1:16">
      <c r="A69" s="7"/>
      <c r="B69" s="33" t="str">
        <f>IF(OR($A69={1,3,5,7,9,19,21,23,25,27}),"RO",IF(OR($A69={12,14,16,18,30,32,34,36}),"RE",IF(OR($A69={11,13,15,17,29,31,33,35}),"BO",IF(OR($A69={2,4,6,8,10,20,22,24,26,28}),"BE",""))))</f>
        <v/>
      </c>
      <c r="C69" s="5" t="str">
        <f>IF(OR($A69={1,3,5,7,9,12,14,16,18,19,21,23,25,27,30,32,34,36}),"R",IF(OR($A69={2,4,6,8,10,11,13,15,17,20,22,24,26,28,29,31,33,35}),"B",""))</f>
        <v/>
      </c>
      <c r="D69" s="11" t="str">
        <f>IF(AND(OR($B60={"be","bo","ro"}),$B61="re",$B62="re",$B63="re",$B64="re",OR($B65={"be","bo","ro"})),26,IF(AND(OR($B62={"be","bo","ro"}),$B63="re",$B64="re",$B65="re",OR($B66={"be","bo","ro"})),26,IF(AND(OR($B64={"be","bo","ro"}),$B65="re",$B66="re",OR($B67={"be","bo","ro"})),26,"")))</f>
        <v/>
      </c>
      <c r="E69" s="12" t="str">
        <f t="shared" si="0"/>
        <v/>
      </c>
      <c r="F69" s="11" t="str">
        <f>IF(AND(OR($B60={"be","re","ro"}),$B61="bo",$B62="bo",$B63="bo",$B64="bo",OR($B65={"be","re","ro"})),26,IF(AND(OR($B60={"ro","bo","re"}),$B61="be",$B62="be",$B63="be",$B64="be",OR($B65={"ro","bo","re"})),28,IF(AND(OR($B60={"be","bo","re"}),$B61="ro",$B62="ro",$B63="ro",$B64="ro",OR($B65={"be","bo","re"})),28,IF(AND(OR($B62={"be","re","ro"}),$B63="bo",$B64="bo",$B65="bo",OR($B66={"be","re","ro"})),26,IF(AND(OR($B62={"ro","bo","re"}),$B63="be",$B64="be",$B65="be",OR($B66={"ro","bo","re"})),28,IF(AND(OR($B62={"be","bo","re"}),$B63="ro",$B64="ro",$B65="ro",OR($B66={"be","bo","re"})),28,IF(AND(OR($B64={"be","re","ro"}),$B65="bo",$B66="bo",OR($B67={"be","re","ro"})),26,IF(AND(OR($B64={"ro","bo","re"}),$B65="be",$B66="be",OR($B67={"ro","bo","re"})),28,IF(AND(OR($B64={"be","bo","re"}),$B65="ro",$B66="ro",OR($B67={"be","bo","re"})),28,"")))))))))</f>
        <v/>
      </c>
      <c r="G69" s="12" t="str">
        <f>IF(AND(OR($F69={26,28}),$C69="R"),"w",IF(AND(OR($F69={26,28}),OR($C69="B",$A69="z")),"l",""))</f>
        <v/>
      </c>
      <c r="H69" s="11" t="str">
        <f>IF(AND(OR($B60={"be","bo","ro"}),$B61="re",$B62="re",$B63="re",$B64="re",OR($B65={"be","bo","ro"})),10,IF(AND(OR($B62={"be","bo","ro"}),$B63="re",$B64="re",$B65="re",OR($B66={"be","bo","ro"})),10,IF(AND(OR($B64={"be","bo","ro"}),$B65="re",$B66="re",OR($B67={"be","bo","ro"})),10,"")))</f>
        <v/>
      </c>
      <c r="I69" s="12" t="str">
        <f>IF(AND($B69="ro",$H69=10),"w",IF(AND(OR($B69={"be","bo","re"},$A69="z"),$H69=10),"l",""))</f>
        <v/>
      </c>
      <c r="J69" s="11" t="str">
        <f>IF(AND(OR($B60={"be","re","ro"}),$B61="bo",$B62="bo",$B63="bo",$B64="bo",OR($B65={"be","re","ro"})),10,IF(AND(OR($B62={"be","re","ro"}),$B63="bo",$B64="bo",$B65="bo",OR($B66={"be","re","ro"})),10,IF(AND(OR($B64={"be","re","ro"}),$B65="bo",$B66="bo",OR($B67={"be","re","ro"})),10,"")))</f>
        <v/>
      </c>
      <c r="K69" s="12" t="str">
        <f>IF(AND($B69="be",$J69=10),"w",IF(AND(OR($B69={"ro","bo","re"},$A69="z"),$J69=10),"l",""))</f>
        <v/>
      </c>
      <c r="L69" s="11" t="str">
        <f>IF(AND(OR($B60={"be","bo","re"}),$B61="ro",$B62="ro",$B63="ro",$B64="ro",OR($B65={"be","bo","re"})),8,IF(AND(OR($B62={"be","bo","re"}),$B63="ro",$B64="ro",$B65="ro",OR($B66={"be","bo","re"})),8,IF(AND(OR($B64={"be","bo","re"}),$B65="ro",$B66="ro",OR($B67={"be","bo","re"})),8,"")))</f>
        <v/>
      </c>
      <c r="M69" s="12" t="str">
        <f>IF(AND($B69="re",$L69=8),"w",IF(AND(OR($B69={"be","bo","ro"},$A69="z"),$L69=8),"l",""))</f>
        <v/>
      </c>
      <c r="N69" s="5" t="str">
        <f>IF(AND(OR($B60={"ro","bo","re"}),$B61="be",$B62="be",$B63="be",$B64="be",OR($B65={"ro","bo","re"})),8,IF(AND(OR($B62={"ro","bo","re"}),$B63="be",$B64="be",$B65="be",OR($B66={"ro","bo","re"})),8,IF(AND(OR($B64={"ro","bo","re"}),$B65="be",$B66="be",OR($B67={"ro","bo","re"})),8,"")))</f>
        <v/>
      </c>
      <c r="O69" s="5" t="str">
        <f>IF(AND($B69="bo",$N69=8),"w",IF(AND(OR($B69={"be","ro","re"},$A69="z"),$N69=8),"l",""))</f>
        <v/>
      </c>
      <c r="P69" s="10">
        <f t="shared" si="1"/>
        <v>0</v>
      </c>
    </row>
    <row r="70" spans="1:16">
      <c r="A70" s="7"/>
      <c r="B70" s="33" t="str">
        <f>IF(OR($A70={1,3,5,7,9,19,21,23,25,27}),"RO",IF(OR($A70={12,14,16,18,30,32,34,36}),"RE",IF(OR($A70={11,13,15,17,29,31,33,35}),"BO",IF(OR($A70={2,4,6,8,10,20,22,24,26,28}),"BE",""))))</f>
        <v/>
      </c>
      <c r="C70" s="5" t="str">
        <f>IF(OR($A70={1,3,5,7,9,12,14,16,18,19,21,23,25,27,30,32,34,36}),"R",IF(OR($A70={2,4,6,8,10,11,13,15,17,20,22,24,26,28,29,31,33,35}),"B",""))</f>
        <v/>
      </c>
      <c r="D70" s="11" t="str">
        <f>IF(AND(OR($B61={"be","bo","ro"}),$B62="re",$B63="re",$B64="re",$B65="re",OR($B66={"be","bo","ro"})),26,IF(AND(OR($B63={"be","bo","ro"}),$B64="re",$B65="re",$B66="re",OR($B67={"be","bo","ro"})),26,IF(AND(OR($B65={"be","bo","ro"}),$B66="re",$B67="re",OR($B68={"be","bo","ro"})),26,"")))</f>
        <v/>
      </c>
      <c r="E70" s="12" t="str">
        <f t="shared" si="0"/>
        <v/>
      </c>
      <c r="F70" s="11" t="str">
        <f>IF(AND(OR($B61={"be","re","ro"}),$B62="bo",$B63="bo",$B64="bo",$B65="bo",OR($B66={"be","re","ro"})),26,IF(AND(OR($B61={"ro","bo","re"}),$B62="be",$B63="be",$B64="be",$B65="be",OR($B66={"ro","bo","re"})),28,IF(AND(OR($B61={"be","bo","re"}),$B62="ro",$B63="ro",$B64="ro",$B65="ro",OR($B66={"be","bo","re"})),28,IF(AND(OR($B63={"be","re","ro"}),$B64="bo",$B65="bo",$B66="bo",OR($B67={"be","re","ro"})),26,IF(AND(OR($B63={"ro","bo","re"}),$B64="be",$B65="be",$B66="be",OR($B67={"ro","bo","re"})),28,IF(AND(OR($B63={"be","bo","re"}),$B64="ro",$B65="ro",$B66="ro",OR($B67={"be","bo","re"})),28,IF(AND(OR($B65={"be","re","ro"}),$B66="bo",$B67="bo",OR($B68={"be","re","ro"})),26,IF(AND(OR($B65={"ro","bo","re"}),$B66="be",$B67="be",OR($B68={"ro","bo","re"})),28,IF(AND(OR($B65={"be","bo","re"}),$B66="ro",$B67="ro",OR($B68={"be","bo","re"})),28,"")))))))))</f>
        <v/>
      </c>
      <c r="G70" s="12" t="str">
        <f>IF(AND(OR($F70={26,28}),$C70="R"),"w",IF(AND(OR($F70={26,28}),OR($C70="B",$A70="z")),"l",""))</f>
        <v/>
      </c>
      <c r="H70" s="11" t="str">
        <f>IF(AND(OR($B61={"be","bo","ro"}),$B62="re",$B63="re",$B64="re",$B65="re",OR($B66={"be","bo","ro"})),10,IF(AND(OR($B63={"be","bo","ro"}),$B64="re",$B65="re",$B66="re",OR($B67={"be","bo","ro"})),10,IF(AND(OR($B65={"be","bo","ro"}),$B66="re",$B67="re",OR($B68={"be","bo","ro"})),10,"")))</f>
        <v/>
      </c>
      <c r="I70" s="12" t="str">
        <f>IF(AND($B70="ro",$H70=10),"w",IF(AND(OR($B70={"be","bo","re"},$A70="z"),$H70=10),"l",""))</f>
        <v/>
      </c>
      <c r="J70" s="11" t="str">
        <f>IF(AND(OR($B61={"be","re","ro"}),$B62="bo",$B63="bo",$B64="bo",$B65="bo",OR($B66={"be","re","ro"})),10,IF(AND(OR($B63={"be","re","ro"}),$B64="bo",$B65="bo",$B66="bo",OR($B67={"be","re","ro"})),10,IF(AND(OR($B65={"be","re","ro"}),$B66="bo",$B67="bo",OR($B68={"be","re","ro"})),10,"")))</f>
        <v/>
      </c>
      <c r="K70" s="12" t="str">
        <f>IF(AND($B70="be",$J70=10),"w",IF(AND(OR($B70={"ro","bo","re"},$A70="z"),$J70=10),"l",""))</f>
        <v/>
      </c>
      <c r="L70" s="11" t="str">
        <f>IF(AND(OR($B61={"be","bo","re"}),$B62="ro",$B63="ro",$B64="ro",$B65="ro",OR($B66={"be","bo","re"})),8,IF(AND(OR($B63={"be","bo","re"}),$B64="ro",$B65="ro",$B66="ro",OR($B67={"be","bo","re"})),8,IF(AND(OR($B65={"be","bo","re"}),$B66="ro",$B67="ro",OR($B68={"be","bo","re"})),8,"")))</f>
        <v/>
      </c>
      <c r="M70" s="12" t="str">
        <f>IF(AND($B70="re",$L70=8),"w",IF(AND(OR($B70={"be","bo","ro"},$A70="z"),$L70=8),"l",""))</f>
        <v/>
      </c>
      <c r="N70" s="5" t="str">
        <f>IF(AND(OR($B61={"ro","bo","re"}),$B62="be",$B63="be",$B64="be",$B65="be",OR($B66={"ro","bo","re"})),8,IF(AND(OR($B63={"ro","bo","re"}),$B64="be",$B65="be",$B66="be",OR($B67={"ro","bo","re"})),8,IF(AND(OR($B65={"ro","bo","re"}),$B66="be",$B67="be",OR($B68={"ro","bo","re"})),8,"")))</f>
        <v/>
      </c>
      <c r="O70" s="5" t="str">
        <f>IF(AND($B70="bo",$N70=8),"w",IF(AND(OR($B70={"be","ro","re"},$A70="z"),$N70=8),"l",""))</f>
        <v/>
      </c>
      <c r="P70" s="10">
        <f t="shared" si="1"/>
        <v>0</v>
      </c>
    </row>
    <row r="71" spans="1:16">
      <c r="A71" s="7"/>
      <c r="B71" s="33" t="str">
        <f>IF(OR($A71={1,3,5,7,9,19,21,23,25,27}),"RO",IF(OR($A71={12,14,16,18,30,32,34,36}),"RE",IF(OR($A71={11,13,15,17,29,31,33,35}),"BO",IF(OR($A71={2,4,6,8,10,20,22,24,26,28}),"BE",""))))</f>
        <v/>
      </c>
      <c r="C71" s="5" t="str">
        <f>IF(OR($A71={1,3,5,7,9,12,14,16,18,19,21,23,25,27,30,32,34,36}),"R",IF(OR($A71={2,4,6,8,10,11,13,15,17,20,22,24,26,28,29,31,33,35}),"B",""))</f>
        <v/>
      </c>
      <c r="D71" s="11" t="str">
        <f>IF(AND(OR($B62={"be","bo","ro"}),$B63="re",$B64="re",$B65="re",$B66="re",OR($B67={"be","bo","ro"})),26,IF(AND(OR($B64={"be","bo","ro"}),$B65="re",$B66="re",$B67="re",OR($B68={"be","bo","ro"})),26,IF(AND(OR($B66={"be","bo","ro"}),$B67="re",$B68="re",OR($B69={"be","bo","ro"})),26,"")))</f>
        <v/>
      </c>
      <c r="E71" s="12" t="str">
        <f t="shared" si="0"/>
        <v/>
      </c>
      <c r="F71" s="11" t="str">
        <f>IF(AND(OR($B62={"be","re","ro"}),$B63="bo",$B64="bo",$B65="bo",$B66="bo",OR($B67={"be","re","ro"})),26,IF(AND(OR($B62={"ro","bo","re"}),$B63="be",$B64="be",$B65="be",$B66="be",OR($B67={"ro","bo","re"})),28,IF(AND(OR($B62={"be","bo","re"}),$B63="ro",$B64="ro",$B65="ro",$B66="ro",OR($B67={"be","bo","re"})),28,IF(AND(OR($B64={"be","re","ro"}),$B65="bo",$B66="bo",$B67="bo",OR($B68={"be","re","ro"})),26,IF(AND(OR($B64={"ro","bo","re"}),$B65="be",$B66="be",$B67="be",OR($B68={"ro","bo","re"})),28,IF(AND(OR($B64={"be","bo","re"}),$B65="ro",$B66="ro",$B67="ro",OR($B68={"be","bo","re"})),28,IF(AND(OR($B66={"be","re","ro"}),$B67="bo",$B68="bo",OR($B69={"be","re","ro"})),26,IF(AND(OR($B66={"ro","bo","re"}),$B67="be",$B68="be",OR($B69={"ro","bo","re"})),28,IF(AND(OR($B66={"be","bo","re"}),$B67="ro",$B68="ro",OR($B69={"be","bo","re"})),28,"")))))))))</f>
        <v/>
      </c>
      <c r="G71" s="12" t="str">
        <f>IF(AND(OR($F71={26,28}),$C71="R"),"w",IF(AND(OR($F71={26,28}),OR($C71="B",$A71="z")),"l",""))</f>
        <v/>
      </c>
      <c r="H71" s="11" t="str">
        <f>IF(AND(OR($B62={"be","bo","ro"}),$B63="re",$B64="re",$B65="re",$B66="re",OR($B67={"be","bo","ro"})),10,IF(AND(OR($B64={"be","bo","ro"}),$B65="re",$B66="re",$B67="re",OR($B68={"be","bo","ro"})),10,IF(AND(OR($B66={"be","bo","ro"}),$B67="re",$B68="re",OR($B69={"be","bo","ro"})),10,"")))</f>
        <v/>
      </c>
      <c r="I71" s="12" t="str">
        <f>IF(AND($B71="ro",$H71=10),"w",IF(AND(OR($B71={"be","bo","re"},$A71="z"),$H71=10),"l",""))</f>
        <v/>
      </c>
      <c r="J71" s="11" t="str">
        <f>IF(AND(OR($B62={"be","re","ro"}),$B63="bo",$B64="bo",$B65="bo",$B66="bo",OR($B67={"be","re","ro"})),10,IF(AND(OR($B64={"be","re","ro"}),$B65="bo",$B66="bo",$B67="bo",OR($B68={"be","re","ro"})),10,IF(AND(OR($B66={"be","re","ro"}),$B67="bo",$B68="bo",OR($B69={"be","re","ro"})),10,"")))</f>
        <v/>
      </c>
      <c r="K71" s="12" t="str">
        <f>IF(AND($B71="be",$J71=10),"w",IF(AND(OR($B71={"ro","bo","re"},$A71="z"),$J71=10),"l",""))</f>
        <v/>
      </c>
      <c r="L71" s="11" t="str">
        <f>IF(AND(OR($B62={"be","bo","re"}),$B63="ro",$B64="ro",$B65="ro",$B66="ro",OR($B67={"be","bo","re"})),8,IF(AND(OR($B64={"be","bo","re"}),$B65="ro",$B66="ro",$B67="ro",OR($B68={"be","bo","re"})),8,IF(AND(OR($B66={"be","bo","re"}),$B67="ro",$B68="ro",OR($B69={"be","bo","re"})),8,"")))</f>
        <v/>
      </c>
      <c r="M71" s="12" t="str">
        <f>IF(AND($B71="re",$L71=8),"w",IF(AND(OR($B71={"be","bo","ro"},$A71="z"),$L71=8),"l",""))</f>
        <v/>
      </c>
      <c r="N71" s="5" t="str">
        <f>IF(AND(OR($B62={"ro","bo","re"}),$B63="be",$B64="be",$B65="be",$B66="be",OR($B67={"ro","bo","re"})),8,IF(AND(OR($B64={"ro","bo","re"}),$B65="be",$B66="be",$B67="be",OR($B68={"ro","bo","re"})),8,IF(AND(OR($B66={"ro","bo","re"}),$B67="be",$B68="be",OR($B69={"ro","bo","re"})),8,"")))</f>
        <v/>
      </c>
      <c r="O71" s="5" t="str">
        <f>IF(AND($B71="bo",$N71=8),"w",IF(AND(OR($B71={"be","ro","re"},$A71="z"),$N71=8),"l",""))</f>
        <v/>
      </c>
      <c r="P71" s="10">
        <f t="shared" si="1"/>
        <v>0</v>
      </c>
    </row>
    <row r="72" spans="1:16">
      <c r="A72" s="7"/>
      <c r="B72" s="33" t="str">
        <f>IF(OR($A72={1,3,5,7,9,19,21,23,25,27}),"RO",IF(OR($A72={12,14,16,18,30,32,34,36}),"RE",IF(OR($A72={11,13,15,17,29,31,33,35}),"BO",IF(OR($A72={2,4,6,8,10,20,22,24,26,28}),"BE",""))))</f>
        <v/>
      </c>
      <c r="C72" s="5" t="str">
        <f>IF(OR($A72={1,3,5,7,9,12,14,16,18,19,21,23,25,27,30,32,34,36}),"R",IF(OR($A72={2,4,6,8,10,11,13,15,17,20,22,24,26,28,29,31,33,35}),"B",""))</f>
        <v/>
      </c>
      <c r="D72" s="11" t="str">
        <f>IF(AND(OR($B63={"be","bo","ro"}),$B64="re",$B65="re",$B66="re",$B67="re",OR($B68={"be","bo","ro"})),26,IF(AND(OR($B65={"be","bo","ro"}),$B66="re",$B67="re",$B68="re",OR($B69={"be","bo","ro"})),26,IF(AND(OR($B67={"be","bo","ro"}),$B68="re",$B69="re",OR($B70={"be","bo","ro"})),26,"")))</f>
        <v/>
      </c>
      <c r="E72" s="12" t="str">
        <f t="shared" si="0"/>
        <v/>
      </c>
      <c r="F72" s="11" t="str">
        <f>IF(AND(OR($B63={"be","re","ro"}),$B64="bo",$B65="bo",$B66="bo",$B67="bo",OR($B68={"be","re","ro"})),26,IF(AND(OR($B63={"ro","bo","re"}),$B64="be",$B65="be",$B66="be",$B67="be",OR($B68={"ro","bo","re"})),28,IF(AND(OR($B63={"be","bo","re"}),$B64="ro",$B65="ro",$B66="ro",$B67="ro",OR($B68={"be","bo","re"})),28,IF(AND(OR($B65={"be","re","ro"}),$B66="bo",$B67="bo",$B68="bo",OR($B69={"be","re","ro"})),26,IF(AND(OR($B65={"ro","bo","re"}),$B66="be",$B67="be",$B68="be",OR($B69={"ro","bo","re"})),28,IF(AND(OR($B65={"be","bo","re"}),$B66="ro",$B67="ro",$B68="ro",OR($B69={"be","bo","re"})),28,IF(AND(OR($B67={"be","re","ro"}),$B68="bo",$B69="bo",OR($B70={"be","re","ro"})),26,IF(AND(OR($B67={"ro","bo","re"}),$B68="be",$B69="be",OR($B70={"ro","bo","re"})),28,IF(AND(OR($B67={"be","bo","re"}),$B68="ro",$B69="ro",OR($B70={"be","bo","re"})),28,"")))))))))</f>
        <v/>
      </c>
      <c r="G72" s="12" t="str">
        <f>IF(AND(OR($F72={26,28}),$C72="R"),"w",IF(AND(OR($F72={26,28}),OR($C72="B",$A72="z")),"l",""))</f>
        <v/>
      </c>
      <c r="H72" s="11" t="str">
        <f>IF(AND(OR($B63={"be","bo","ro"}),$B64="re",$B65="re",$B66="re",$B67="re",OR($B68={"be","bo","ro"})),10,IF(AND(OR($B65={"be","bo","ro"}),$B66="re",$B67="re",$B68="re",OR($B69={"be","bo","ro"})),10,IF(AND(OR($B67={"be","bo","ro"}),$B68="re",$B69="re",OR($B70={"be","bo","ro"})),10,"")))</f>
        <v/>
      </c>
      <c r="I72" s="12" t="str">
        <f>IF(AND($B72="ro",$H72=10),"w",IF(AND(OR($B72={"be","bo","re"},$A72="z"),$H72=10),"l",""))</f>
        <v/>
      </c>
      <c r="J72" s="11" t="str">
        <f>IF(AND(OR($B63={"be","re","ro"}),$B64="bo",$B65="bo",$B66="bo",$B67="bo",OR($B68={"be","re","ro"})),10,IF(AND(OR($B65={"be","re","ro"}),$B66="bo",$B67="bo",$B68="bo",OR($B69={"be","re","ro"})),10,IF(AND(OR($B67={"be","re","ro"}),$B68="bo",$B69="bo",OR($B70={"be","re","ro"})),10,"")))</f>
        <v/>
      </c>
      <c r="K72" s="12" t="str">
        <f>IF(AND($B72="be",$J72=10),"w",IF(AND(OR($B72={"ro","bo","re"},$A72="z"),$J72=10),"l",""))</f>
        <v/>
      </c>
      <c r="L72" s="11" t="str">
        <f>IF(AND(OR($B63={"be","bo","re"}),$B64="ro",$B65="ro",$B66="ro",$B67="ro",OR($B68={"be","bo","re"})),8,IF(AND(OR($B65={"be","bo","re"}),$B66="ro",$B67="ro",$B68="ro",OR($B69={"be","bo","re"})),8,IF(AND(OR($B67={"be","bo","re"}),$B68="ro",$B69="ro",OR($B70={"be","bo","re"})),8,"")))</f>
        <v/>
      </c>
      <c r="M72" s="12" t="str">
        <f>IF(AND($B72="re",$L72=8),"w",IF(AND(OR($B72={"be","bo","ro"},$A72="z"),$L72=8),"l",""))</f>
        <v/>
      </c>
      <c r="N72" s="5" t="str">
        <f>IF(AND(OR($B63={"ro","bo","re"}),$B64="be",$B65="be",$B66="be",$B67="be",OR($B68={"ro","bo","re"})),8,IF(AND(OR($B65={"ro","bo","re"}),$B66="be",$B67="be",$B68="be",OR($B69={"ro","bo","re"})),8,IF(AND(OR($B67={"ro","bo","re"}),$B68="be",$B69="be",OR($B70={"ro","bo","re"})),8,"")))</f>
        <v/>
      </c>
      <c r="O72" s="5" t="str">
        <f>IF(AND($B72="bo",$N72=8),"w",IF(AND(OR($B72={"be","ro","re"},$A72="z"),$N72=8),"l",""))</f>
        <v/>
      </c>
      <c r="P72" s="10">
        <f t="shared" si="1"/>
        <v>0</v>
      </c>
    </row>
    <row r="73" spans="1:16">
      <c r="A73" s="7"/>
      <c r="B73" s="33" t="str">
        <f>IF(OR($A73={1,3,5,7,9,19,21,23,25,27}),"RO",IF(OR($A73={12,14,16,18,30,32,34,36}),"RE",IF(OR($A73={11,13,15,17,29,31,33,35}),"BO",IF(OR($A73={2,4,6,8,10,20,22,24,26,28}),"BE",""))))</f>
        <v/>
      </c>
      <c r="C73" s="5" t="str">
        <f>IF(OR($A73={1,3,5,7,9,12,14,16,18,19,21,23,25,27,30,32,34,36}),"R",IF(OR($A73={2,4,6,8,10,11,13,15,17,20,22,24,26,28,29,31,33,35}),"B",""))</f>
        <v/>
      </c>
      <c r="D73" s="11" t="str">
        <f>IF(AND(OR($B64={"be","bo","ro"}),$B65="re",$B66="re",$B67="re",$B68="re",OR($B69={"be","bo","ro"})),26,IF(AND(OR($B66={"be","bo","ro"}),$B67="re",$B68="re",$B69="re",OR($B70={"be","bo","ro"})),26,IF(AND(OR($B68={"be","bo","ro"}),$B69="re",$B70="re",OR($B71={"be","bo","ro"})),26,"")))</f>
        <v/>
      </c>
      <c r="E73" s="12" t="str">
        <f t="shared" si="0"/>
        <v/>
      </c>
      <c r="F73" s="11" t="str">
        <f>IF(AND(OR($B64={"be","re","ro"}),$B65="bo",$B66="bo",$B67="bo",$B68="bo",OR($B69={"be","re","ro"})),26,IF(AND(OR($B64={"ro","bo","re"}),$B65="be",$B66="be",$B67="be",$B68="be",OR($B69={"ro","bo","re"})),28,IF(AND(OR($B64={"be","bo","re"}),$B65="ro",$B66="ro",$B67="ro",$B68="ro",OR($B69={"be","bo","re"})),28,IF(AND(OR($B66={"be","re","ro"}),$B67="bo",$B68="bo",$B69="bo",OR($B70={"be","re","ro"})),26,IF(AND(OR($B66={"ro","bo","re"}),$B67="be",$B68="be",$B69="be",OR($B70={"ro","bo","re"})),28,IF(AND(OR($B66={"be","bo","re"}),$B67="ro",$B68="ro",$B69="ro",OR($B70={"be","bo","re"})),28,IF(AND(OR($B68={"be","re","ro"}),$B69="bo",$B70="bo",OR($B71={"be","re","ro"})),26,IF(AND(OR($B68={"ro","bo","re"}),$B69="be",$B70="be",OR($B71={"ro","bo","re"})),28,IF(AND(OR($B68={"be","bo","re"}),$B69="ro",$B70="ro",OR($B71={"be","bo","re"})),28,"")))))))))</f>
        <v/>
      </c>
      <c r="G73" s="12" t="str">
        <f>IF(AND(OR($F73={26,28}),$C73="R"),"w",IF(AND(OR($F73={26,28}),OR($C73="B",$A73="z")),"l",""))</f>
        <v/>
      </c>
      <c r="H73" s="11" t="str">
        <f>IF(AND(OR($B64={"be","bo","ro"}),$B65="re",$B66="re",$B67="re",$B68="re",OR($B69={"be","bo","ro"})),10,IF(AND(OR($B66={"be","bo","ro"}),$B67="re",$B68="re",$B69="re",OR($B70={"be","bo","ro"})),10,IF(AND(OR($B68={"be","bo","ro"}),$B69="re",$B70="re",OR($B71={"be","bo","ro"})),10,"")))</f>
        <v/>
      </c>
      <c r="I73" s="12" t="str">
        <f>IF(AND($B73="ro",$H73=10),"w",IF(AND(OR($B73={"be","bo","re"},$A73="z"),$H73=10),"l",""))</f>
        <v/>
      </c>
      <c r="J73" s="11" t="str">
        <f>IF(AND(OR($B64={"be","re","ro"}),$B65="bo",$B66="bo",$B67="bo",$B68="bo",OR($B69={"be","re","ro"})),10,IF(AND(OR($B66={"be","re","ro"}),$B67="bo",$B68="bo",$B69="bo",OR($B70={"be","re","ro"})),10,IF(AND(OR($B68={"be","re","ro"}),$B69="bo",$B70="bo",OR($B71={"be","re","ro"})),10,"")))</f>
        <v/>
      </c>
      <c r="K73" s="12" t="str">
        <f>IF(AND($B73="be",$J73=10),"w",IF(AND(OR($B73={"ro","bo","re"},$A73="z"),$J73=10),"l",""))</f>
        <v/>
      </c>
      <c r="L73" s="11" t="str">
        <f>IF(AND(OR($B64={"be","bo","re"}),$B65="ro",$B66="ro",$B67="ro",$B68="ro",OR($B69={"be","bo","re"})),8,IF(AND(OR($B66={"be","bo","re"}),$B67="ro",$B68="ro",$B69="ro",OR($B70={"be","bo","re"})),8,IF(AND(OR($B68={"be","bo","re"}),$B69="ro",$B70="ro",OR($B71={"be","bo","re"})),8,"")))</f>
        <v/>
      </c>
      <c r="M73" s="12" t="str">
        <f>IF(AND($B73="re",$L73=8),"w",IF(AND(OR($B73={"be","bo","ro"},$A73="z"),$L73=8),"l",""))</f>
        <v/>
      </c>
      <c r="N73" s="5" t="str">
        <f>IF(AND(OR($B64={"ro","bo","re"}),$B65="be",$B66="be",$B67="be",$B68="be",OR($B69={"ro","bo","re"})),8,IF(AND(OR($B66={"ro","bo","re"}),$B67="be",$B68="be",$B69="be",OR($B70={"ro","bo","re"})),8,IF(AND(OR($B68={"ro","bo","re"}),$B69="be",$B70="be",OR($B71={"ro","bo","re"})),8,"")))</f>
        <v/>
      </c>
      <c r="O73" s="5" t="str">
        <f>IF(AND($B73="bo",$N73=8),"w",IF(AND(OR($B73={"be","ro","re"},$A73="z"),$N73=8),"l",""))</f>
        <v/>
      </c>
      <c r="P73" s="10">
        <f t="shared" si="1"/>
        <v>0</v>
      </c>
    </row>
    <row r="74" spans="1:16">
      <c r="A74" s="7"/>
      <c r="B74" s="33" t="str">
        <f>IF(OR($A74={1,3,5,7,9,19,21,23,25,27}),"RO",IF(OR($A74={12,14,16,18,30,32,34,36}),"RE",IF(OR($A74={11,13,15,17,29,31,33,35}),"BO",IF(OR($A74={2,4,6,8,10,20,22,24,26,28}),"BE",""))))</f>
        <v/>
      </c>
      <c r="C74" s="5" t="str">
        <f>IF(OR($A74={1,3,5,7,9,12,14,16,18,19,21,23,25,27,30,32,34,36}),"R",IF(OR($A74={2,4,6,8,10,11,13,15,17,20,22,24,26,28,29,31,33,35}),"B",""))</f>
        <v/>
      </c>
      <c r="D74" s="11" t="str">
        <f>IF(AND(OR($B65={"be","bo","ro"}),$B66="re",$B67="re",$B68="re",$B69="re",OR($B70={"be","bo","ro"})),26,IF(AND(OR($B67={"be","bo","ro"}),$B68="re",$B69="re",$B70="re",OR($B71={"be","bo","ro"})),26,IF(AND(OR($B69={"be","bo","ro"}),$B70="re",$B71="re",OR($B72={"be","bo","ro"})),26,"")))</f>
        <v/>
      </c>
      <c r="E74" s="12" t="str">
        <f t="shared" si="0"/>
        <v/>
      </c>
      <c r="F74" s="11" t="str">
        <f>IF(AND(OR($B65={"be","re","ro"}),$B66="bo",$B67="bo",$B68="bo",$B69="bo",OR($B70={"be","re","ro"})),26,IF(AND(OR($B65={"ro","bo","re"}),$B66="be",$B67="be",$B68="be",$B69="be",OR($B70={"ro","bo","re"})),28,IF(AND(OR($B65={"be","bo","re"}),$B66="ro",$B67="ro",$B68="ro",$B69="ro",OR($B70={"be","bo","re"})),28,IF(AND(OR($B67={"be","re","ro"}),$B68="bo",$B69="bo",$B70="bo",OR($B71={"be","re","ro"})),26,IF(AND(OR($B67={"ro","bo","re"}),$B68="be",$B69="be",$B70="be",OR($B71={"ro","bo","re"})),28,IF(AND(OR($B67={"be","bo","re"}),$B68="ro",$B69="ro",$B70="ro",OR($B71={"be","bo","re"})),28,IF(AND(OR($B69={"be","re","ro"}),$B70="bo",$B71="bo",OR($B72={"be","re","ro"})),26,IF(AND(OR($B69={"ro","bo","re"}),$B70="be",$B71="be",OR($B72={"ro","bo","re"})),28,IF(AND(OR($B69={"be","bo","re"}),$B70="ro",$B71="ro",OR($B72={"be","bo","re"})),28,"")))))))))</f>
        <v/>
      </c>
      <c r="G74" s="12" t="str">
        <f>IF(AND(OR($F74={26,28}),$C74="R"),"w",IF(AND(OR($F74={26,28}),OR($C74="B",$A74="z")),"l",""))</f>
        <v/>
      </c>
      <c r="H74" s="11" t="str">
        <f>IF(AND(OR($B65={"be","bo","ro"}),$B66="re",$B67="re",$B68="re",$B69="re",OR($B70={"be","bo","ro"})),10,IF(AND(OR($B67={"be","bo","ro"}),$B68="re",$B69="re",$B70="re",OR($B71={"be","bo","ro"})),10,IF(AND(OR($B69={"be","bo","ro"}),$B70="re",$B71="re",OR($B72={"be","bo","ro"})),10,"")))</f>
        <v/>
      </c>
      <c r="I74" s="12" t="str">
        <f>IF(AND($B74="ro",$H74=10),"w",IF(AND(OR($B74={"be","bo","re"},$A74="z"),$H74=10),"l",""))</f>
        <v/>
      </c>
      <c r="J74" s="11" t="str">
        <f>IF(AND(OR($B65={"be","re","ro"}),$B66="bo",$B67="bo",$B68="bo",$B69="bo",OR($B70={"be","re","ro"})),10,IF(AND(OR($B67={"be","re","ro"}),$B68="bo",$B69="bo",$B70="bo",OR($B71={"be","re","ro"})),10,IF(AND(OR($B69={"be","re","ro"}),$B70="bo",$B71="bo",OR($B72={"be","re","ro"})),10,"")))</f>
        <v/>
      </c>
      <c r="K74" s="12" t="str">
        <f>IF(AND($B74="be",$J74=10),"w",IF(AND(OR($B74={"ro","bo","re"},$A74="z"),$J74=10),"l",""))</f>
        <v/>
      </c>
      <c r="L74" s="11" t="str">
        <f>IF(AND(OR($B65={"be","bo","re"}),$B66="ro",$B67="ro",$B68="ro",$B69="ro",OR($B70={"be","bo","re"})),8,IF(AND(OR($B67={"be","bo","re"}),$B68="ro",$B69="ro",$B70="ro",OR($B71={"be","bo","re"})),8,IF(AND(OR($B69={"be","bo","re"}),$B70="ro",$B71="ro",OR($B72={"be","bo","re"})),8,"")))</f>
        <v/>
      </c>
      <c r="M74" s="12" t="str">
        <f>IF(AND($B74="re",$L74=8),"w",IF(AND(OR($B74={"be","bo","ro"},$A74="z"),$L74=8),"l",""))</f>
        <v/>
      </c>
      <c r="N74" s="5" t="str">
        <f>IF(AND(OR($B65={"ro","bo","re"}),$B66="be",$B67="be",$B68="be",$B69="be",OR($B70={"ro","bo","re"})),8,IF(AND(OR($B67={"ro","bo","re"}),$B68="be",$B69="be",$B70="be",OR($B71={"ro","bo","re"})),8,IF(AND(OR($B69={"ro","bo","re"}),$B70="be",$B71="be",OR($B72={"ro","bo","re"})),8,"")))</f>
        <v/>
      </c>
      <c r="O74" s="5" t="str">
        <f>IF(AND($B74="bo",$N74=8),"w",IF(AND(OR($B74={"be","ro","re"},$A74="z"),$N74=8),"l",""))</f>
        <v/>
      </c>
      <c r="P74" s="10">
        <f t="shared" si="1"/>
        <v>0</v>
      </c>
    </row>
    <row r="75" spans="1:16">
      <c r="A75" s="7"/>
      <c r="B75" s="33" t="str">
        <f>IF(OR($A75={1,3,5,7,9,19,21,23,25,27}),"RO",IF(OR($A75={12,14,16,18,30,32,34,36}),"RE",IF(OR($A75={11,13,15,17,29,31,33,35}),"BO",IF(OR($A75={2,4,6,8,10,20,22,24,26,28}),"BE",""))))</f>
        <v/>
      </c>
      <c r="C75" s="5" t="str">
        <f>IF(OR($A75={1,3,5,7,9,12,14,16,18,19,21,23,25,27,30,32,34,36}),"R",IF(OR($A75={2,4,6,8,10,11,13,15,17,20,22,24,26,28,29,31,33,35}),"B",""))</f>
        <v/>
      </c>
      <c r="D75" s="11" t="str">
        <f>IF(AND(OR($B66={"be","bo","ro"}),$B67="re",$B68="re",$B69="re",$B70="re",OR($B71={"be","bo","ro"})),26,IF(AND(OR($B68={"be","bo","ro"}),$B69="re",$B70="re",$B71="re",OR($B72={"be","bo","ro"})),26,IF(AND(OR($B70={"be","bo","ro"}),$B71="re",$B72="re",OR($B73={"be","bo","ro"})),26,"")))</f>
        <v/>
      </c>
      <c r="E75" s="12" t="str">
        <f t="shared" si="0"/>
        <v/>
      </c>
      <c r="F75" s="11" t="str">
        <f>IF(AND(OR($B66={"be","re","ro"}),$B67="bo",$B68="bo",$B69="bo",$B70="bo",OR($B71={"be","re","ro"})),26,IF(AND(OR($B66={"ro","bo","re"}),$B67="be",$B68="be",$B69="be",$B70="be",OR($B71={"ro","bo","re"})),28,IF(AND(OR($B66={"be","bo","re"}),$B67="ro",$B68="ro",$B69="ro",$B70="ro",OR($B71={"be","bo","re"})),28,IF(AND(OR($B68={"be","re","ro"}),$B69="bo",$B70="bo",$B71="bo",OR($B72={"be","re","ro"})),26,IF(AND(OR($B68={"ro","bo","re"}),$B69="be",$B70="be",$B71="be",OR($B72={"ro","bo","re"})),28,IF(AND(OR($B68={"be","bo","re"}),$B69="ro",$B70="ro",$B71="ro",OR($B72={"be","bo","re"})),28,IF(AND(OR($B70={"be","re","ro"}),$B71="bo",$B72="bo",OR($B73={"be","re","ro"})),26,IF(AND(OR($B70={"ro","bo","re"}),$B71="be",$B72="be",OR($B73={"ro","bo","re"})),28,IF(AND(OR($B70={"be","bo","re"}),$B71="ro",$B72="ro",OR($B73={"be","bo","re"})),28,"")))))))))</f>
        <v/>
      </c>
      <c r="G75" s="12" t="str">
        <f>IF(AND(OR($F75={26,28}),$C75="R"),"w",IF(AND(OR($F75={26,28}),OR($C75="B",$A75="z")),"l",""))</f>
        <v/>
      </c>
      <c r="H75" s="11" t="str">
        <f>IF(AND(OR($B66={"be","bo","ro"}),$B67="re",$B68="re",$B69="re",$B70="re",OR($B71={"be","bo","ro"})),10,IF(AND(OR($B68={"be","bo","ro"}),$B69="re",$B70="re",$B71="re",OR($B72={"be","bo","ro"})),10,IF(AND(OR($B70={"be","bo","ro"}),$B71="re",$B72="re",OR($B73={"be","bo","ro"})),10,"")))</f>
        <v/>
      </c>
      <c r="I75" s="12" t="str">
        <f>IF(AND($B75="ro",$H75=10),"w",IF(AND(OR($B75={"be","bo","re"},$A75="z"),$H75=10),"l",""))</f>
        <v/>
      </c>
      <c r="J75" s="11" t="str">
        <f>IF(AND(OR($B66={"be","re","ro"}),$B67="bo",$B68="bo",$B69="bo",$B70="bo",OR($B71={"be","re","ro"})),10,IF(AND(OR($B68={"be","re","ro"}),$B69="bo",$B70="bo",$B71="bo",OR($B72={"be","re","ro"})),10,IF(AND(OR($B70={"be","re","ro"}),$B71="bo",$B72="bo",OR($B73={"be","re","ro"})),10,"")))</f>
        <v/>
      </c>
      <c r="K75" s="12" t="str">
        <f>IF(AND($B75="be",$J75=10),"w",IF(AND(OR($B75={"ro","bo","re"},$A75="z"),$J75=10),"l",""))</f>
        <v/>
      </c>
      <c r="L75" s="11" t="str">
        <f>IF(AND(OR($B66={"be","bo","re"}),$B67="ro",$B68="ro",$B69="ro",$B70="ro",OR($B71={"be","bo","re"})),8,IF(AND(OR($B68={"be","bo","re"}),$B69="ro",$B70="ro",$B71="ro",OR($B72={"be","bo","re"})),8,IF(AND(OR($B70={"be","bo","re"}),$B71="ro",$B72="ro",OR($B73={"be","bo","re"})),8,"")))</f>
        <v/>
      </c>
      <c r="M75" s="12" t="str">
        <f>IF(AND($B75="re",$L75=8),"w",IF(AND(OR($B75={"be","bo","ro"},$A75="z"),$L75=8),"l",""))</f>
        <v/>
      </c>
      <c r="N75" s="5" t="str">
        <f>IF(AND(OR($B66={"ro","bo","re"}),$B67="be",$B68="be",$B69="be",$B70="be",OR($B71={"ro","bo","re"})),8,IF(AND(OR($B68={"ro","bo","re"}),$B69="be",$B70="be",$B71="be",OR($B72={"ro","bo","re"})),8,IF(AND(OR($B70={"ro","bo","re"}),$B71="be",$B72="be",OR($B73={"ro","bo","re"})),8,"")))</f>
        <v/>
      </c>
      <c r="O75" s="5" t="str">
        <f>IF(AND($B75="bo",$N75=8),"w",IF(AND(OR($B75={"be","ro","re"},$A75="z"),$N75=8),"l",""))</f>
        <v/>
      </c>
      <c r="P75" s="10">
        <f t="shared" si="1"/>
        <v>0</v>
      </c>
    </row>
    <row r="76" spans="1:16">
      <c r="A76" s="7"/>
      <c r="B76" s="33" t="str">
        <f>IF(OR($A76={1,3,5,7,9,19,21,23,25,27}),"RO",IF(OR($A76={12,14,16,18,30,32,34,36}),"RE",IF(OR($A76={11,13,15,17,29,31,33,35}),"BO",IF(OR($A76={2,4,6,8,10,20,22,24,26,28}),"BE",""))))</f>
        <v/>
      </c>
      <c r="C76" s="5" t="str">
        <f>IF(OR($A76={1,3,5,7,9,12,14,16,18,19,21,23,25,27,30,32,34,36}),"R",IF(OR($A76={2,4,6,8,10,11,13,15,17,20,22,24,26,28,29,31,33,35}),"B",""))</f>
        <v/>
      </c>
      <c r="D76" s="11" t="str">
        <f>IF(AND(OR($B67={"be","bo","ro"}),$B68="re",$B69="re",$B70="re",$B71="re",OR($B72={"be","bo","ro"})),26,IF(AND(OR($B69={"be","bo","ro"}),$B70="re",$B71="re",$B72="re",OR($B73={"be","bo","ro"})),26,IF(AND(OR($B71={"be","bo","ro"}),$B72="re",$B73="re",OR($B74={"be","bo","ro"})),26,"")))</f>
        <v/>
      </c>
      <c r="E76" s="12" t="str">
        <f t="shared" si="0"/>
        <v/>
      </c>
      <c r="F76" s="11" t="str">
        <f>IF(AND(OR($B67={"be","re","ro"}),$B68="bo",$B69="bo",$B70="bo",$B71="bo",OR($B72={"be","re","ro"})),26,IF(AND(OR($B67={"ro","bo","re"}),$B68="be",$B69="be",$B70="be",$B71="be",OR($B72={"ro","bo","re"})),28,IF(AND(OR($B67={"be","bo","re"}),$B68="ro",$B69="ro",$B70="ro",$B71="ro",OR($B72={"be","bo","re"})),28,IF(AND(OR($B69={"be","re","ro"}),$B70="bo",$B71="bo",$B72="bo",OR($B73={"be","re","ro"})),26,IF(AND(OR($B69={"ro","bo","re"}),$B70="be",$B71="be",$B72="be",OR($B73={"ro","bo","re"})),28,IF(AND(OR($B69={"be","bo","re"}),$B70="ro",$B71="ro",$B72="ro",OR($B73={"be","bo","re"})),28,IF(AND(OR($B71={"be","re","ro"}),$B72="bo",$B73="bo",OR($B74={"be","re","ro"})),26,IF(AND(OR($B71={"ro","bo","re"}),$B72="be",$B73="be",OR($B74={"ro","bo","re"})),28,IF(AND(OR($B71={"be","bo","re"}),$B72="ro",$B73="ro",OR($B74={"be","bo","re"})),28,"")))))))))</f>
        <v/>
      </c>
      <c r="G76" s="12" t="str">
        <f>IF(AND(OR($F76={26,28}),$C76="R"),"w",IF(AND(OR($F76={26,28}),OR($C76="B",$A76="z")),"l",""))</f>
        <v/>
      </c>
      <c r="H76" s="11" t="str">
        <f>IF(AND(OR($B67={"be","bo","ro"}),$B68="re",$B69="re",$B70="re",$B71="re",OR($B72={"be","bo","ro"})),10,IF(AND(OR($B69={"be","bo","ro"}),$B70="re",$B71="re",$B72="re",OR($B73={"be","bo","ro"})),10,IF(AND(OR($B71={"be","bo","ro"}),$B72="re",$B73="re",OR($B74={"be","bo","ro"})),10,"")))</f>
        <v/>
      </c>
      <c r="I76" s="12" t="str">
        <f>IF(AND($B76="ro",$H76=10),"w",IF(AND(OR($B76={"be","bo","re"},$A76="z"),$H76=10),"l",""))</f>
        <v/>
      </c>
      <c r="J76" s="11" t="str">
        <f>IF(AND(OR($B67={"be","re","ro"}),$B68="bo",$B69="bo",$B70="bo",$B71="bo",OR($B72={"be","re","ro"})),10,IF(AND(OR($B69={"be","re","ro"}),$B70="bo",$B71="bo",$B72="bo",OR($B73={"be","re","ro"})),10,IF(AND(OR($B71={"be","re","ro"}),$B72="bo",$B73="bo",OR($B74={"be","re","ro"})),10,"")))</f>
        <v/>
      </c>
      <c r="K76" s="12" t="str">
        <f>IF(AND($B76="be",$J76=10),"w",IF(AND(OR($B76={"ro","bo","re"},$A76="z"),$J76=10),"l",""))</f>
        <v/>
      </c>
      <c r="L76" s="11" t="str">
        <f>IF(AND(OR($B67={"be","bo","re"}),$B68="ro",$B69="ro",$B70="ro",$B71="ro",OR($B72={"be","bo","re"})),8,IF(AND(OR($B69={"be","bo","re"}),$B70="ro",$B71="ro",$B72="ro",OR($B73={"be","bo","re"})),8,IF(AND(OR($B71={"be","bo","re"}),$B72="ro",$B73="ro",OR($B74={"be","bo","re"})),8,"")))</f>
        <v/>
      </c>
      <c r="M76" s="12" t="str">
        <f>IF(AND($B76="re",$L76=8),"w",IF(AND(OR($B76={"be","bo","ro"},$A76="z"),$L76=8),"l",""))</f>
        <v/>
      </c>
      <c r="N76" s="5" t="str">
        <f>IF(AND(OR($B67={"ro","bo","re"}),$B68="be",$B69="be",$B70="be",$B71="be",OR($B72={"ro","bo","re"})),8,IF(AND(OR($B69={"ro","bo","re"}),$B70="be",$B71="be",$B72="be",OR($B73={"ro","bo","re"})),8,IF(AND(OR($B71={"ro","bo","re"}),$B72="be",$B73="be",OR($B74={"ro","bo","re"})),8,"")))</f>
        <v/>
      </c>
      <c r="O76" s="5" t="str">
        <f>IF(AND($B76="bo",$N76=8),"w",IF(AND(OR($B76={"be","ro","re"},$A76="z"),$N76=8),"l",""))</f>
        <v/>
      </c>
      <c r="P76" s="10">
        <f t="shared" si="1"/>
        <v>0</v>
      </c>
    </row>
    <row r="77" spans="1:16">
      <c r="A77" s="7"/>
      <c r="B77" s="33" t="str">
        <f>IF(OR($A77={1,3,5,7,9,19,21,23,25,27}),"RO",IF(OR($A77={12,14,16,18,30,32,34,36}),"RE",IF(OR($A77={11,13,15,17,29,31,33,35}),"BO",IF(OR($A77={2,4,6,8,10,20,22,24,26,28}),"BE",""))))</f>
        <v/>
      </c>
      <c r="C77" s="5" t="str">
        <f>IF(OR($A77={1,3,5,7,9,12,14,16,18,19,21,23,25,27,30,32,34,36}),"R",IF(OR($A77={2,4,6,8,10,11,13,15,17,20,22,24,26,28,29,31,33,35}),"B",""))</f>
        <v/>
      </c>
      <c r="D77" s="11" t="str">
        <f>IF(AND(OR($B68={"be","bo","ro"}),$B69="re",$B70="re",$B71="re",$B72="re",OR($B73={"be","bo","ro"})),26,IF(AND(OR($B70={"be","bo","ro"}),$B71="re",$B72="re",$B73="re",OR($B74={"be","bo","ro"})),26,IF(AND(OR($B72={"be","bo","ro"}),$B73="re",$B74="re",OR($B75={"be","bo","ro"})),26,"")))</f>
        <v/>
      </c>
      <c r="E77" s="12" t="str">
        <f t="shared" ref="E77:E140" si="2">IF(AND($D77=26,$C77="B"),"w",IF(AND($D77=26,OR($C77="R",$A77="z")),"l",""))</f>
        <v/>
      </c>
      <c r="F77" s="11" t="str">
        <f>IF(AND(OR($B68={"be","re","ro"}),$B69="bo",$B70="bo",$B71="bo",$B72="bo",OR($B73={"be","re","ro"})),26,IF(AND(OR($B68={"ro","bo","re"}),$B69="be",$B70="be",$B71="be",$B72="be",OR($B73={"ro","bo","re"})),28,IF(AND(OR($B68={"be","bo","re"}),$B69="ro",$B70="ro",$B71="ro",$B72="ro",OR($B73={"be","bo","re"})),28,IF(AND(OR($B70={"be","re","ro"}),$B71="bo",$B72="bo",$B73="bo",OR($B74={"be","re","ro"})),26,IF(AND(OR($B70={"ro","bo","re"}),$B71="be",$B72="be",$B73="be",OR($B74={"ro","bo","re"})),28,IF(AND(OR($B70={"be","bo","re"}),$B71="ro",$B72="ro",$B73="ro",OR($B74={"be","bo","re"})),28,IF(AND(OR($B72={"be","re","ro"}),$B73="bo",$B74="bo",OR($B75={"be","re","ro"})),26,IF(AND(OR($B72={"ro","bo","re"}),$B73="be",$B74="be",OR($B75={"ro","bo","re"})),28,IF(AND(OR($B72={"be","bo","re"}),$B73="ro",$B74="ro",OR($B75={"be","bo","re"})),28,"")))))))))</f>
        <v/>
      </c>
      <c r="G77" s="12" t="str">
        <f>IF(AND(OR($F77={26,28}),$C77="R"),"w",IF(AND(OR($F77={26,28}),OR($C77="B",$A77="z")),"l",""))</f>
        <v/>
      </c>
      <c r="H77" s="11" t="str">
        <f>IF(AND(OR($B68={"be","bo","ro"}),$B69="re",$B70="re",$B71="re",$B72="re",OR($B73={"be","bo","ro"})),10,IF(AND(OR($B70={"be","bo","ro"}),$B71="re",$B72="re",$B73="re",OR($B74={"be","bo","ro"})),10,IF(AND(OR($B72={"be","bo","ro"}),$B73="re",$B74="re",OR($B75={"be","bo","ro"})),10,"")))</f>
        <v/>
      </c>
      <c r="I77" s="12" t="str">
        <f>IF(AND($B77="ro",$H77=10),"w",IF(AND(OR($B77={"be","bo","re"},$A77="z"),$H77=10),"l",""))</f>
        <v/>
      </c>
      <c r="J77" s="11" t="str">
        <f>IF(AND(OR($B68={"be","re","ro"}),$B69="bo",$B70="bo",$B71="bo",$B72="bo",OR($B73={"be","re","ro"})),10,IF(AND(OR($B70={"be","re","ro"}),$B71="bo",$B72="bo",$B73="bo",OR($B74={"be","re","ro"})),10,IF(AND(OR($B72={"be","re","ro"}),$B73="bo",$B74="bo",OR($B75={"be","re","ro"})),10,"")))</f>
        <v/>
      </c>
      <c r="K77" s="12" t="str">
        <f>IF(AND($B77="be",$J77=10),"w",IF(AND(OR($B77={"ro","bo","re"},$A77="z"),$J77=10),"l",""))</f>
        <v/>
      </c>
      <c r="L77" s="11" t="str">
        <f>IF(AND(OR($B68={"be","bo","re"}),$B69="ro",$B70="ro",$B71="ro",$B72="ro",OR($B73={"be","bo","re"})),8,IF(AND(OR($B70={"be","bo","re"}),$B71="ro",$B72="ro",$B73="ro",OR($B74={"be","bo","re"})),8,IF(AND(OR($B72={"be","bo","re"}),$B73="ro",$B74="ro",OR($B75={"be","bo","re"})),8,"")))</f>
        <v/>
      </c>
      <c r="M77" s="12" t="str">
        <f>IF(AND($B77="re",$L77=8),"w",IF(AND(OR($B77={"be","bo","ro"},$A77="z"),$L77=8),"l",""))</f>
        <v/>
      </c>
      <c r="N77" s="5" t="str">
        <f>IF(AND(OR($B68={"ro","bo","re"}),$B69="be",$B70="be",$B71="be",$B72="be",OR($B73={"ro","bo","re"})),8,IF(AND(OR($B70={"ro","bo","re"}),$B71="be",$B72="be",$B73="be",OR($B74={"ro","bo","re"})),8,IF(AND(OR($B72={"ro","bo","re"}),$B73="be",$B74="be",OR($B75={"ro","bo","re"})),8,"")))</f>
        <v/>
      </c>
      <c r="O77" s="5" t="str">
        <f>IF(AND($B77="bo",$N77=8),"w",IF(AND(OR($B77={"be","ro","re"},$A77="z"),$N77=8),"l",""))</f>
        <v/>
      </c>
      <c r="P77" s="10">
        <f t="shared" ref="P77:P140" si="3">SUM(IF($E77="w",VLOOKUP($D77,$R$2:$S$5,2,FALSE),IF($E77="l",VLOOKUP($D77,$T$2:$U$5,2,FALSE),"0")),IF($G77="w",VLOOKUP($F77,$R$2:$S$5,2,FALSE),IF($G77="l",VLOOKUP($F77,$T$2:$U$5,2,FALSE),"0")),IF($I77="w",VLOOKUP($H77,$R$2:$S$5,2,FALSE),IF($I77="l",VLOOKUP($H77,$T$2:$U$5,2,FALSE),"0")),IF($K77="w",VLOOKUP($J77,$R$2:$S$5,2,FALSE),IF($K77="l",VLOOKUP($J77,$T$2:$U$5,2,FALSE),"0")),IF($M77="w",VLOOKUP($L77,$R$2:$S$5,2,FALSE),IF($M77="l",VLOOKUP($L77,$T$2:$U$5,2,FALSE),"0")),IF($O77="w",VLOOKUP($N77,$R$2:$S$5,2,FALSE),IF($O77="l",VLOOKUP($N77,$T$2:$U$5,2,FALSE),"0")))</f>
        <v>0</v>
      </c>
    </row>
    <row r="78" spans="1:16">
      <c r="A78" s="7"/>
      <c r="B78" s="33" t="str">
        <f>IF(OR($A78={1,3,5,7,9,19,21,23,25,27}),"RO",IF(OR($A78={12,14,16,18,30,32,34,36}),"RE",IF(OR($A78={11,13,15,17,29,31,33,35}),"BO",IF(OR($A78={2,4,6,8,10,20,22,24,26,28}),"BE",""))))</f>
        <v/>
      </c>
      <c r="C78" s="5" t="str">
        <f>IF(OR($A78={1,3,5,7,9,12,14,16,18,19,21,23,25,27,30,32,34,36}),"R",IF(OR($A78={2,4,6,8,10,11,13,15,17,20,22,24,26,28,29,31,33,35}),"B",""))</f>
        <v/>
      </c>
      <c r="D78" s="11" t="str">
        <f>IF(AND(OR($B69={"be","bo","ro"}),$B70="re",$B71="re",$B72="re",$B73="re",OR($B74={"be","bo","ro"})),26,IF(AND(OR($B71={"be","bo","ro"}),$B72="re",$B73="re",$B74="re",OR($B75={"be","bo","ro"})),26,IF(AND(OR($B73={"be","bo","ro"}),$B74="re",$B75="re",OR($B76={"be","bo","ro"})),26,"")))</f>
        <v/>
      </c>
      <c r="E78" s="12" t="str">
        <f t="shared" si="2"/>
        <v/>
      </c>
      <c r="F78" s="11" t="str">
        <f>IF(AND(OR($B69={"be","re","ro"}),$B70="bo",$B71="bo",$B72="bo",$B73="bo",OR($B74={"be","re","ro"})),26,IF(AND(OR($B69={"ro","bo","re"}),$B70="be",$B71="be",$B72="be",$B73="be",OR($B74={"ro","bo","re"})),28,IF(AND(OR($B69={"be","bo","re"}),$B70="ro",$B71="ro",$B72="ro",$B73="ro",OR($B74={"be","bo","re"})),28,IF(AND(OR($B71={"be","re","ro"}),$B72="bo",$B73="bo",$B74="bo",OR($B75={"be","re","ro"})),26,IF(AND(OR($B71={"ro","bo","re"}),$B72="be",$B73="be",$B74="be",OR($B75={"ro","bo","re"})),28,IF(AND(OR($B71={"be","bo","re"}),$B72="ro",$B73="ro",$B74="ro",OR($B75={"be","bo","re"})),28,IF(AND(OR($B73={"be","re","ro"}),$B74="bo",$B75="bo",OR($B76={"be","re","ro"})),26,IF(AND(OR($B73={"ro","bo","re"}),$B74="be",$B75="be",OR($B76={"ro","bo","re"})),28,IF(AND(OR($B73={"be","bo","re"}),$B74="ro",$B75="ro",OR($B76={"be","bo","re"})),28,"")))))))))</f>
        <v/>
      </c>
      <c r="G78" s="12" t="str">
        <f>IF(AND(OR($F78={26,28}),$C78="R"),"w",IF(AND(OR($F78={26,28}),OR($C78="B",$A78="z")),"l",""))</f>
        <v/>
      </c>
      <c r="H78" s="11" t="str">
        <f>IF(AND(OR($B69={"be","bo","ro"}),$B70="re",$B71="re",$B72="re",$B73="re",OR($B74={"be","bo","ro"})),10,IF(AND(OR($B71={"be","bo","ro"}),$B72="re",$B73="re",$B74="re",OR($B75={"be","bo","ro"})),10,IF(AND(OR($B73={"be","bo","ro"}),$B74="re",$B75="re",OR($B76={"be","bo","ro"})),10,"")))</f>
        <v/>
      </c>
      <c r="I78" s="12" t="str">
        <f>IF(AND($B78="ro",$H78=10),"w",IF(AND(OR($B78={"be","bo","re"},$A78="z"),$H78=10),"l",""))</f>
        <v/>
      </c>
      <c r="J78" s="11" t="str">
        <f>IF(AND(OR($B69={"be","re","ro"}),$B70="bo",$B71="bo",$B72="bo",$B73="bo",OR($B74={"be","re","ro"})),10,IF(AND(OR($B71={"be","re","ro"}),$B72="bo",$B73="bo",$B74="bo",OR($B75={"be","re","ro"})),10,IF(AND(OR($B73={"be","re","ro"}),$B74="bo",$B75="bo",OR($B76={"be","re","ro"})),10,"")))</f>
        <v/>
      </c>
      <c r="K78" s="12" t="str">
        <f>IF(AND($B78="be",$J78=10),"w",IF(AND(OR($B78={"ro","bo","re"},$A78="z"),$J78=10),"l",""))</f>
        <v/>
      </c>
      <c r="L78" s="11" t="str">
        <f>IF(AND(OR($B69={"be","bo","re"}),$B70="ro",$B71="ro",$B72="ro",$B73="ro",OR($B74={"be","bo","re"})),8,IF(AND(OR($B71={"be","bo","re"}),$B72="ro",$B73="ro",$B74="ro",OR($B75={"be","bo","re"})),8,IF(AND(OR($B73={"be","bo","re"}),$B74="ro",$B75="ro",OR($B76={"be","bo","re"})),8,"")))</f>
        <v/>
      </c>
      <c r="M78" s="12" t="str">
        <f>IF(AND($B78="re",$L78=8),"w",IF(AND(OR($B78={"be","bo","ro"},$A78="z"),$L78=8),"l",""))</f>
        <v/>
      </c>
      <c r="N78" s="5" t="str">
        <f>IF(AND(OR($B69={"ro","bo","re"}),$B70="be",$B71="be",$B72="be",$B73="be",OR($B74={"ro","bo","re"})),8,IF(AND(OR($B71={"ro","bo","re"}),$B72="be",$B73="be",$B74="be",OR($B75={"ro","bo","re"})),8,IF(AND(OR($B73={"ro","bo","re"}),$B74="be",$B75="be",OR($B76={"ro","bo","re"})),8,"")))</f>
        <v/>
      </c>
      <c r="O78" s="5" t="str">
        <f>IF(AND($B78="bo",$N78=8),"w",IF(AND(OR($B78={"be","ro","re"},$A78="z"),$N78=8),"l",""))</f>
        <v/>
      </c>
      <c r="P78" s="10">
        <f t="shared" si="3"/>
        <v>0</v>
      </c>
    </row>
    <row r="79" spans="1:16">
      <c r="A79" s="7"/>
      <c r="B79" s="33" t="str">
        <f>IF(OR($A79={1,3,5,7,9,19,21,23,25,27}),"RO",IF(OR($A79={12,14,16,18,30,32,34,36}),"RE",IF(OR($A79={11,13,15,17,29,31,33,35}),"BO",IF(OR($A79={2,4,6,8,10,20,22,24,26,28}),"BE",""))))</f>
        <v/>
      </c>
      <c r="C79" s="5" t="str">
        <f>IF(OR($A79={1,3,5,7,9,12,14,16,18,19,21,23,25,27,30,32,34,36}),"R",IF(OR($A79={2,4,6,8,10,11,13,15,17,20,22,24,26,28,29,31,33,35}),"B",""))</f>
        <v/>
      </c>
      <c r="D79" s="11" t="str">
        <f>IF(AND(OR($B70={"be","bo","ro"}),$B71="re",$B72="re",$B73="re",$B74="re",OR($B75={"be","bo","ro"})),26,IF(AND(OR($B72={"be","bo","ro"}),$B73="re",$B74="re",$B75="re",OR($B76={"be","bo","ro"})),26,IF(AND(OR($B74={"be","bo","ro"}),$B75="re",$B76="re",OR($B77={"be","bo","ro"})),26,"")))</f>
        <v/>
      </c>
      <c r="E79" s="12" t="str">
        <f t="shared" si="2"/>
        <v/>
      </c>
      <c r="F79" s="11" t="str">
        <f>IF(AND(OR($B70={"be","re","ro"}),$B71="bo",$B72="bo",$B73="bo",$B74="bo",OR($B75={"be","re","ro"})),26,IF(AND(OR($B70={"ro","bo","re"}),$B71="be",$B72="be",$B73="be",$B74="be",OR($B75={"ro","bo","re"})),28,IF(AND(OR($B70={"be","bo","re"}),$B71="ro",$B72="ro",$B73="ro",$B74="ro",OR($B75={"be","bo","re"})),28,IF(AND(OR($B72={"be","re","ro"}),$B73="bo",$B74="bo",$B75="bo",OR($B76={"be","re","ro"})),26,IF(AND(OR($B72={"ro","bo","re"}),$B73="be",$B74="be",$B75="be",OR($B76={"ro","bo","re"})),28,IF(AND(OR($B72={"be","bo","re"}),$B73="ro",$B74="ro",$B75="ro",OR($B76={"be","bo","re"})),28,IF(AND(OR($B74={"be","re","ro"}),$B75="bo",$B76="bo",OR($B77={"be","re","ro"})),26,IF(AND(OR($B74={"ro","bo","re"}),$B75="be",$B76="be",OR($B77={"ro","bo","re"})),28,IF(AND(OR($B74={"be","bo","re"}),$B75="ro",$B76="ro",OR($B77={"be","bo","re"})),28,"")))))))))</f>
        <v/>
      </c>
      <c r="G79" s="12" t="str">
        <f>IF(AND(OR($F79={26,28}),$C79="R"),"w",IF(AND(OR($F79={26,28}),OR($C79="B",$A79="z")),"l",""))</f>
        <v/>
      </c>
      <c r="H79" s="11" t="str">
        <f>IF(AND(OR($B70={"be","bo","ro"}),$B71="re",$B72="re",$B73="re",$B74="re",OR($B75={"be","bo","ro"})),10,IF(AND(OR($B72={"be","bo","ro"}),$B73="re",$B74="re",$B75="re",OR($B76={"be","bo","ro"})),10,IF(AND(OR($B74={"be","bo","ro"}),$B75="re",$B76="re",OR($B77={"be","bo","ro"})),10,"")))</f>
        <v/>
      </c>
      <c r="I79" s="12" t="str">
        <f>IF(AND($B79="ro",$H79=10),"w",IF(AND(OR($B79={"be","bo","re"},$A79="z"),$H79=10),"l",""))</f>
        <v/>
      </c>
      <c r="J79" s="11" t="str">
        <f>IF(AND(OR($B70={"be","re","ro"}),$B71="bo",$B72="bo",$B73="bo",$B74="bo",OR($B75={"be","re","ro"})),10,IF(AND(OR($B72={"be","re","ro"}),$B73="bo",$B74="bo",$B75="bo",OR($B76={"be","re","ro"})),10,IF(AND(OR($B74={"be","re","ro"}),$B75="bo",$B76="bo",OR($B77={"be","re","ro"})),10,"")))</f>
        <v/>
      </c>
      <c r="K79" s="12" t="str">
        <f>IF(AND($B79="be",$J79=10),"w",IF(AND(OR($B79={"ro","bo","re"},$A79="z"),$J79=10),"l",""))</f>
        <v/>
      </c>
      <c r="L79" s="11" t="str">
        <f>IF(AND(OR($B70={"be","bo","re"}),$B71="ro",$B72="ro",$B73="ro",$B74="ro",OR($B75={"be","bo","re"})),8,IF(AND(OR($B72={"be","bo","re"}),$B73="ro",$B74="ro",$B75="ro",OR($B76={"be","bo","re"})),8,IF(AND(OR($B74={"be","bo","re"}),$B75="ro",$B76="ro",OR($B77={"be","bo","re"})),8,"")))</f>
        <v/>
      </c>
      <c r="M79" s="12" t="str">
        <f>IF(AND($B79="re",$L79=8),"w",IF(AND(OR($B79={"be","bo","ro"},$A79="z"),$L79=8),"l",""))</f>
        <v/>
      </c>
      <c r="N79" s="5" t="str">
        <f>IF(AND(OR($B70={"ro","bo","re"}),$B71="be",$B72="be",$B73="be",$B74="be",OR($B75={"ro","bo","re"})),8,IF(AND(OR($B72={"ro","bo","re"}),$B73="be",$B74="be",$B75="be",OR($B76={"ro","bo","re"})),8,IF(AND(OR($B74={"ro","bo","re"}),$B75="be",$B76="be",OR($B77={"ro","bo","re"})),8,"")))</f>
        <v/>
      </c>
      <c r="O79" s="5" t="str">
        <f>IF(AND($B79="bo",$N79=8),"w",IF(AND(OR($B79={"be","ro","re"},$A79="z"),$N79=8),"l",""))</f>
        <v/>
      </c>
      <c r="P79" s="10">
        <f t="shared" si="3"/>
        <v>0</v>
      </c>
    </row>
    <row r="80" spans="1:16">
      <c r="A80" s="7"/>
      <c r="B80" s="33" t="str">
        <f>IF(OR($A80={1,3,5,7,9,19,21,23,25,27}),"RO",IF(OR($A80={12,14,16,18,30,32,34,36}),"RE",IF(OR($A80={11,13,15,17,29,31,33,35}),"BO",IF(OR($A80={2,4,6,8,10,20,22,24,26,28}),"BE",""))))</f>
        <v/>
      </c>
      <c r="C80" s="5" t="str">
        <f>IF(OR($A80={1,3,5,7,9,12,14,16,18,19,21,23,25,27,30,32,34,36}),"R",IF(OR($A80={2,4,6,8,10,11,13,15,17,20,22,24,26,28,29,31,33,35}),"B",""))</f>
        <v/>
      </c>
      <c r="D80" s="11" t="str">
        <f>IF(AND(OR($B71={"be","bo","ro"}),$B72="re",$B73="re",$B74="re",$B75="re",OR($B76={"be","bo","ro"})),26,IF(AND(OR($B73={"be","bo","ro"}),$B74="re",$B75="re",$B76="re",OR($B77={"be","bo","ro"})),26,IF(AND(OR($B75={"be","bo","ro"}),$B76="re",$B77="re",OR($B78={"be","bo","ro"})),26,"")))</f>
        <v/>
      </c>
      <c r="E80" s="12" t="str">
        <f t="shared" si="2"/>
        <v/>
      </c>
      <c r="F80" s="11" t="str">
        <f>IF(AND(OR($B71={"be","re","ro"}),$B72="bo",$B73="bo",$B74="bo",$B75="bo",OR($B76={"be","re","ro"})),26,IF(AND(OR($B71={"ro","bo","re"}),$B72="be",$B73="be",$B74="be",$B75="be",OR($B76={"ro","bo","re"})),28,IF(AND(OR($B71={"be","bo","re"}),$B72="ro",$B73="ro",$B74="ro",$B75="ro",OR($B76={"be","bo","re"})),28,IF(AND(OR($B73={"be","re","ro"}),$B74="bo",$B75="bo",$B76="bo",OR($B77={"be","re","ro"})),26,IF(AND(OR($B73={"ro","bo","re"}),$B74="be",$B75="be",$B76="be",OR($B77={"ro","bo","re"})),28,IF(AND(OR($B73={"be","bo","re"}),$B74="ro",$B75="ro",$B76="ro",OR($B77={"be","bo","re"})),28,IF(AND(OR($B75={"be","re","ro"}),$B76="bo",$B77="bo",OR($B78={"be","re","ro"})),26,IF(AND(OR($B75={"ro","bo","re"}),$B76="be",$B77="be",OR($B78={"ro","bo","re"})),28,IF(AND(OR($B75={"be","bo","re"}),$B76="ro",$B77="ro",OR($B78={"be","bo","re"})),28,"")))))))))</f>
        <v/>
      </c>
      <c r="G80" s="12" t="str">
        <f>IF(AND(OR($F80={26,28}),$C80="R"),"w",IF(AND(OR($F80={26,28}),OR($C80="B",$A80="z")),"l",""))</f>
        <v/>
      </c>
      <c r="H80" s="11" t="str">
        <f>IF(AND(OR($B71={"be","bo","ro"}),$B72="re",$B73="re",$B74="re",$B75="re",OR($B76={"be","bo","ro"})),10,IF(AND(OR($B73={"be","bo","ro"}),$B74="re",$B75="re",$B76="re",OR($B77={"be","bo","ro"})),10,IF(AND(OR($B75={"be","bo","ro"}),$B76="re",$B77="re",OR($B78={"be","bo","ro"})),10,"")))</f>
        <v/>
      </c>
      <c r="I80" s="12" t="str">
        <f>IF(AND($B80="ro",$H80=10),"w",IF(AND(OR($B80={"be","bo","re"},$A80="z"),$H80=10),"l",""))</f>
        <v/>
      </c>
      <c r="J80" s="11" t="str">
        <f>IF(AND(OR($B71={"be","re","ro"}),$B72="bo",$B73="bo",$B74="bo",$B75="bo",OR($B76={"be","re","ro"})),10,IF(AND(OR($B73={"be","re","ro"}),$B74="bo",$B75="bo",$B76="bo",OR($B77={"be","re","ro"})),10,IF(AND(OR($B75={"be","re","ro"}),$B76="bo",$B77="bo",OR($B78={"be","re","ro"})),10,"")))</f>
        <v/>
      </c>
      <c r="K80" s="12" t="str">
        <f>IF(AND($B80="be",$J80=10),"w",IF(AND(OR($B80={"ro","bo","re"},$A80="z"),$J80=10),"l",""))</f>
        <v/>
      </c>
      <c r="L80" s="11" t="str">
        <f>IF(AND(OR($B71={"be","bo","re"}),$B72="ro",$B73="ro",$B74="ro",$B75="ro",OR($B76={"be","bo","re"})),8,IF(AND(OR($B73={"be","bo","re"}),$B74="ro",$B75="ro",$B76="ro",OR($B77={"be","bo","re"})),8,IF(AND(OR($B75={"be","bo","re"}),$B76="ro",$B77="ro",OR($B78={"be","bo","re"})),8,"")))</f>
        <v/>
      </c>
      <c r="M80" s="12" t="str">
        <f>IF(AND($B80="re",$L80=8),"w",IF(AND(OR($B80={"be","bo","ro"},$A80="z"),$L80=8),"l",""))</f>
        <v/>
      </c>
      <c r="N80" s="5" t="str">
        <f>IF(AND(OR($B71={"ro","bo","re"}),$B72="be",$B73="be",$B74="be",$B75="be",OR($B76={"ro","bo","re"})),8,IF(AND(OR($B73={"ro","bo","re"}),$B74="be",$B75="be",$B76="be",OR($B77={"ro","bo","re"})),8,IF(AND(OR($B75={"ro","bo","re"}),$B76="be",$B77="be",OR($B78={"ro","bo","re"})),8,"")))</f>
        <v/>
      </c>
      <c r="O80" s="5" t="str">
        <f>IF(AND($B80="bo",$N80=8),"w",IF(AND(OR($B80={"be","ro","re"},$A80="z"),$N80=8),"l",""))</f>
        <v/>
      </c>
      <c r="P80" s="10">
        <f t="shared" si="3"/>
        <v>0</v>
      </c>
    </row>
    <row r="81" spans="1:16">
      <c r="A81" s="7"/>
      <c r="B81" s="33" t="str">
        <f>IF(OR($A81={1,3,5,7,9,19,21,23,25,27}),"RO",IF(OR($A81={12,14,16,18,30,32,34,36}),"RE",IF(OR($A81={11,13,15,17,29,31,33,35}),"BO",IF(OR($A81={2,4,6,8,10,20,22,24,26,28}),"BE",""))))</f>
        <v/>
      </c>
      <c r="C81" s="5" t="str">
        <f>IF(OR($A81={1,3,5,7,9,12,14,16,18,19,21,23,25,27,30,32,34,36}),"R",IF(OR($A81={2,4,6,8,10,11,13,15,17,20,22,24,26,28,29,31,33,35}),"B",""))</f>
        <v/>
      </c>
      <c r="D81" s="11" t="str">
        <f>IF(AND(OR($B72={"be","bo","ro"}),$B73="re",$B74="re",$B75="re",$B76="re",OR($B77={"be","bo","ro"})),26,IF(AND(OR($B74={"be","bo","ro"}),$B75="re",$B76="re",$B77="re",OR($B78={"be","bo","ro"})),26,IF(AND(OR($B76={"be","bo","ro"}),$B77="re",$B78="re",OR($B79={"be","bo","ro"})),26,"")))</f>
        <v/>
      </c>
      <c r="E81" s="12" t="str">
        <f t="shared" si="2"/>
        <v/>
      </c>
      <c r="F81" s="11" t="str">
        <f>IF(AND(OR($B72={"be","re","ro"}),$B73="bo",$B74="bo",$B75="bo",$B76="bo",OR($B77={"be","re","ro"})),26,IF(AND(OR($B72={"ro","bo","re"}),$B73="be",$B74="be",$B75="be",$B76="be",OR($B77={"ro","bo","re"})),28,IF(AND(OR($B72={"be","bo","re"}),$B73="ro",$B74="ro",$B75="ro",$B76="ro",OR($B77={"be","bo","re"})),28,IF(AND(OR($B74={"be","re","ro"}),$B75="bo",$B76="bo",$B77="bo",OR($B78={"be","re","ro"})),26,IF(AND(OR($B74={"ro","bo","re"}),$B75="be",$B76="be",$B77="be",OR($B78={"ro","bo","re"})),28,IF(AND(OR($B74={"be","bo","re"}),$B75="ro",$B76="ro",$B77="ro",OR($B78={"be","bo","re"})),28,IF(AND(OR($B76={"be","re","ro"}),$B77="bo",$B78="bo",OR($B79={"be","re","ro"})),26,IF(AND(OR($B76={"ro","bo","re"}),$B77="be",$B78="be",OR($B79={"ro","bo","re"})),28,IF(AND(OR($B76={"be","bo","re"}),$B77="ro",$B78="ro",OR($B79={"be","bo","re"})),28,"")))))))))</f>
        <v/>
      </c>
      <c r="G81" s="12" t="str">
        <f>IF(AND(OR($F81={26,28}),$C81="R"),"w",IF(AND(OR($F81={26,28}),OR($C81="B",$A81="z")),"l",""))</f>
        <v/>
      </c>
      <c r="H81" s="11" t="str">
        <f>IF(AND(OR($B72={"be","bo","ro"}),$B73="re",$B74="re",$B75="re",$B76="re",OR($B77={"be","bo","ro"})),10,IF(AND(OR($B74={"be","bo","ro"}),$B75="re",$B76="re",$B77="re",OR($B78={"be","bo","ro"})),10,IF(AND(OR($B76={"be","bo","ro"}),$B77="re",$B78="re",OR($B79={"be","bo","ro"})),10,"")))</f>
        <v/>
      </c>
      <c r="I81" s="12" t="str">
        <f>IF(AND($B81="ro",$H81=10),"w",IF(AND(OR($B81={"be","bo","re"},$A81="z"),$H81=10),"l",""))</f>
        <v/>
      </c>
      <c r="J81" s="11" t="str">
        <f>IF(AND(OR($B72={"be","re","ro"}),$B73="bo",$B74="bo",$B75="bo",$B76="bo",OR($B77={"be","re","ro"})),10,IF(AND(OR($B74={"be","re","ro"}),$B75="bo",$B76="bo",$B77="bo",OR($B78={"be","re","ro"})),10,IF(AND(OR($B76={"be","re","ro"}),$B77="bo",$B78="bo",OR($B79={"be","re","ro"})),10,"")))</f>
        <v/>
      </c>
      <c r="K81" s="12" t="str">
        <f>IF(AND($B81="be",$J81=10),"w",IF(AND(OR($B81={"ro","bo","re"},$A81="z"),$J81=10),"l",""))</f>
        <v/>
      </c>
      <c r="L81" s="11" t="str">
        <f>IF(AND(OR($B72={"be","bo","re"}),$B73="ro",$B74="ro",$B75="ro",$B76="ro",OR($B77={"be","bo","re"})),8,IF(AND(OR($B74={"be","bo","re"}),$B75="ro",$B76="ro",$B77="ro",OR($B78={"be","bo","re"})),8,IF(AND(OR($B76={"be","bo","re"}),$B77="ro",$B78="ro",OR($B79={"be","bo","re"})),8,"")))</f>
        <v/>
      </c>
      <c r="M81" s="12" t="str">
        <f>IF(AND($B81="re",$L81=8),"w",IF(AND(OR($B81={"be","bo","ro"},$A81="z"),$L81=8),"l",""))</f>
        <v/>
      </c>
      <c r="N81" s="5" t="str">
        <f>IF(AND(OR($B72={"ro","bo","re"}),$B73="be",$B74="be",$B75="be",$B76="be",OR($B77={"ro","bo","re"})),8,IF(AND(OR($B74={"ro","bo","re"}),$B75="be",$B76="be",$B77="be",OR($B78={"ro","bo","re"})),8,IF(AND(OR($B76={"ro","bo","re"}),$B77="be",$B78="be",OR($B79={"ro","bo","re"})),8,"")))</f>
        <v/>
      </c>
      <c r="O81" s="5" t="str">
        <f>IF(AND($B81="bo",$N81=8),"w",IF(AND(OR($B81={"be","ro","re"},$A81="z"),$N81=8),"l",""))</f>
        <v/>
      </c>
      <c r="P81" s="10">
        <f t="shared" si="3"/>
        <v>0</v>
      </c>
    </row>
    <row r="82" spans="1:16">
      <c r="A82" s="7"/>
      <c r="B82" s="33" t="str">
        <f>IF(OR($A82={1,3,5,7,9,19,21,23,25,27}),"RO",IF(OR($A82={12,14,16,18,30,32,34,36}),"RE",IF(OR($A82={11,13,15,17,29,31,33,35}),"BO",IF(OR($A82={2,4,6,8,10,20,22,24,26,28}),"BE",""))))</f>
        <v/>
      </c>
      <c r="C82" s="5" t="str">
        <f>IF(OR($A82={1,3,5,7,9,12,14,16,18,19,21,23,25,27,30,32,34,36}),"R",IF(OR($A82={2,4,6,8,10,11,13,15,17,20,22,24,26,28,29,31,33,35}),"B",""))</f>
        <v/>
      </c>
      <c r="D82" s="11" t="str">
        <f>IF(AND(OR($B73={"be","bo","ro"}),$B74="re",$B75="re",$B76="re",$B77="re",OR($B78={"be","bo","ro"})),26,IF(AND(OR($B75={"be","bo","ro"}),$B76="re",$B77="re",$B78="re",OR($B79={"be","bo","ro"})),26,IF(AND(OR($B77={"be","bo","ro"}),$B78="re",$B79="re",OR($B80={"be","bo","ro"})),26,"")))</f>
        <v/>
      </c>
      <c r="E82" s="12" t="str">
        <f t="shared" si="2"/>
        <v/>
      </c>
      <c r="F82" s="11" t="str">
        <f>IF(AND(OR($B73={"be","re","ro"}),$B74="bo",$B75="bo",$B76="bo",$B77="bo",OR($B78={"be","re","ro"})),26,IF(AND(OR($B73={"ro","bo","re"}),$B74="be",$B75="be",$B76="be",$B77="be",OR($B78={"ro","bo","re"})),28,IF(AND(OR($B73={"be","bo","re"}),$B74="ro",$B75="ro",$B76="ro",$B77="ro",OR($B78={"be","bo","re"})),28,IF(AND(OR($B75={"be","re","ro"}),$B76="bo",$B77="bo",$B78="bo",OR($B79={"be","re","ro"})),26,IF(AND(OR($B75={"ro","bo","re"}),$B76="be",$B77="be",$B78="be",OR($B79={"ro","bo","re"})),28,IF(AND(OR($B75={"be","bo","re"}),$B76="ro",$B77="ro",$B78="ro",OR($B79={"be","bo","re"})),28,IF(AND(OR($B77={"be","re","ro"}),$B78="bo",$B79="bo",OR($B80={"be","re","ro"})),26,IF(AND(OR($B77={"ro","bo","re"}),$B78="be",$B79="be",OR($B80={"ro","bo","re"})),28,IF(AND(OR($B77={"be","bo","re"}),$B78="ro",$B79="ro",OR($B80={"be","bo","re"})),28,"")))))))))</f>
        <v/>
      </c>
      <c r="G82" s="12" t="str">
        <f>IF(AND(OR($F82={26,28}),$C82="R"),"w",IF(AND(OR($F82={26,28}),OR($C82="B",$A82="z")),"l",""))</f>
        <v/>
      </c>
      <c r="H82" s="11" t="str">
        <f>IF(AND(OR($B73={"be","bo","ro"}),$B74="re",$B75="re",$B76="re",$B77="re",OR($B78={"be","bo","ro"})),10,IF(AND(OR($B75={"be","bo","ro"}),$B76="re",$B77="re",$B78="re",OR($B79={"be","bo","ro"})),10,IF(AND(OR($B77={"be","bo","ro"}),$B78="re",$B79="re",OR($B80={"be","bo","ro"})),10,"")))</f>
        <v/>
      </c>
      <c r="I82" s="12" t="str">
        <f>IF(AND($B82="ro",$H82=10),"w",IF(AND(OR($B82={"be","bo","re"},$A82="z"),$H82=10),"l",""))</f>
        <v/>
      </c>
      <c r="J82" s="11" t="str">
        <f>IF(AND(OR($B73={"be","re","ro"}),$B74="bo",$B75="bo",$B76="bo",$B77="bo",OR($B78={"be","re","ro"})),10,IF(AND(OR($B75={"be","re","ro"}),$B76="bo",$B77="bo",$B78="bo",OR($B79={"be","re","ro"})),10,IF(AND(OR($B77={"be","re","ro"}),$B78="bo",$B79="bo",OR($B80={"be","re","ro"})),10,"")))</f>
        <v/>
      </c>
      <c r="K82" s="12" t="str">
        <f>IF(AND($B82="be",$J82=10),"w",IF(AND(OR($B82={"ro","bo","re"},$A82="z"),$J82=10),"l",""))</f>
        <v/>
      </c>
      <c r="L82" s="11" t="str">
        <f>IF(AND(OR($B73={"be","bo","re"}),$B74="ro",$B75="ro",$B76="ro",$B77="ro",OR($B78={"be","bo","re"})),8,IF(AND(OR($B75={"be","bo","re"}),$B76="ro",$B77="ro",$B78="ro",OR($B79={"be","bo","re"})),8,IF(AND(OR($B77={"be","bo","re"}),$B78="ro",$B79="ro",OR($B80={"be","bo","re"})),8,"")))</f>
        <v/>
      </c>
      <c r="M82" s="12" t="str">
        <f>IF(AND($B82="re",$L82=8),"w",IF(AND(OR($B82={"be","bo","ro"},$A82="z"),$L82=8),"l",""))</f>
        <v/>
      </c>
      <c r="N82" s="5" t="str">
        <f>IF(AND(OR($B73={"ro","bo","re"}),$B74="be",$B75="be",$B76="be",$B77="be",OR($B78={"ro","bo","re"})),8,IF(AND(OR($B75={"ro","bo","re"}),$B76="be",$B77="be",$B78="be",OR($B79={"ro","bo","re"})),8,IF(AND(OR($B77={"ro","bo","re"}),$B78="be",$B79="be",OR($B80={"ro","bo","re"})),8,"")))</f>
        <v/>
      </c>
      <c r="O82" s="5" t="str">
        <f>IF(AND($B82="bo",$N82=8),"w",IF(AND(OR($B82={"be","ro","re"},$A82="z"),$N82=8),"l",""))</f>
        <v/>
      </c>
      <c r="P82" s="10">
        <f t="shared" si="3"/>
        <v>0</v>
      </c>
    </row>
    <row r="83" spans="1:16">
      <c r="A83" s="7"/>
      <c r="B83" s="33" t="str">
        <f>IF(OR($A83={1,3,5,7,9,19,21,23,25,27}),"RO",IF(OR($A83={12,14,16,18,30,32,34,36}),"RE",IF(OR($A83={11,13,15,17,29,31,33,35}),"BO",IF(OR($A83={2,4,6,8,10,20,22,24,26,28}),"BE",""))))</f>
        <v/>
      </c>
      <c r="C83" s="5" t="str">
        <f>IF(OR($A83={1,3,5,7,9,12,14,16,18,19,21,23,25,27,30,32,34,36}),"R",IF(OR($A83={2,4,6,8,10,11,13,15,17,20,22,24,26,28,29,31,33,35}),"B",""))</f>
        <v/>
      </c>
      <c r="D83" s="11" t="str">
        <f>IF(AND(OR($B74={"be","bo","ro"}),$B75="re",$B76="re",$B77="re",$B78="re",OR($B79={"be","bo","ro"})),26,IF(AND(OR($B76={"be","bo","ro"}),$B77="re",$B78="re",$B79="re",OR($B80={"be","bo","ro"})),26,IF(AND(OR($B78={"be","bo","ro"}),$B79="re",$B80="re",OR($B81={"be","bo","ro"})),26,"")))</f>
        <v/>
      </c>
      <c r="E83" s="12" t="str">
        <f t="shared" si="2"/>
        <v/>
      </c>
      <c r="F83" s="11" t="str">
        <f>IF(AND(OR($B74={"be","re","ro"}),$B75="bo",$B76="bo",$B77="bo",$B78="bo",OR($B79={"be","re","ro"})),26,IF(AND(OR($B74={"ro","bo","re"}),$B75="be",$B76="be",$B77="be",$B78="be",OR($B79={"ro","bo","re"})),28,IF(AND(OR($B74={"be","bo","re"}),$B75="ro",$B76="ro",$B77="ro",$B78="ro",OR($B79={"be","bo","re"})),28,IF(AND(OR($B76={"be","re","ro"}),$B77="bo",$B78="bo",$B79="bo",OR($B80={"be","re","ro"})),26,IF(AND(OR($B76={"ro","bo","re"}),$B77="be",$B78="be",$B79="be",OR($B80={"ro","bo","re"})),28,IF(AND(OR($B76={"be","bo","re"}),$B77="ro",$B78="ro",$B79="ro",OR($B80={"be","bo","re"})),28,IF(AND(OR($B78={"be","re","ro"}),$B79="bo",$B80="bo",OR($B81={"be","re","ro"})),26,IF(AND(OR($B78={"ro","bo","re"}),$B79="be",$B80="be",OR($B81={"ro","bo","re"})),28,IF(AND(OR($B78={"be","bo","re"}),$B79="ro",$B80="ro",OR($B81={"be","bo","re"})),28,"")))))))))</f>
        <v/>
      </c>
      <c r="G83" s="12" t="str">
        <f>IF(AND(OR($F83={26,28}),$C83="R"),"w",IF(AND(OR($F83={26,28}),OR($C83="B",$A83="z")),"l",""))</f>
        <v/>
      </c>
      <c r="H83" s="11" t="str">
        <f>IF(AND(OR($B74={"be","bo","ro"}),$B75="re",$B76="re",$B77="re",$B78="re",OR($B79={"be","bo","ro"})),10,IF(AND(OR($B76={"be","bo","ro"}),$B77="re",$B78="re",$B79="re",OR($B80={"be","bo","ro"})),10,IF(AND(OR($B78={"be","bo","ro"}),$B79="re",$B80="re",OR($B81={"be","bo","ro"})),10,"")))</f>
        <v/>
      </c>
      <c r="I83" s="12" t="str">
        <f>IF(AND($B83="ro",$H83=10),"w",IF(AND(OR($B83={"be","bo","re"},$A83="z"),$H83=10),"l",""))</f>
        <v/>
      </c>
      <c r="J83" s="11" t="str">
        <f>IF(AND(OR($B74={"be","re","ro"}),$B75="bo",$B76="bo",$B77="bo",$B78="bo",OR($B79={"be","re","ro"})),10,IF(AND(OR($B76={"be","re","ro"}),$B77="bo",$B78="bo",$B79="bo",OR($B80={"be","re","ro"})),10,IF(AND(OR($B78={"be","re","ro"}),$B79="bo",$B80="bo",OR($B81={"be","re","ro"})),10,"")))</f>
        <v/>
      </c>
      <c r="K83" s="12" t="str">
        <f>IF(AND($B83="be",$J83=10),"w",IF(AND(OR($B83={"ro","bo","re"},$A83="z"),$J83=10),"l",""))</f>
        <v/>
      </c>
      <c r="L83" s="11" t="str">
        <f>IF(AND(OR($B74={"be","bo","re"}),$B75="ro",$B76="ro",$B77="ro",$B78="ro",OR($B79={"be","bo","re"})),8,IF(AND(OR($B76={"be","bo","re"}),$B77="ro",$B78="ro",$B79="ro",OR($B80={"be","bo","re"})),8,IF(AND(OR($B78={"be","bo","re"}),$B79="ro",$B80="ro",OR($B81={"be","bo","re"})),8,"")))</f>
        <v/>
      </c>
      <c r="M83" s="12" t="str">
        <f>IF(AND($B83="re",$L83=8),"w",IF(AND(OR($B83={"be","bo","ro"},$A83="z"),$L83=8),"l",""))</f>
        <v/>
      </c>
      <c r="N83" s="5" t="str">
        <f>IF(AND(OR($B74={"ro","bo","re"}),$B75="be",$B76="be",$B77="be",$B78="be",OR($B79={"ro","bo","re"})),8,IF(AND(OR($B76={"ro","bo","re"}),$B77="be",$B78="be",$B79="be",OR($B80={"ro","bo","re"})),8,IF(AND(OR($B78={"ro","bo","re"}),$B79="be",$B80="be",OR($B81={"ro","bo","re"})),8,"")))</f>
        <v/>
      </c>
      <c r="O83" s="5" t="str">
        <f>IF(AND($B83="bo",$N83=8),"w",IF(AND(OR($B83={"be","ro","re"},$A83="z"),$N83=8),"l",""))</f>
        <v/>
      </c>
      <c r="P83" s="10">
        <f t="shared" si="3"/>
        <v>0</v>
      </c>
    </row>
    <row r="84" spans="1:16">
      <c r="A84" s="7"/>
      <c r="B84" s="33" t="str">
        <f>IF(OR($A84={1,3,5,7,9,19,21,23,25,27}),"RO",IF(OR($A84={12,14,16,18,30,32,34,36}),"RE",IF(OR($A84={11,13,15,17,29,31,33,35}),"BO",IF(OR($A84={2,4,6,8,10,20,22,24,26,28}),"BE",""))))</f>
        <v/>
      </c>
      <c r="C84" s="5" t="str">
        <f>IF(OR($A84={1,3,5,7,9,12,14,16,18,19,21,23,25,27,30,32,34,36}),"R",IF(OR($A84={2,4,6,8,10,11,13,15,17,20,22,24,26,28,29,31,33,35}),"B",""))</f>
        <v/>
      </c>
      <c r="D84" s="11" t="str">
        <f>IF(AND(OR($B75={"be","bo","ro"}),$B76="re",$B77="re",$B78="re",$B79="re",OR($B80={"be","bo","ro"})),26,IF(AND(OR($B77={"be","bo","ro"}),$B78="re",$B79="re",$B80="re",OR($B81={"be","bo","ro"})),26,IF(AND(OR($B79={"be","bo","ro"}),$B80="re",$B81="re",OR($B82={"be","bo","ro"})),26,"")))</f>
        <v/>
      </c>
      <c r="E84" s="12" t="str">
        <f t="shared" si="2"/>
        <v/>
      </c>
      <c r="F84" s="11" t="str">
        <f>IF(AND(OR($B75={"be","re","ro"}),$B76="bo",$B77="bo",$B78="bo",$B79="bo",OR($B80={"be","re","ro"})),26,IF(AND(OR($B75={"ro","bo","re"}),$B76="be",$B77="be",$B78="be",$B79="be",OR($B80={"ro","bo","re"})),28,IF(AND(OR($B75={"be","bo","re"}),$B76="ro",$B77="ro",$B78="ro",$B79="ro",OR($B80={"be","bo","re"})),28,IF(AND(OR($B77={"be","re","ro"}),$B78="bo",$B79="bo",$B80="bo",OR($B81={"be","re","ro"})),26,IF(AND(OR($B77={"ro","bo","re"}),$B78="be",$B79="be",$B80="be",OR($B81={"ro","bo","re"})),28,IF(AND(OR($B77={"be","bo","re"}),$B78="ro",$B79="ro",$B80="ro",OR($B81={"be","bo","re"})),28,IF(AND(OR($B79={"be","re","ro"}),$B80="bo",$B81="bo",OR($B82={"be","re","ro"})),26,IF(AND(OR($B79={"ro","bo","re"}),$B80="be",$B81="be",OR($B82={"ro","bo","re"})),28,IF(AND(OR($B79={"be","bo","re"}),$B80="ro",$B81="ro",OR($B82={"be","bo","re"})),28,"")))))))))</f>
        <v/>
      </c>
      <c r="G84" s="12" t="str">
        <f>IF(AND(OR($F84={26,28}),$C84="R"),"w",IF(AND(OR($F84={26,28}),OR($C84="B",$A84="z")),"l",""))</f>
        <v/>
      </c>
      <c r="H84" s="11" t="str">
        <f>IF(AND(OR($B75={"be","bo","ro"}),$B76="re",$B77="re",$B78="re",$B79="re",OR($B80={"be","bo","ro"})),10,IF(AND(OR($B77={"be","bo","ro"}),$B78="re",$B79="re",$B80="re",OR($B81={"be","bo","ro"})),10,IF(AND(OR($B79={"be","bo","ro"}),$B80="re",$B81="re",OR($B82={"be","bo","ro"})),10,"")))</f>
        <v/>
      </c>
      <c r="I84" s="12" t="str">
        <f>IF(AND($B84="ro",$H84=10),"w",IF(AND(OR($B84={"be","bo","re"},$A84="z"),$H84=10),"l",""))</f>
        <v/>
      </c>
      <c r="J84" s="11" t="str">
        <f>IF(AND(OR($B75={"be","re","ro"}),$B76="bo",$B77="bo",$B78="bo",$B79="bo",OR($B80={"be","re","ro"})),10,IF(AND(OR($B77={"be","re","ro"}),$B78="bo",$B79="bo",$B80="bo",OR($B81={"be","re","ro"})),10,IF(AND(OR($B79={"be","re","ro"}),$B80="bo",$B81="bo",OR($B82={"be","re","ro"})),10,"")))</f>
        <v/>
      </c>
      <c r="K84" s="12" t="str">
        <f>IF(AND($B84="be",$J84=10),"w",IF(AND(OR($B84={"ro","bo","re"},$A84="z"),$J84=10),"l",""))</f>
        <v/>
      </c>
      <c r="L84" s="11" t="str">
        <f>IF(AND(OR($B75={"be","bo","re"}),$B76="ro",$B77="ro",$B78="ro",$B79="ro",OR($B80={"be","bo","re"})),8,IF(AND(OR($B77={"be","bo","re"}),$B78="ro",$B79="ro",$B80="ro",OR($B81={"be","bo","re"})),8,IF(AND(OR($B79={"be","bo","re"}),$B80="ro",$B81="ro",OR($B82={"be","bo","re"})),8,"")))</f>
        <v/>
      </c>
      <c r="M84" s="12" t="str">
        <f>IF(AND($B84="re",$L84=8),"w",IF(AND(OR($B84={"be","bo","ro"},$A84="z"),$L84=8),"l",""))</f>
        <v/>
      </c>
      <c r="N84" s="5" t="str">
        <f>IF(AND(OR($B75={"ro","bo","re"}),$B76="be",$B77="be",$B78="be",$B79="be",OR($B80={"ro","bo","re"})),8,IF(AND(OR($B77={"ro","bo","re"}),$B78="be",$B79="be",$B80="be",OR($B81={"ro","bo","re"})),8,IF(AND(OR($B79={"ro","bo","re"}),$B80="be",$B81="be",OR($B82={"ro","bo","re"})),8,"")))</f>
        <v/>
      </c>
      <c r="O84" s="5" t="str">
        <f>IF(AND($B84="bo",$N84=8),"w",IF(AND(OR($B84={"be","ro","re"},$A84="z"),$N84=8),"l",""))</f>
        <v/>
      </c>
      <c r="P84" s="10">
        <f t="shared" si="3"/>
        <v>0</v>
      </c>
    </row>
    <row r="85" spans="1:16">
      <c r="A85" s="7"/>
      <c r="B85" s="33" t="str">
        <f>IF(OR($A85={1,3,5,7,9,19,21,23,25,27}),"RO",IF(OR($A85={12,14,16,18,30,32,34,36}),"RE",IF(OR($A85={11,13,15,17,29,31,33,35}),"BO",IF(OR($A85={2,4,6,8,10,20,22,24,26,28}),"BE",""))))</f>
        <v/>
      </c>
      <c r="C85" s="5" t="str">
        <f>IF(OR($A85={1,3,5,7,9,12,14,16,18,19,21,23,25,27,30,32,34,36}),"R",IF(OR($A85={2,4,6,8,10,11,13,15,17,20,22,24,26,28,29,31,33,35}),"B",""))</f>
        <v/>
      </c>
      <c r="D85" s="11" t="str">
        <f>IF(AND(OR($B76={"be","bo","ro"}),$B77="re",$B78="re",$B79="re",$B80="re",OR($B81={"be","bo","ro"})),26,IF(AND(OR($B78={"be","bo","ro"}),$B79="re",$B80="re",$B81="re",OR($B82={"be","bo","ro"})),26,IF(AND(OR($B80={"be","bo","ro"}),$B81="re",$B82="re",OR($B83={"be","bo","ro"})),26,"")))</f>
        <v/>
      </c>
      <c r="E85" s="12" t="str">
        <f t="shared" si="2"/>
        <v/>
      </c>
      <c r="F85" s="11" t="str">
        <f>IF(AND(OR($B76={"be","re","ro"}),$B77="bo",$B78="bo",$B79="bo",$B80="bo",OR($B81={"be","re","ro"})),26,IF(AND(OR($B76={"ro","bo","re"}),$B77="be",$B78="be",$B79="be",$B80="be",OR($B81={"ro","bo","re"})),28,IF(AND(OR($B76={"be","bo","re"}),$B77="ro",$B78="ro",$B79="ro",$B80="ro",OR($B81={"be","bo","re"})),28,IF(AND(OR($B78={"be","re","ro"}),$B79="bo",$B80="bo",$B81="bo",OR($B82={"be","re","ro"})),26,IF(AND(OR($B78={"ro","bo","re"}),$B79="be",$B80="be",$B81="be",OR($B82={"ro","bo","re"})),28,IF(AND(OR($B78={"be","bo","re"}),$B79="ro",$B80="ro",$B81="ro",OR($B82={"be","bo","re"})),28,IF(AND(OR($B80={"be","re","ro"}),$B81="bo",$B82="bo",OR($B83={"be","re","ro"})),26,IF(AND(OR($B80={"ro","bo","re"}),$B81="be",$B82="be",OR($B83={"ro","bo","re"})),28,IF(AND(OR($B80={"be","bo","re"}),$B81="ro",$B82="ro",OR($B83={"be","bo","re"})),28,"")))))))))</f>
        <v/>
      </c>
      <c r="G85" s="12" t="str">
        <f>IF(AND(OR($F85={26,28}),$C85="R"),"w",IF(AND(OR($F85={26,28}),OR($C85="B",$A85="z")),"l",""))</f>
        <v/>
      </c>
      <c r="H85" s="11" t="str">
        <f>IF(AND(OR($B76={"be","bo","ro"}),$B77="re",$B78="re",$B79="re",$B80="re",OR($B81={"be","bo","ro"})),10,IF(AND(OR($B78={"be","bo","ro"}),$B79="re",$B80="re",$B81="re",OR($B82={"be","bo","ro"})),10,IF(AND(OR($B80={"be","bo","ro"}),$B81="re",$B82="re",OR($B83={"be","bo","ro"})),10,"")))</f>
        <v/>
      </c>
      <c r="I85" s="12" t="str">
        <f>IF(AND($B85="ro",$H85=10),"w",IF(AND(OR($B85={"be","bo","re"},$A85="z"),$H85=10),"l",""))</f>
        <v/>
      </c>
      <c r="J85" s="11" t="str">
        <f>IF(AND(OR($B76={"be","re","ro"}),$B77="bo",$B78="bo",$B79="bo",$B80="bo",OR($B81={"be","re","ro"})),10,IF(AND(OR($B78={"be","re","ro"}),$B79="bo",$B80="bo",$B81="bo",OR($B82={"be","re","ro"})),10,IF(AND(OR($B80={"be","re","ro"}),$B81="bo",$B82="bo",OR($B83={"be","re","ro"})),10,"")))</f>
        <v/>
      </c>
      <c r="K85" s="12" t="str">
        <f>IF(AND($B85="be",$J85=10),"w",IF(AND(OR($B85={"ro","bo","re"},$A85="z"),$J85=10),"l",""))</f>
        <v/>
      </c>
      <c r="L85" s="11" t="str">
        <f>IF(AND(OR($B76={"be","bo","re"}),$B77="ro",$B78="ro",$B79="ro",$B80="ro",OR($B81={"be","bo","re"})),8,IF(AND(OR($B78={"be","bo","re"}),$B79="ro",$B80="ro",$B81="ro",OR($B82={"be","bo","re"})),8,IF(AND(OR($B80={"be","bo","re"}),$B81="ro",$B82="ro",OR($B83={"be","bo","re"})),8,"")))</f>
        <v/>
      </c>
      <c r="M85" s="12" t="str">
        <f>IF(AND($B85="re",$L85=8),"w",IF(AND(OR($B85={"be","bo","ro"},$A85="z"),$L85=8),"l",""))</f>
        <v/>
      </c>
      <c r="N85" s="5" t="str">
        <f>IF(AND(OR($B76={"ro","bo","re"}),$B77="be",$B78="be",$B79="be",$B80="be",OR($B81={"ro","bo","re"})),8,IF(AND(OR($B78={"ro","bo","re"}),$B79="be",$B80="be",$B81="be",OR($B82={"ro","bo","re"})),8,IF(AND(OR($B80={"ro","bo","re"}),$B81="be",$B82="be",OR($B83={"ro","bo","re"})),8,"")))</f>
        <v/>
      </c>
      <c r="O85" s="5" t="str">
        <f>IF(AND($B85="bo",$N85=8),"w",IF(AND(OR($B85={"be","ro","re"},$A85="z"),$N85=8),"l",""))</f>
        <v/>
      </c>
      <c r="P85" s="10">
        <f t="shared" si="3"/>
        <v>0</v>
      </c>
    </row>
    <row r="86" spans="1:16">
      <c r="A86" s="7"/>
      <c r="B86" s="33" t="str">
        <f>IF(OR($A86={1,3,5,7,9,19,21,23,25,27}),"RO",IF(OR($A86={12,14,16,18,30,32,34,36}),"RE",IF(OR($A86={11,13,15,17,29,31,33,35}),"BO",IF(OR($A86={2,4,6,8,10,20,22,24,26,28}),"BE",""))))</f>
        <v/>
      </c>
      <c r="C86" s="5" t="str">
        <f>IF(OR($A86={1,3,5,7,9,12,14,16,18,19,21,23,25,27,30,32,34,36}),"R",IF(OR($A86={2,4,6,8,10,11,13,15,17,20,22,24,26,28,29,31,33,35}),"B",""))</f>
        <v/>
      </c>
      <c r="D86" s="11" t="str">
        <f>IF(AND(OR($B77={"be","bo","ro"}),$B78="re",$B79="re",$B80="re",$B81="re",OR($B82={"be","bo","ro"})),26,IF(AND(OR($B79={"be","bo","ro"}),$B80="re",$B81="re",$B82="re",OR($B83={"be","bo","ro"})),26,IF(AND(OR($B81={"be","bo","ro"}),$B82="re",$B83="re",OR($B84={"be","bo","ro"})),26,"")))</f>
        <v/>
      </c>
      <c r="E86" s="12" t="str">
        <f t="shared" si="2"/>
        <v/>
      </c>
      <c r="F86" s="11" t="str">
        <f>IF(AND(OR($B77={"be","re","ro"}),$B78="bo",$B79="bo",$B80="bo",$B81="bo",OR($B82={"be","re","ro"})),26,IF(AND(OR($B77={"ro","bo","re"}),$B78="be",$B79="be",$B80="be",$B81="be",OR($B82={"ro","bo","re"})),28,IF(AND(OR($B77={"be","bo","re"}),$B78="ro",$B79="ro",$B80="ro",$B81="ro",OR($B82={"be","bo","re"})),28,IF(AND(OR($B79={"be","re","ro"}),$B80="bo",$B81="bo",$B82="bo",OR($B83={"be","re","ro"})),26,IF(AND(OR($B79={"ro","bo","re"}),$B80="be",$B81="be",$B82="be",OR($B83={"ro","bo","re"})),28,IF(AND(OR($B79={"be","bo","re"}),$B80="ro",$B81="ro",$B82="ro",OR($B83={"be","bo","re"})),28,IF(AND(OR($B81={"be","re","ro"}),$B82="bo",$B83="bo",OR($B84={"be","re","ro"})),26,IF(AND(OR($B81={"ro","bo","re"}),$B82="be",$B83="be",OR($B84={"ro","bo","re"})),28,IF(AND(OR($B81={"be","bo","re"}),$B82="ro",$B83="ro",OR($B84={"be","bo","re"})),28,"")))))))))</f>
        <v/>
      </c>
      <c r="G86" s="12" t="str">
        <f>IF(AND(OR($F86={26,28}),$C86="R"),"w",IF(AND(OR($F86={26,28}),OR($C86="B",$A86="z")),"l",""))</f>
        <v/>
      </c>
      <c r="H86" s="11" t="str">
        <f>IF(AND(OR($B77={"be","bo","ro"}),$B78="re",$B79="re",$B80="re",$B81="re",OR($B82={"be","bo","ro"})),10,IF(AND(OR($B79={"be","bo","ro"}),$B80="re",$B81="re",$B82="re",OR($B83={"be","bo","ro"})),10,IF(AND(OR($B81={"be","bo","ro"}),$B82="re",$B83="re",OR($B84={"be","bo","ro"})),10,"")))</f>
        <v/>
      </c>
      <c r="I86" s="12" t="str">
        <f>IF(AND($B86="ro",$H86=10),"w",IF(AND(OR($B86={"be","bo","re"},$A86="z"),$H86=10),"l",""))</f>
        <v/>
      </c>
      <c r="J86" s="11" t="str">
        <f>IF(AND(OR($B77={"be","re","ro"}),$B78="bo",$B79="bo",$B80="bo",$B81="bo",OR($B82={"be","re","ro"})),10,IF(AND(OR($B79={"be","re","ro"}),$B80="bo",$B81="bo",$B82="bo",OR($B83={"be","re","ro"})),10,IF(AND(OR($B81={"be","re","ro"}),$B82="bo",$B83="bo",OR($B84={"be","re","ro"})),10,"")))</f>
        <v/>
      </c>
      <c r="K86" s="12" t="str">
        <f>IF(AND($B86="be",$J86=10),"w",IF(AND(OR($B86={"ro","bo","re"},$A86="z"),$J86=10),"l",""))</f>
        <v/>
      </c>
      <c r="L86" s="11" t="str">
        <f>IF(AND(OR($B77={"be","bo","re"}),$B78="ro",$B79="ro",$B80="ro",$B81="ro",OR($B82={"be","bo","re"})),8,IF(AND(OR($B79={"be","bo","re"}),$B80="ro",$B81="ro",$B82="ro",OR($B83={"be","bo","re"})),8,IF(AND(OR($B81={"be","bo","re"}),$B82="ro",$B83="ro",OR($B84={"be","bo","re"})),8,"")))</f>
        <v/>
      </c>
      <c r="M86" s="12" t="str">
        <f>IF(AND($B86="re",$L86=8),"w",IF(AND(OR($B86={"be","bo","ro"},$A86="z"),$L86=8),"l",""))</f>
        <v/>
      </c>
      <c r="N86" s="5" t="str">
        <f>IF(AND(OR($B77={"ro","bo","re"}),$B78="be",$B79="be",$B80="be",$B81="be",OR($B82={"ro","bo","re"})),8,IF(AND(OR($B79={"ro","bo","re"}),$B80="be",$B81="be",$B82="be",OR($B83={"ro","bo","re"})),8,IF(AND(OR($B81={"ro","bo","re"}),$B82="be",$B83="be",OR($B84={"ro","bo","re"})),8,"")))</f>
        <v/>
      </c>
      <c r="O86" s="5" t="str">
        <f>IF(AND($B86="bo",$N86=8),"w",IF(AND(OR($B86={"be","ro","re"},$A86="z"),$N86=8),"l",""))</f>
        <v/>
      </c>
      <c r="P86" s="10">
        <f t="shared" si="3"/>
        <v>0</v>
      </c>
    </row>
    <row r="87" spans="1:16">
      <c r="A87" s="7"/>
      <c r="B87" s="33" t="str">
        <f>IF(OR($A87={1,3,5,7,9,19,21,23,25,27}),"RO",IF(OR($A87={12,14,16,18,30,32,34,36}),"RE",IF(OR($A87={11,13,15,17,29,31,33,35}),"BO",IF(OR($A87={2,4,6,8,10,20,22,24,26,28}),"BE",""))))</f>
        <v/>
      </c>
      <c r="C87" s="5" t="str">
        <f>IF(OR($A87={1,3,5,7,9,12,14,16,18,19,21,23,25,27,30,32,34,36}),"R",IF(OR($A87={2,4,6,8,10,11,13,15,17,20,22,24,26,28,29,31,33,35}),"B",""))</f>
        <v/>
      </c>
      <c r="D87" s="11" t="str">
        <f>IF(AND(OR($B78={"be","bo","ro"}),$B79="re",$B80="re",$B81="re",$B82="re",OR($B83={"be","bo","ro"})),26,IF(AND(OR($B80={"be","bo","ro"}),$B81="re",$B82="re",$B83="re",OR($B84={"be","bo","ro"})),26,IF(AND(OR($B82={"be","bo","ro"}),$B83="re",$B84="re",OR($B85={"be","bo","ro"})),26,"")))</f>
        <v/>
      </c>
      <c r="E87" s="12" t="str">
        <f t="shared" si="2"/>
        <v/>
      </c>
      <c r="F87" s="11" t="str">
        <f>IF(AND(OR($B78={"be","re","ro"}),$B79="bo",$B80="bo",$B81="bo",$B82="bo",OR($B83={"be","re","ro"})),26,IF(AND(OR($B78={"ro","bo","re"}),$B79="be",$B80="be",$B81="be",$B82="be",OR($B83={"ro","bo","re"})),28,IF(AND(OR($B78={"be","bo","re"}),$B79="ro",$B80="ro",$B81="ro",$B82="ro",OR($B83={"be","bo","re"})),28,IF(AND(OR($B80={"be","re","ro"}),$B81="bo",$B82="bo",$B83="bo",OR($B84={"be","re","ro"})),26,IF(AND(OR($B80={"ro","bo","re"}),$B81="be",$B82="be",$B83="be",OR($B84={"ro","bo","re"})),28,IF(AND(OR($B80={"be","bo","re"}),$B81="ro",$B82="ro",$B83="ro",OR($B84={"be","bo","re"})),28,IF(AND(OR($B82={"be","re","ro"}),$B83="bo",$B84="bo",OR($B85={"be","re","ro"})),26,IF(AND(OR($B82={"ro","bo","re"}),$B83="be",$B84="be",OR($B85={"ro","bo","re"})),28,IF(AND(OR($B82={"be","bo","re"}),$B83="ro",$B84="ro",OR($B85={"be","bo","re"})),28,"")))))))))</f>
        <v/>
      </c>
      <c r="G87" s="12" t="str">
        <f>IF(AND(OR($F87={26,28}),$C87="R"),"w",IF(AND(OR($F87={26,28}),OR($C87="B",$A87="z")),"l",""))</f>
        <v/>
      </c>
      <c r="H87" s="11" t="str">
        <f>IF(AND(OR($B78={"be","bo","ro"}),$B79="re",$B80="re",$B81="re",$B82="re",OR($B83={"be","bo","ro"})),10,IF(AND(OR($B80={"be","bo","ro"}),$B81="re",$B82="re",$B83="re",OR($B84={"be","bo","ro"})),10,IF(AND(OR($B82={"be","bo","ro"}),$B83="re",$B84="re",OR($B85={"be","bo","ro"})),10,"")))</f>
        <v/>
      </c>
      <c r="I87" s="12" t="str">
        <f>IF(AND($B87="ro",$H87=10),"w",IF(AND(OR($B87={"be","bo","re"},$A87="z"),$H87=10),"l",""))</f>
        <v/>
      </c>
      <c r="J87" s="11" t="str">
        <f>IF(AND(OR($B78={"be","re","ro"}),$B79="bo",$B80="bo",$B81="bo",$B82="bo",OR($B83={"be","re","ro"})),10,IF(AND(OR($B80={"be","re","ro"}),$B81="bo",$B82="bo",$B83="bo",OR($B84={"be","re","ro"})),10,IF(AND(OR($B82={"be","re","ro"}),$B83="bo",$B84="bo",OR($B85={"be","re","ro"})),10,"")))</f>
        <v/>
      </c>
      <c r="K87" s="12" t="str">
        <f>IF(AND($B87="be",$J87=10),"w",IF(AND(OR($B87={"ro","bo","re"},$A87="z"),$J87=10),"l",""))</f>
        <v/>
      </c>
      <c r="L87" s="11" t="str">
        <f>IF(AND(OR($B78={"be","bo","re"}),$B79="ro",$B80="ro",$B81="ro",$B82="ro",OR($B83={"be","bo","re"})),8,IF(AND(OR($B80={"be","bo","re"}),$B81="ro",$B82="ro",$B83="ro",OR($B84={"be","bo","re"})),8,IF(AND(OR($B82={"be","bo","re"}),$B83="ro",$B84="ro",OR($B85={"be","bo","re"})),8,"")))</f>
        <v/>
      </c>
      <c r="M87" s="12" t="str">
        <f>IF(AND($B87="re",$L87=8),"w",IF(AND(OR($B87={"be","bo","ro"},$A87="z"),$L87=8),"l",""))</f>
        <v/>
      </c>
      <c r="N87" s="5" t="str">
        <f>IF(AND(OR($B78={"ro","bo","re"}),$B79="be",$B80="be",$B81="be",$B82="be",OR($B83={"ro","bo","re"})),8,IF(AND(OR($B80={"ro","bo","re"}),$B81="be",$B82="be",$B83="be",OR($B84={"ro","bo","re"})),8,IF(AND(OR($B82={"ro","bo","re"}),$B83="be",$B84="be",OR($B85={"ro","bo","re"})),8,"")))</f>
        <v/>
      </c>
      <c r="O87" s="5" t="str">
        <f>IF(AND($B87="bo",$N87=8),"w",IF(AND(OR($B87={"be","ro","re"},$A87="z"),$N87=8),"l",""))</f>
        <v/>
      </c>
      <c r="P87" s="10">
        <f t="shared" si="3"/>
        <v>0</v>
      </c>
    </row>
    <row r="88" spans="1:16">
      <c r="A88" s="7"/>
      <c r="B88" s="33" t="str">
        <f>IF(OR($A88={1,3,5,7,9,19,21,23,25,27}),"RO",IF(OR($A88={12,14,16,18,30,32,34,36}),"RE",IF(OR($A88={11,13,15,17,29,31,33,35}),"BO",IF(OR($A88={2,4,6,8,10,20,22,24,26,28}),"BE",""))))</f>
        <v/>
      </c>
      <c r="C88" s="5" t="str">
        <f>IF(OR($A88={1,3,5,7,9,12,14,16,18,19,21,23,25,27,30,32,34,36}),"R",IF(OR($A88={2,4,6,8,10,11,13,15,17,20,22,24,26,28,29,31,33,35}),"B",""))</f>
        <v/>
      </c>
      <c r="D88" s="11" t="str">
        <f>IF(AND(OR($B79={"be","bo","ro"}),$B80="re",$B81="re",$B82="re",$B83="re",OR($B84={"be","bo","ro"})),26,IF(AND(OR($B81={"be","bo","ro"}),$B82="re",$B83="re",$B84="re",OR($B85={"be","bo","ro"})),26,IF(AND(OR($B83={"be","bo","ro"}),$B84="re",$B85="re",OR($B86={"be","bo","ro"})),26,"")))</f>
        <v/>
      </c>
      <c r="E88" s="12" t="str">
        <f t="shared" si="2"/>
        <v/>
      </c>
      <c r="F88" s="11" t="str">
        <f>IF(AND(OR($B79={"be","re","ro"}),$B80="bo",$B81="bo",$B82="bo",$B83="bo",OR($B84={"be","re","ro"})),26,IF(AND(OR($B79={"ro","bo","re"}),$B80="be",$B81="be",$B82="be",$B83="be",OR($B84={"ro","bo","re"})),28,IF(AND(OR($B79={"be","bo","re"}),$B80="ro",$B81="ro",$B82="ro",$B83="ro",OR($B84={"be","bo","re"})),28,IF(AND(OR($B81={"be","re","ro"}),$B82="bo",$B83="bo",$B84="bo",OR($B85={"be","re","ro"})),26,IF(AND(OR($B81={"ro","bo","re"}),$B82="be",$B83="be",$B84="be",OR($B85={"ro","bo","re"})),28,IF(AND(OR($B81={"be","bo","re"}),$B82="ro",$B83="ro",$B84="ro",OR($B85={"be","bo","re"})),28,IF(AND(OR($B83={"be","re","ro"}),$B84="bo",$B85="bo",OR($B86={"be","re","ro"})),26,IF(AND(OR($B83={"ro","bo","re"}),$B84="be",$B85="be",OR($B86={"ro","bo","re"})),28,IF(AND(OR($B83={"be","bo","re"}),$B84="ro",$B85="ro",OR($B86={"be","bo","re"})),28,"")))))))))</f>
        <v/>
      </c>
      <c r="G88" s="12" t="str">
        <f>IF(AND(OR($F88={26,28}),$C88="R"),"w",IF(AND(OR($F88={26,28}),OR($C88="B",$A88="z")),"l",""))</f>
        <v/>
      </c>
      <c r="H88" s="11" t="str">
        <f>IF(AND(OR($B79={"be","bo","ro"}),$B80="re",$B81="re",$B82="re",$B83="re",OR($B84={"be","bo","ro"})),10,IF(AND(OR($B81={"be","bo","ro"}),$B82="re",$B83="re",$B84="re",OR($B85={"be","bo","ro"})),10,IF(AND(OR($B83={"be","bo","ro"}),$B84="re",$B85="re",OR($B86={"be","bo","ro"})),10,"")))</f>
        <v/>
      </c>
      <c r="I88" s="12" t="str">
        <f>IF(AND($B88="ro",$H88=10),"w",IF(AND(OR($B88={"be","bo","re"},$A88="z"),$H88=10),"l",""))</f>
        <v/>
      </c>
      <c r="J88" s="11" t="str">
        <f>IF(AND(OR($B79={"be","re","ro"}),$B80="bo",$B81="bo",$B82="bo",$B83="bo",OR($B84={"be","re","ro"})),10,IF(AND(OR($B81={"be","re","ro"}),$B82="bo",$B83="bo",$B84="bo",OR($B85={"be","re","ro"})),10,IF(AND(OR($B83={"be","re","ro"}),$B84="bo",$B85="bo",OR($B86={"be","re","ro"})),10,"")))</f>
        <v/>
      </c>
      <c r="K88" s="12" t="str">
        <f>IF(AND($B88="be",$J88=10),"w",IF(AND(OR($B88={"ro","bo","re"},$A88="z"),$J88=10),"l",""))</f>
        <v/>
      </c>
      <c r="L88" s="11" t="str">
        <f>IF(AND(OR($B79={"be","bo","re"}),$B80="ro",$B81="ro",$B82="ro",$B83="ro",OR($B84={"be","bo","re"})),8,IF(AND(OR($B81={"be","bo","re"}),$B82="ro",$B83="ro",$B84="ro",OR($B85={"be","bo","re"})),8,IF(AND(OR($B83={"be","bo","re"}),$B84="ro",$B85="ro",OR($B86={"be","bo","re"})),8,"")))</f>
        <v/>
      </c>
      <c r="M88" s="12" t="str">
        <f>IF(AND($B88="re",$L88=8),"w",IF(AND(OR($B88={"be","bo","ro"},$A88="z"),$L88=8),"l",""))</f>
        <v/>
      </c>
      <c r="N88" s="5" t="str">
        <f>IF(AND(OR($B79={"ro","bo","re"}),$B80="be",$B81="be",$B82="be",$B83="be",OR($B84={"ro","bo","re"})),8,IF(AND(OR($B81={"ro","bo","re"}),$B82="be",$B83="be",$B84="be",OR($B85={"ro","bo","re"})),8,IF(AND(OR($B83={"ro","bo","re"}),$B84="be",$B85="be",OR($B86={"ro","bo","re"})),8,"")))</f>
        <v/>
      </c>
      <c r="O88" s="5" t="str">
        <f>IF(AND($B88="bo",$N88=8),"w",IF(AND(OR($B88={"be","ro","re"},$A88="z"),$N88=8),"l",""))</f>
        <v/>
      </c>
      <c r="P88" s="10">
        <f t="shared" si="3"/>
        <v>0</v>
      </c>
    </row>
    <row r="89" spans="1:16">
      <c r="A89" s="7"/>
      <c r="B89" s="33" t="str">
        <f>IF(OR($A89={1,3,5,7,9,19,21,23,25,27}),"RO",IF(OR($A89={12,14,16,18,30,32,34,36}),"RE",IF(OR($A89={11,13,15,17,29,31,33,35}),"BO",IF(OR($A89={2,4,6,8,10,20,22,24,26,28}),"BE",""))))</f>
        <v/>
      </c>
      <c r="C89" s="5" t="str">
        <f>IF(OR($A89={1,3,5,7,9,12,14,16,18,19,21,23,25,27,30,32,34,36}),"R",IF(OR($A89={2,4,6,8,10,11,13,15,17,20,22,24,26,28,29,31,33,35}),"B",""))</f>
        <v/>
      </c>
      <c r="D89" s="11" t="str">
        <f>IF(AND(OR($B80={"be","bo","ro"}),$B81="re",$B82="re",$B83="re",$B84="re",OR($B85={"be","bo","ro"})),26,IF(AND(OR($B82={"be","bo","ro"}),$B83="re",$B84="re",$B85="re",OR($B86={"be","bo","ro"})),26,IF(AND(OR($B84={"be","bo","ro"}),$B85="re",$B86="re",OR($B87={"be","bo","ro"})),26,"")))</f>
        <v/>
      </c>
      <c r="E89" s="12" t="str">
        <f t="shared" si="2"/>
        <v/>
      </c>
      <c r="F89" s="11" t="str">
        <f>IF(AND(OR($B80={"be","re","ro"}),$B81="bo",$B82="bo",$B83="bo",$B84="bo",OR($B85={"be","re","ro"})),26,IF(AND(OR($B80={"ro","bo","re"}),$B81="be",$B82="be",$B83="be",$B84="be",OR($B85={"ro","bo","re"})),28,IF(AND(OR($B80={"be","bo","re"}),$B81="ro",$B82="ro",$B83="ro",$B84="ro",OR($B85={"be","bo","re"})),28,IF(AND(OR($B82={"be","re","ro"}),$B83="bo",$B84="bo",$B85="bo",OR($B86={"be","re","ro"})),26,IF(AND(OR($B82={"ro","bo","re"}),$B83="be",$B84="be",$B85="be",OR($B86={"ro","bo","re"})),28,IF(AND(OR($B82={"be","bo","re"}),$B83="ro",$B84="ro",$B85="ro",OR($B86={"be","bo","re"})),28,IF(AND(OR($B84={"be","re","ro"}),$B85="bo",$B86="bo",OR($B87={"be","re","ro"})),26,IF(AND(OR($B84={"ro","bo","re"}),$B85="be",$B86="be",OR($B87={"ro","bo","re"})),28,IF(AND(OR($B84={"be","bo","re"}),$B85="ro",$B86="ro",OR($B87={"be","bo","re"})),28,"")))))))))</f>
        <v/>
      </c>
      <c r="G89" s="12" t="str">
        <f>IF(AND(OR($F89={26,28}),$C89="R"),"w",IF(AND(OR($F89={26,28}),OR($C89="B",$A89="z")),"l",""))</f>
        <v/>
      </c>
      <c r="H89" s="11" t="str">
        <f>IF(AND(OR($B80={"be","bo","ro"}),$B81="re",$B82="re",$B83="re",$B84="re",OR($B85={"be","bo","ro"})),10,IF(AND(OR($B82={"be","bo","ro"}),$B83="re",$B84="re",$B85="re",OR($B86={"be","bo","ro"})),10,IF(AND(OR($B84={"be","bo","ro"}),$B85="re",$B86="re",OR($B87={"be","bo","ro"})),10,"")))</f>
        <v/>
      </c>
      <c r="I89" s="12" t="str">
        <f>IF(AND($B89="ro",$H89=10),"w",IF(AND(OR($B89={"be","bo","re"},$A89="z"),$H89=10),"l",""))</f>
        <v/>
      </c>
      <c r="J89" s="11" t="str">
        <f>IF(AND(OR($B80={"be","re","ro"}),$B81="bo",$B82="bo",$B83="bo",$B84="bo",OR($B85={"be","re","ro"})),10,IF(AND(OR($B82={"be","re","ro"}),$B83="bo",$B84="bo",$B85="bo",OR($B86={"be","re","ro"})),10,IF(AND(OR($B84={"be","re","ro"}),$B85="bo",$B86="bo",OR($B87={"be","re","ro"})),10,"")))</f>
        <v/>
      </c>
      <c r="K89" s="12" t="str">
        <f>IF(AND($B89="be",$J89=10),"w",IF(AND(OR($B89={"ro","bo","re"},$A89="z"),$J89=10),"l",""))</f>
        <v/>
      </c>
      <c r="L89" s="11" t="str">
        <f>IF(AND(OR($B80={"be","bo","re"}),$B81="ro",$B82="ro",$B83="ro",$B84="ro",OR($B85={"be","bo","re"})),8,IF(AND(OR($B82={"be","bo","re"}),$B83="ro",$B84="ro",$B85="ro",OR($B86={"be","bo","re"})),8,IF(AND(OR($B84={"be","bo","re"}),$B85="ro",$B86="ro",OR($B87={"be","bo","re"})),8,"")))</f>
        <v/>
      </c>
      <c r="M89" s="12" t="str">
        <f>IF(AND($B89="re",$L89=8),"w",IF(AND(OR($B89={"be","bo","ro"},$A89="z"),$L89=8),"l",""))</f>
        <v/>
      </c>
      <c r="N89" s="5" t="str">
        <f>IF(AND(OR($B80={"ro","bo","re"}),$B81="be",$B82="be",$B83="be",$B84="be",OR($B85={"ro","bo","re"})),8,IF(AND(OR($B82={"ro","bo","re"}),$B83="be",$B84="be",$B85="be",OR($B86={"ro","bo","re"})),8,IF(AND(OR($B84={"ro","bo","re"}),$B85="be",$B86="be",OR($B87={"ro","bo","re"})),8,"")))</f>
        <v/>
      </c>
      <c r="O89" s="5" t="str">
        <f>IF(AND($B89="bo",$N89=8),"w",IF(AND(OR($B89={"be","ro","re"},$A89="z"),$N89=8),"l",""))</f>
        <v/>
      </c>
      <c r="P89" s="10">
        <f t="shared" si="3"/>
        <v>0</v>
      </c>
    </row>
    <row r="90" spans="1:16">
      <c r="A90" s="7"/>
      <c r="B90" s="33" t="str">
        <f>IF(OR($A90={1,3,5,7,9,19,21,23,25,27}),"RO",IF(OR($A90={12,14,16,18,30,32,34,36}),"RE",IF(OR($A90={11,13,15,17,29,31,33,35}),"BO",IF(OR($A90={2,4,6,8,10,20,22,24,26,28}),"BE",""))))</f>
        <v/>
      </c>
      <c r="C90" s="5" t="str">
        <f>IF(OR($A90={1,3,5,7,9,12,14,16,18,19,21,23,25,27,30,32,34,36}),"R",IF(OR($A90={2,4,6,8,10,11,13,15,17,20,22,24,26,28,29,31,33,35}),"B",""))</f>
        <v/>
      </c>
      <c r="D90" s="11" t="str">
        <f>IF(AND(OR($B81={"be","bo","ro"}),$B82="re",$B83="re",$B84="re",$B85="re",OR($B86={"be","bo","ro"})),26,IF(AND(OR($B83={"be","bo","ro"}),$B84="re",$B85="re",$B86="re",OR($B87={"be","bo","ro"})),26,IF(AND(OR($B85={"be","bo","ro"}),$B86="re",$B87="re",OR($B88={"be","bo","ro"})),26,"")))</f>
        <v/>
      </c>
      <c r="E90" s="12" t="str">
        <f t="shared" si="2"/>
        <v/>
      </c>
      <c r="F90" s="11" t="str">
        <f>IF(AND(OR($B81={"be","re","ro"}),$B82="bo",$B83="bo",$B84="bo",$B85="bo",OR($B86={"be","re","ro"})),26,IF(AND(OR($B81={"ro","bo","re"}),$B82="be",$B83="be",$B84="be",$B85="be",OR($B86={"ro","bo","re"})),28,IF(AND(OR($B81={"be","bo","re"}),$B82="ro",$B83="ro",$B84="ro",$B85="ro",OR($B86={"be","bo","re"})),28,IF(AND(OR($B83={"be","re","ro"}),$B84="bo",$B85="bo",$B86="bo",OR($B87={"be","re","ro"})),26,IF(AND(OR($B83={"ro","bo","re"}),$B84="be",$B85="be",$B86="be",OR($B87={"ro","bo","re"})),28,IF(AND(OR($B83={"be","bo","re"}),$B84="ro",$B85="ro",$B86="ro",OR($B87={"be","bo","re"})),28,IF(AND(OR($B85={"be","re","ro"}),$B86="bo",$B87="bo",OR($B88={"be","re","ro"})),26,IF(AND(OR($B85={"ro","bo","re"}),$B86="be",$B87="be",OR($B88={"ro","bo","re"})),28,IF(AND(OR($B85={"be","bo","re"}),$B86="ro",$B87="ro",OR($B88={"be","bo","re"})),28,"")))))))))</f>
        <v/>
      </c>
      <c r="G90" s="12" t="str">
        <f>IF(AND(OR($F90={26,28}),$C90="R"),"w",IF(AND(OR($F90={26,28}),OR($C90="B",$A90="z")),"l",""))</f>
        <v/>
      </c>
      <c r="H90" s="11" t="str">
        <f>IF(AND(OR($B81={"be","bo","ro"}),$B82="re",$B83="re",$B84="re",$B85="re",OR($B86={"be","bo","ro"})),10,IF(AND(OR($B83={"be","bo","ro"}),$B84="re",$B85="re",$B86="re",OR($B87={"be","bo","ro"})),10,IF(AND(OR($B85={"be","bo","ro"}),$B86="re",$B87="re",OR($B88={"be","bo","ro"})),10,"")))</f>
        <v/>
      </c>
      <c r="I90" s="12" t="str">
        <f>IF(AND($B90="ro",$H90=10),"w",IF(AND(OR($B90={"be","bo","re"},$A90="z"),$H90=10),"l",""))</f>
        <v/>
      </c>
      <c r="J90" s="11" t="str">
        <f>IF(AND(OR($B81={"be","re","ro"}),$B82="bo",$B83="bo",$B84="bo",$B85="bo",OR($B86={"be","re","ro"})),10,IF(AND(OR($B83={"be","re","ro"}),$B84="bo",$B85="bo",$B86="bo",OR($B87={"be","re","ro"})),10,IF(AND(OR($B85={"be","re","ro"}),$B86="bo",$B87="bo",OR($B88={"be","re","ro"})),10,"")))</f>
        <v/>
      </c>
      <c r="K90" s="12" t="str">
        <f>IF(AND($B90="be",$J90=10),"w",IF(AND(OR($B90={"ro","bo","re"},$A90="z"),$J90=10),"l",""))</f>
        <v/>
      </c>
      <c r="L90" s="11" t="str">
        <f>IF(AND(OR($B81={"be","bo","re"}),$B82="ro",$B83="ro",$B84="ro",$B85="ro",OR($B86={"be","bo","re"})),8,IF(AND(OR($B83={"be","bo","re"}),$B84="ro",$B85="ro",$B86="ro",OR($B87={"be","bo","re"})),8,IF(AND(OR($B85={"be","bo","re"}),$B86="ro",$B87="ro",OR($B88={"be","bo","re"})),8,"")))</f>
        <v/>
      </c>
      <c r="M90" s="12" t="str">
        <f>IF(AND($B90="re",$L90=8),"w",IF(AND(OR($B90={"be","bo","ro"},$A90="z"),$L90=8),"l",""))</f>
        <v/>
      </c>
      <c r="N90" s="5" t="str">
        <f>IF(AND(OR($B81={"ro","bo","re"}),$B82="be",$B83="be",$B84="be",$B85="be",OR($B86={"ro","bo","re"})),8,IF(AND(OR($B83={"ro","bo","re"}),$B84="be",$B85="be",$B86="be",OR($B87={"ro","bo","re"})),8,IF(AND(OR($B85={"ro","bo","re"}),$B86="be",$B87="be",OR($B88={"ro","bo","re"})),8,"")))</f>
        <v/>
      </c>
      <c r="O90" s="5" t="str">
        <f>IF(AND($B90="bo",$N90=8),"w",IF(AND(OR($B90={"be","ro","re"},$A90="z"),$N90=8),"l",""))</f>
        <v/>
      </c>
      <c r="P90" s="10">
        <f t="shared" si="3"/>
        <v>0</v>
      </c>
    </row>
    <row r="91" spans="1:16">
      <c r="A91" s="7"/>
      <c r="B91" s="33" t="str">
        <f>IF(OR($A91={1,3,5,7,9,19,21,23,25,27}),"RO",IF(OR($A91={12,14,16,18,30,32,34,36}),"RE",IF(OR($A91={11,13,15,17,29,31,33,35}),"BO",IF(OR($A91={2,4,6,8,10,20,22,24,26,28}),"BE",""))))</f>
        <v/>
      </c>
      <c r="C91" s="5" t="str">
        <f>IF(OR($A91={1,3,5,7,9,12,14,16,18,19,21,23,25,27,30,32,34,36}),"R",IF(OR($A91={2,4,6,8,10,11,13,15,17,20,22,24,26,28,29,31,33,35}),"B",""))</f>
        <v/>
      </c>
      <c r="D91" s="11" t="str">
        <f>IF(AND(OR($B82={"be","bo","ro"}),$B83="re",$B84="re",$B85="re",$B86="re",OR($B87={"be","bo","ro"})),26,IF(AND(OR($B84={"be","bo","ro"}),$B85="re",$B86="re",$B87="re",OR($B88={"be","bo","ro"})),26,IF(AND(OR($B86={"be","bo","ro"}),$B87="re",$B88="re",OR($B89={"be","bo","ro"})),26,"")))</f>
        <v/>
      </c>
      <c r="E91" s="12" t="str">
        <f t="shared" si="2"/>
        <v/>
      </c>
      <c r="F91" s="11" t="str">
        <f>IF(AND(OR($B82={"be","re","ro"}),$B83="bo",$B84="bo",$B85="bo",$B86="bo",OR($B87={"be","re","ro"})),26,IF(AND(OR($B82={"ro","bo","re"}),$B83="be",$B84="be",$B85="be",$B86="be",OR($B87={"ro","bo","re"})),28,IF(AND(OR($B82={"be","bo","re"}),$B83="ro",$B84="ro",$B85="ro",$B86="ro",OR($B87={"be","bo","re"})),28,IF(AND(OR($B84={"be","re","ro"}),$B85="bo",$B86="bo",$B87="bo",OR($B88={"be","re","ro"})),26,IF(AND(OR($B84={"ro","bo","re"}),$B85="be",$B86="be",$B87="be",OR($B88={"ro","bo","re"})),28,IF(AND(OR($B84={"be","bo","re"}),$B85="ro",$B86="ro",$B87="ro",OR($B88={"be","bo","re"})),28,IF(AND(OR($B86={"be","re","ro"}),$B87="bo",$B88="bo",OR($B89={"be","re","ro"})),26,IF(AND(OR($B86={"ro","bo","re"}),$B87="be",$B88="be",OR($B89={"ro","bo","re"})),28,IF(AND(OR($B86={"be","bo","re"}),$B87="ro",$B88="ro",OR($B89={"be","bo","re"})),28,"")))))))))</f>
        <v/>
      </c>
      <c r="G91" s="12" t="str">
        <f>IF(AND(OR($F91={26,28}),$C91="R"),"w",IF(AND(OR($F91={26,28}),OR($C91="B",$A91="z")),"l",""))</f>
        <v/>
      </c>
      <c r="H91" s="11" t="str">
        <f>IF(AND(OR($B82={"be","bo","ro"}),$B83="re",$B84="re",$B85="re",$B86="re",OR($B87={"be","bo","ro"})),10,IF(AND(OR($B84={"be","bo","ro"}),$B85="re",$B86="re",$B87="re",OR($B88={"be","bo","ro"})),10,IF(AND(OR($B86={"be","bo","ro"}),$B87="re",$B88="re",OR($B89={"be","bo","ro"})),10,"")))</f>
        <v/>
      </c>
      <c r="I91" s="12" t="str">
        <f>IF(AND($B91="ro",$H91=10),"w",IF(AND(OR($B91={"be","bo","re"},$A91="z"),$H91=10),"l",""))</f>
        <v/>
      </c>
      <c r="J91" s="11" t="str">
        <f>IF(AND(OR($B82={"be","re","ro"}),$B83="bo",$B84="bo",$B85="bo",$B86="bo",OR($B87={"be","re","ro"})),10,IF(AND(OR($B84={"be","re","ro"}),$B85="bo",$B86="bo",$B87="bo",OR($B88={"be","re","ro"})),10,IF(AND(OR($B86={"be","re","ro"}),$B87="bo",$B88="bo",OR($B89={"be","re","ro"})),10,"")))</f>
        <v/>
      </c>
      <c r="K91" s="12" t="str">
        <f>IF(AND($B91="be",$J91=10),"w",IF(AND(OR($B91={"ro","bo","re"},$A91="z"),$J91=10),"l",""))</f>
        <v/>
      </c>
      <c r="L91" s="11" t="str">
        <f>IF(AND(OR($B82={"be","bo","re"}),$B83="ro",$B84="ro",$B85="ro",$B86="ro",OR($B87={"be","bo","re"})),8,IF(AND(OR($B84={"be","bo","re"}),$B85="ro",$B86="ro",$B87="ro",OR($B88={"be","bo","re"})),8,IF(AND(OR($B86={"be","bo","re"}),$B87="ro",$B88="ro",OR($B89={"be","bo","re"})),8,"")))</f>
        <v/>
      </c>
      <c r="M91" s="12" t="str">
        <f>IF(AND($B91="re",$L91=8),"w",IF(AND(OR($B91={"be","bo","ro"},$A91="z"),$L91=8),"l",""))</f>
        <v/>
      </c>
      <c r="N91" s="5" t="str">
        <f>IF(AND(OR($B82={"ro","bo","re"}),$B83="be",$B84="be",$B85="be",$B86="be",OR($B87={"ro","bo","re"})),8,IF(AND(OR($B84={"ro","bo","re"}),$B85="be",$B86="be",$B87="be",OR($B88={"ro","bo","re"})),8,IF(AND(OR($B86={"ro","bo","re"}),$B87="be",$B88="be",OR($B89={"ro","bo","re"})),8,"")))</f>
        <v/>
      </c>
      <c r="O91" s="5" t="str">
        <f>IF(AND($B91="bo",$N91=8),"w",IF(AND(OR($B91={"be","ro","re"},$A91="z"),$N91=8),"l",""))</f>
        <v/>
      </c>
      <c r="P91" s="10">
        <f t="shared" si="3"/>
        <v>0</v>
      </c>
    </row>
    <row r="92" spans="1:16">
      <c r="A92" s="7"/>
      <c r="B92" s="33" t="str">
        <f>IF(OR($A92={1,3,5,7,9,19,21,23,25,27}),"RO",IF(OR($A92={12,14,16,18,30,32,34,36}),"RE",IF(OR($A92={11,13,15,17,29,31,33,35}),"BO",IF(OR($A92={2,4,6,8,10,20,22,24,26,28}),"BE",""))))</f>
        <v/>
      </c>
      <c r="C92" s="5" t="str">
        <f>IF(OR($A92={1,3,5,7,9,12,14,16,18,19,21,23,25,27,30,32,34,36}),"R",IF(OR($A92={2,4,6,8,10,11,13,15,17,20,22,24,26,28,29,31,33,35}),"B",""))</f>
        <v/>
      </c>
      <c r="D92" s="11" t="str">
        <f>IF(AND(OR($B83={"be","bo","ro"}),$B84="re",$B85="re",$B86="re",$B87="re",OR($B88={"be","bo","ro"})),26,IF(AND(OR($B85={"be","bo","ro"}),$B86="re",$B87="re",$B88="re",OR($B89={"be","bo","ro"})),26,IF(AND(OR($B87={"be","bo","ro"}),$B88="re",$B89="re",OR($B90={"be","bo","ro"})),26,"")))</f>
        <v/>
      </c>
      <c r="E92" s="12" t="str">
        <f t="shared" si="2"/>
        <v/>
      </c>
      <c r="F92" s="11" t="str">
        <f>IF(AND(OR($B83={"be","re","ro"}),$B84="bo",$B85="bo",$B86="bo",$B87="bo",OR($B88={"be","re","ro"})),26,IF(AND(OR($B83={"ro","bo","re"}),$B84="be",$B85="be",$B86="be",$B87="be",OR($B88={"ro","bo","re"})),28,IF(AND(OR($B83={"be","bo","re"}),$B84="ro",$B85="ro",$B86="ro",$B87="ro",OR($B88={"be","bo","re"})),28,IF(AND(OR($B85={"be","re","ro"}),$B86="bo",$B87="bo",$B88="bo",OR($B89={"be","re","ro"})),26,IF(AND(OR($B85={"ro","bo","re"}),$B86="be",$B87="be",$B88="be",OR($B89={"ro","bo","re"})),28,IF(AND(OR($B85={"be","bo","re"}),$B86="ro",$B87="ro",$B88="ro",OR($B89={"be","bo","re"})),28,IF(AND(OR($B87={"be","re","ro"}),$B88="bo",$B89="bo",OR($B90={"be","re","ro"})),26,IF(AND(OR($B87={"ro","bo","re"}),$B88="be",$B89="be",OR($B90={"ro","bo","re"})),28,IF(AND(OR($B87={"be","bo","re"}),$B88="ro",$B89="ro",OR($B90={"be","bo","re"})),28,"")))))))))</f>
        <v/>
      </c>
      <c r="G92" s="12" t="str">
        <f>IF(AND(OR($F92={26,28}),$C92="R"),"w",IF(AND(OR($F92={26,28}),OR($C92="B",$A92="z")),"l",""))</f>
        <v/>
      </c>
      <c r="H92" s="11" t="str">
        <f>IF(AND(OR($B83={"be","bo","ro"}),$B84="re",$B85="re",$B86="re",$B87="re",OR($B88={"be","bo","ro"})),10,IF(AND(OR($B85={"be","bo","ro"}),$B86="re",$B87="re",$B88="re",OR($B89={"be","bo","ro"})),10,IF(AND(OR($B87={"be","bo","ro"}),$B88="re",$B89="re",OR($B90={"be","bo","ro"})),10,"")))</f>
        <v/>
      </c>
      <c r="I92" s="12" t="str">
        <f>IF(AND($B92="ro",$H92=10),"w",IF(AND(OR($B92={"be","bo","re"},$A92="z"),$H92=10),"l",""))</f>
        <v/>
      </c>
      <c r="J92" s="11" t="str">
        <f>IF(AND(OR($B83={"be","re","ro"}),$B84="bo",$B85="bo",$B86="bo",$B87="bo",OR($B88={"be","re","ro"})),10,IF(AND(OR($B85={"be","re","ro"}),$B86="bo",$B87="bo",$B88="bo",OR($B89={"be","re","ro"})),10,IF(AND(OR($B87={"be","re","ro"}),$B88="bo",$B89="bo",OR($B90={"be","re","ro"})),10,"")))</f>
        <v/>
      </c>
      <c r="K92" s="12" t="str">
        <f>IF(AND($B92="be",$J92=10),"w",IF(AND(OR($B92={"ro","bo","re"},$A92="z"),$J92=10),"l",""))</f>
        <v/>
      </c>
      <c r="L92" s="11" t="str">
        <f>IF(AND(OR($B83={"be","bo","re"}),$B84="ro",$B85="ro",$B86="ro",$B87="ro",OR($B88={"be","bo","re"})),8,IF(AND(OR($B85={"be","bo","re"}),$B86="ro",$B87="ro",$B88="ro",OR($B89={"be","bo","re"})),8,IF(AND(OR($B87={"be","bo","re"}),$B88="ro",$B89="ro",OR($B90={"be","bo","re"})),8,"")))</f>
        <v/>
      </c>
      <c r="M92" s="12" t="str">
        <f>IF(AND($B92="re",$L92=8),"w",IF(AND(OR($B92={"be","bo","ro"},$A92="z"),$L92=8),"l",""))</f>
        <v/>
      </c>
      <c r="N92" s="5" t="str">
        <f>IF(AND(OR($B83={"ro","bo","re"}),$B84="be",$B85="be",$B86="be",$B87="be",OR($B88={"ro","bo","re"})),8,IF(AND(OR($B85={"ro","bo","re"}),$B86="be",$B87="be",$B88="be",OR($B89={"ro","bo","re"})),8,IF(AND(OR($B87={"ro","bo","re"}),$B88="be",$B89="be",OR($B90={"ro","bo","re"})),8,"")))</f>
        <v/>
      </c>
      <c r="O92" s="5" t="str">
        <f>IF(AND($B92="bo",$N92=8),"w",IF(AND(OR($B92={"be","ro","re"},$A92="z"),$N92=8),"l",""))</f>
        <v/>
      </c>
      <c r="P92" s="10">
        <f t="shared" si="3"/>
        <v>0</v>
      </c>
    </row>
    <row r="93" spans="1:16">
      <c r="A93" s="7"/>
      <c r="B93" s="33" t="str">
        <f>IF(OR($A93={1,3,5,7,9,19,21,23,25,27}),"RO",IF(OR($A93={12,14,16,18,30,32,34,36}),"RE",IF(OR($A93={11,13,15,17,29,31,33,35}),"BO",IF(OR($A93={2,4,6,8,10,20,22,24,26,28}),"BE",""))))</f>
        <v/>
      </c>
      <c r="C93" s="5" t="str">
        <f>IF(OR($A93={1,3,5,7,9,12,14,16,18,19,21,23,25,27,30,32,34,36}),"R",IF(OR($A93={2,4,6,8,10,11,13,15,17,20,22,24,26,28,29,31,33,35}),"B",""))</f>
        <v/>
      </c>
      <c r="D93" s="11" t="str">
        <f>IF(AND(OR($B84={"be","bo","ro"}),$B85="re",$B86="re",$B87="re",$B88="re",OR($B89={"be","bo","ro"})),26,IF(AND(OR($B86={"be","bo","ro"}),$B87="re",$B88="re",$B89="re",OR($B90={"be","bo","ro"})),26,IF(AND(OR($B88={"be","bo","ro"}),$B89="re",$B90="re",OR($B91={"be","bo","ro"})),26,"")))</f>
        <v/>
      </c>
      <c r="E93" s="12" t="str">
        <f t="shared" si="2"/>
        <v/>
      </c>
      <c r="F93" s="11" t="str">
        <f>IF(AND(OR($B84={"be","re","ro"}),$B85="bo",$B86="bo",$B87="bo",$B88="bo",OR($B89={"be","re","ro"})),26,IF(AND(OR($B84={"ro","bo","re"}),$B85="be",$B86="be",$B87="be",$B88="be",OR($B89={"ro","bo","re"})),28,IF(AND(OR($B84={"be","bo","re"}),$B85="ro",$B86="ro",$B87="ro",$B88="ro",OR($B89={"be","bo","re"})),28,IF(AND(OR($B86={"be","re","ro"}),$B87="bo",$B88="bo",$B89="bo",OR($B90={"be","re","ro"})),26,IF(AND(OR($B86={"ro","bo","re"}),$B87="be",$B88="be",$B89="be",OR($B90={"ro","bo","re"})),28,IF(AND(OR($B86={"be","bo","re"}),$B87="ro",$B88="ro",$B89="ro",OR($B90={"be","bo","re"})),28,IF(AND(OR($B88={"be","re","ro"}),$B89="bo",$B90="bo",OR($B91={"be","re","ro"})),26,IF(AND(OR($B88={"ro","bo","re"}),$B89="be",$B90="be",OR($B91={"ro","bo","re"})),28,IF(AND(OR($B88={"be","bo","re"}),$B89="ro",$B90="ro",OR($B91={"be","bo","re"})),28,"")))))))))</f>
        <v/>
      </c>
      <c r="G93" s="12" t="str">
        <f>IF(AND(OR($F93={26,28}),$C93="R"),"w",IF(AND(OR($F93={26,28}),OR($C93="B",$A93="z")),"l",""))</f>
        <v/>
      </c>
      <c r="H93" s="11" t="str">
        <f>IF(AND(OR($B84={"be","bo","ro"}),$B85="re",$B86="re",$B87="re",$B88="re",OR($B89={"be","bo","ro"})),10,IF(AND(OR($B86={"be","bo","ro"}),$B87="re",$B88="re",$B89="re",OR($B90={"be","bo","ro"})),10,IF(AND(OR($B88={"be","bo","ro"}),$B89="re",$B90="re",OR($B91={"be","bo","ro"})),10,"")))</f>
        <v/>
      </c>
      <c r="I93" s="12" t="str">
        <f>IF(AND($B93="ro",$H93=10),"w",IF(AND(OR($B93={"be","bo","re"},$A93="z"),$H93=10),"l",""))</f>
        <v/>
      </c>
      <c r="J93" s="11" t="str">
        <f>IF(AND(OR($B84={"be","re","ro"}),$B85="bo",$B86="bo",$B87="bo",$B88="bo",OR($B89={"be","re","ro"})),10,IF(AND(OR($B86={"be","re","ro"}),$B87="bo",$B88="bo",$B89="bo",OR($B90={"be","re","ro"})),10,IF(AND(OR($B88={"be","re","ro"}),$B89="bo",$B90="bo",OR($B91={"be","re","ro"})),10,"")))</f>
        <v/>
      </c>
      <c r="K93" s="12" t="str">
        <f>IF(AND($B93="be",$J93=10),"w",IF(AND(OR($B93={"ro","bo","re"},$A93="z"),$J93=10),"l",""))</f>
        <v/>
      </c>
      <c r="L93" s="11" t="str">
        <f>IF(AND(OR($B84={"be","bo","re"}),$B85="ro",$B86="ro",$B87="ro",$B88="ro",OR($B89={"be","bo","re"})),8,IF(AND(OR($B86={"be","bo","re"}),$B87="ro",$B88="ro",$B89="ro",OR($B90={"be","bo","re"})),8,IF(AND(OR($B88={"be","bo","re"}),$B89="ro",$B90="ro",OR($B91={"be","bo","re"})),8,"")))</f>
        <v/>
      </c>
      <c r="M93" s="12" t="str">
        <f>IF(AND($B93="re",$L93=8),"w",IF(AND(OR($B93={"be","bo","ro"},$A93="z"),$L93=8),"l",""))</f>
        <v/>
      </c>
      <c r="N93" s="5" t="str">
        <f>IF(AND(OR($B84={"ro","bo","re"}),$B85="be",$B86="be",$B87="be",$B88="be",OR($B89={"ro","bo","re"})),8,IF(AND(OR($B86={"ro","bo","re"}),$B87="be",$B88="be",$B89="be",OR($B90={"ro","bo","re"})),8,IF(AND(OR($B88={"ro","bo","re"}),$B89="be",$B90="be",OR($B91={"ro","bo","re"})),8,"")))</f>
        <v/>
      </c>
      <c r="O93" s="5" t="str">
        <f>IF(AND($B93="bo",$N93=8),"w",IF(AND(OR($B93={"be","ro","re"},$A93="z"),$N93=8),"l",""))</f>
        <v/>
      </c>
      <c r="P93" s="10">
        <f t="shared" si="3"/>
        <v>0</v>
      </c>
    </row>
    <row r="94" spans="1:16">
      <c r="A94" s="7"/>
      <c r="B94" s="33" t="str">
        <f>IF(OR($A94={1,3,5,7,9,19,21,23,25,27}),"RO",IF(OR($A94={12,14,16,18,30,32,34,36}),"RE",IF(OR($A94={11,13,15,17,29,31,33,35}),"BO",IF(OR($A94={2,4,6,8,10,20,22,24,26,28}),"BE",""))))</f>
        <v/>
      </c>
      <c r="C94" s="5" t="str">
        <f>IF(OR($A94={1,3,5,7,9,12,14,16,18,19,21,23,25,27,30,32,34,36}),"R",IF(OR($A94={2,4,6,8,10,11,13,15,17,20,22,24,26,28,29,31,33,35}),"B",""))</f>
        <v/>
      </c>
      <c r="D94" s="11" t="str">
        <f>IF(AND(OR($B85={"be","bo","ro"}),$B86="re",$B87="re",$B88="re",$B89="re",OR($B90={"be","bo","ro"})),26,IF(AND(OR($B87={"be","bo","ro"}),$B88="re",$B89="re",$B90="re",OR($B91={"be","bo","ro"})),26,IF(AND(OR($B89={"be","bo","ro"}),$B90="re",$B91="re",OR($B92={"be","bo","ro"})),26,"")))</f>
        <v/>
      </c>
      <c r="E94" s="12" t="str">
        <f t="shared" si="2"/>
        <v/>
      </c>
      <c r="F94" s="11" t="str">
        <f>IF(AND(OR($B85={"be","re","ro"}),$B86="bo",$B87="bo",$B88="bo",$B89="bo",OR($B90={"be","re","ro"})),26,IF(AND(OR($B85={"ro","bo","re"}),$B86="be",$B87="be",$B88="be",$B89="be",OR($B90={"ro","bo","re"})),28,IF(AND(OR($B85={"be","bo","re"}),$B86="ro",$B87="ro",$B88="ro",$B89="ro",OR($B90={"be","bo","re"})),28,IF(AND(OR($B87={"be","re","ro"}),$B88="bo",$B89="bo",$B90="bo",OR($B91={"be","re","ro"})),26,IF(AND(OR($B87={"ro","bo","re"}),$B88="be",$B89="be",$B90="be",OR($B91={"ro","bo","re"})),28,IF(AND(OR($B87={"be","bo","re"}),$B88="ro",$B89="ro",$B90="ro",OR($B91={"be","bo","re"})),28,IF(AND(OR($B89={"be","re","ro"}),$B90="bo",$B91="bo",OR($B92={"be","re","ro"})),26,IF(AND(OR($B89={"ro","bo","re"}),$B90="be",$B91="be",OR($B92={"ro","bo","re"})),28,IF(AND(OR($B89={"be","bo","re"}),$B90="ro",$B91="ro",OR($B92={"be","bo","re"})),28,"")))))))))</f>
        <v/>
      </c>
      <c r="G94" s="12" t="str">
        <f>IF(AND(OR($F94={26,28}),$C94="R"),"w",IF(AND(OR($F94={26,28}),OR($C94="B",$A94="z")),"l",""))</f>
        <v/>
      </c>
      <c r="H94" s="11" t="str">
        <f>IF(AND(OR($B85={"be","bo","ro"}),$B86="re",$B87="re",$B88="re",$B89="re",OR($B90={"be","bo","ro"})),10,IF(AND(OR($B87={"be","bo","ro"}),$B88="re",$B89="re",$B90="re",OR($B91={"be","bo","ro"})),10,IF(AND(OR($B89={"be","bo","ro"}),$B90="re",$B91="re",OR($B92={"be","bo","ro"})),10,"")))</f>
        <v/>
      </c>
      <c r="I94" s="12" t="str">
        <f>IF(AND($B94="ro",$H94=10),"w",IF(AND(OR($B94={"be","bo","re"},$A94="z"),$H94=10),"l",""))</f>
        <v/>
      </c>
      <c r="J94" s="11" t="str">
        <f>IF(AND(OR($B85={"be","re","ro"}),$B86="bo",$B87="bo",$B88="bo",$B89="bo",OR($B90={"be","re","ro"})),10,IF(AND(OR($B87={"be","re","ro"}),$B88="bo",$B89="bo",$B90="bo",OR($B91={"be","re","ro"})),10,IF(AND(OR($B89={"be","re","ro"}),$B90="bo",$B91="bo",OR($B92={"be","re","ro"})),10,"")))</f>
        <v/>
      </c>
      <c r="K94" s="12" t="str">
        <f>IF(AND($B94="be",$J94=10),"w",IF(AND(OR($B94={"ro","bo","re"},$A94="z"),$J94=10),"l",""))</f>
        <v/>
      </c>
      <c r="L94" s="11" t="str">
        <f>IF(AND(OR($B85={"be","bo","re"}),$B86="ro",$B87="ro",$B88="ro",$B89="ro",OR($B90={"be","bo","re"})),8,IF(AND(OR($B87={"be","bo","re"}),$B88="ro",$B89="ro",$B90="ro",OR($B91={"be","bo","re"})),8,IF(AND(OR($B89={"be","bo","re"}),$B90="ro",$B91="ro",OR($B92={"be","bo","re"})),8,"")))</f>
        <v/>
      </c>
      <c r="M94" s="12" t="str">
        <f>IF(AND($B94="re",$L94=8),"w",IF(AND(OR($B94={"be","bo","ro"},$A94="z"),$L94=8),"l",""))</f>
        <v/>
      </c>
      <c r="N94" s="5" t="str">
        <f>IF(AND(OR($B85={"ro","bo","re"}),$B86="be",$B87="be",$B88="be",$B89="be",OR($B90={"ro","bo","re"})),8,IF(AND(OR($B87={"ro","bo","re"}),$B88="be",$B89="be",$B90="be",OR($B91={"ro","bo","re"})),8,IF(AND(OR($B89={"ro","bo","re"}),$B90="be",$B91="be",OR($B92={"ro","bo","re"})),8,"")))</f>
        <v/>
      </c>
      <c r="O94" s="5" t="str">
        <f>IF(AND($B94="bo",$N94=8),"w",IF(AND(OR($B94={"be","ro","re"},$A94="z"),$N94=8),"l",""))</f>
        <v/>
      </c>
      <c r="P94" s="10">
        <f t="shared" si="3"/>
        <v>0</v>
      </c>
    </row>
    <row r="95" spans="1:16">
      <c r="A95" s="7"/>
      <c r="B95" s="33" t="str">
        <f>IF(OR($A95={1,3,5,7,9,19,21,23,25,27}),"RO",IF(OR($A95={12,14,16,18,30,32,34,36}),"RE",IF(OR($A95={11,13,15,17,29,31,33,35}),"BO",IF(OR($A95={2,4,6,8,10,20,22,24,26,28}),"BE",""))))</f>
        <v/>
      </c>
      <c r="C95" s="5" t="str">
        <f>IF(OR($A95={1,3,5,7,9,12,14,16,18,19,21,23,25,27,30,32,34,36}),"R",IF(OR($A95={2,4,6,8,10,11,13,15,17,20,22,24,26,28,29,31,33,35}),"B",""))</f>
        <v/>
      </c>
      <c r="D95" s="11" t="str">
        <f>IF(AND(OR($B86={"be","bo","ro"}),$B87="re",$B88="re",$B89="re",$B90="re",OR($B91={"be","bo","ro"})),26,IF(AND(OR($B88={"be","bo","ro"}),$B89="re",$B90="re",$B91="re",OR($B92={"be","bo","ro"})),26,IF(AND(OR($B90={"be","bo","ro"}),$B91="re",$B92="re",OR($B93={"be","bo","ro"})),26,"")))</f>
        <v/>
      </c>
      <c r="E95" s="12" t="str">
        <f t="shared" si="2"/>
        <v/>
      </c>
      <c r="F95" s="11" t="str">
        <f>IF(AND(OR($B86={"be","re","ro"}),$B87="bo",$B88="bo",$B89="bo",$B90="bo",OR($B91={"be","re","ro"})),26,IF(AND(OR($B86={"ro","bo","re"}),$B87="be",$B88="be",$B89="be",$B90="be",OR($B91={"ro","bo","re"})),28,IF(AND(OR($B86={"be","bo","re"}),$B87="ro",$B88="ro",$B89="ro",$B90="ro",OR($B91={"be","bo","re"})),28,IF(AND(OR($B88={"be","re","ro"}),$B89="bo",$B90="bo",$B91="bo",OR($B92={"be","re","ro"})),26,IF(AND(OR($B88={"ro","bo","re"}),$B89="be",$B90="be",$B91="be",OR($B92={"ro","bo","re"})),28,IF(AND(OR($B88={"be","bo","re"}),$B89="ro",$B90="ro",$B91="ro",OR($B92={"be","bo","re"})),28,IF(AND(OR($B90={"be","re","ro"}),$B91="bo",$B92="bo",OR($B93={"be","re","ro"})),26,IF(AND(OR($B90={"ro","bo","re"}),$B91="be",$B92="be",OR($B93={"ro","bo","re"})),28,IF(AND(OR($B90={"be","bo","re"}),$B91="ro",$B92="ro",OR($B93={"be","bo","re"})),28,"")))))))))</f>
        <v/>
      </c>
      <c r="G95" s="12" t="str">
        <f>IF(AND(OR($F95={26,28}),$C95="R"),"w",IF(AND(OR($F95={26,28}),OR($C95="B",$A95="z")),"l",""))</f>
        <v/>
      </c>
      <c r="H95" s="11" t="str">
        <f>IF(AND(OR($B86={"be","bo","ro"}),$B87="re",$B88="re",$B89="re",$B90="re",OR($B91={"be","bo","ro"})),10,IF(AND(OR($B88={"be","bo","ro"}),$B89="re",$B90="re",$B91="re",OR($B92={"be","bo","ro"})),10,IF(AND(OR($B90={"be","bo","ro"}),$B91="re",$B92="re",OR($B93={"be","bo","ro"})),10,"")))</f>
        <v/>
      </c>
      <c r="I95" s="12" t="str">
        <f>IF(AND($B95="ro",$H95=10),"w",IF(AND(OR($B95={"be","bo","re"},$A95="z"),$H95=10),"l",""))</f>
        <v/>
      </c>
      <c r="J95" s="11" t="str">
        <f>IF(AND(OR($B86={"be","re","ro"}),$B87="bo",$B88="bo",$B89="bo",$B90="bo",OR($B91={"be","re","ro"})),10,IF(AND(OR($B88={"be","re","ro"}),$B89="bo",$B90="bo",$B91="bo",OR($B92={"be","re","ro"})),10,IF(AND(OR($B90={"be","re","ro"}),$B91="bo",$B92="bo",OR($B93={"be","re","ro"})),10,"")))</f>
        <v/>
      </c>
      <c r="K95" s="12" t="str">
        <f>IF(AND($B95="be",$J95=10),"w",IF(AND(OR($B95={"ro","bo","re"},$A95="z"),$J95=10),"l",""))</f>
        <v/>
      </c>
      <c r="L95" s="11" t="str">
        <f>IF(AND(OR($B86={"be","bo","re"}),$B87="ro",$B88="ro",$B89="ro",$B90="ro",OR($B91={"be","bo","re"})),8,IF(AND(OR($B88={"be","bo","re"}),$B89="ro",$B90="ro",$B91="ro",OR($B92={"be","bo","re"})),8,IF(AND(OR($B90={"be","bo","re"}),$B91="ro",$B92="ro",OR($B93={"be","bo","re"})),8,"")))</f>
        <v/>
      </c>
      <c r="M95" s="12" t="str">
        <f>IF(AND($B95="re",$L95=8),"w",IF(AND(OR($B95={"be","bo","ro"},$A95="z"),$L95=8),"l",""))</f>
        <v/>
      </c>
      <c r="N95" s="5" t="str">
        <f>IF(AND(OR($B86={"ro","bo","re"}),$B87="be",$B88="be",$B89="be",$B90="be",OR($B91={"ro","bo","re"})),8,IF(AND(OR($B88={"ro","bo","re"}),$B89="be",$B90="be",$B91="be",OR($B92={"ro","bo","re"})),8,IF(AND(OR($B90={"ro","bo","re"}),$B91="be",$B92="be",OR($B93={"ro","bo","re"})),8,"")))</f>
        <v/>
      </c>
      <c r="O95" s="5" t="str">
        <f>IF(AND($B95="bo",$N95=8),"w",IF(AND(OR($B95={"be","ro","re"},$A95="z"),$N95=8),"l",""))</f>
        <v/>
      </c>
      <c r="P95" s="10">
        <f t="shared" si="3"/>
        <v>0</v>
      </c>
    </row>
    <row r="96" spans="1:16">
      <c r="A96" s="7"/>
      <c r="B96" s="33" t="str">
        <f>IF(OR($A96={1,3,5,7,9,19,21,23,25,27}),"RO",IF(OR($A96={12,14,16,18,30,32,34,36}),"RE",IF(OR($A96={11,13,15,17,29,31,33,35}),"BO",IF(OR($A96={2,4,6,8,10,20,22,24,26,28}),"BE",""))))</f>
        <v/>
      </c>
      <c r="C96" s="5" t="str">
        <f>IF(OR($A96={1,3,5,7,9,12,14,16,18,19,21,23,25,27,30,32,34,36}),"R",IF(OR($A96={2,4,6,8,10,11,13,15,17,20,22,24,26,28,29,31,33,35}),"B",""))</f>
        <v/>
      </c>
      <c r="D96" s="11" t="str">
        <f>IF(AND(OR($B87={"be","bo","ro"}),$B88="re",$B89="re",$B90="re",$B91="re",OR($B92={"be","bo","ro"})),26,IF(AND(OR($B89={"be","bo","ro"}),$B90="re",$B91="re",$B92="re",OR($B93={"be","bo","ro"})),26,IF(AND(OR($B91={"be","bo","ro"}),$B92="re",$B93="re",OR($B94={"be","bo","ro"})),26,"")))</f>
        <v/>
      </c>
      <c r="E96" s="12" t="str">
        <f t="shared" si="2"/>
        <v/>
      </c>
      <c r="F96" s="11" t="str">
        <f>IF(AND(OR($B87={"be","re","ro"}),$B88="bo",$B89="bo",$B90="bo",$B91="bo",OR($B92={"be","re","ro"})),26,IF(AND(OR($B87={"ro","bo","re"}),$B88="be",$B89="be",$B90="be",$B91="be",OR($B92={"ro","bo","re"})),28,IF(AND(OR($B87={"be","bo","re"}),$B88="ro",$B89="ro",$B90="ro",$B91="ro",OR($B92={"be","bo","re"})),28,IF(AND(OR($B89={"be","re","ro"}),$B90="bo",$B91="bo",$B92="bo",OR($B93={"be","re","ro"})),26,IF(AND(OR($B89={"ro","bo","re"}),$B90="be",$B91="be",$B92="be",OR($B93={"ro","bo","re"})),28,IF(AND(OR($B89={"be","bo","re"}),$B90="ro",$B91="ro",$B92="ro",OR($B93={"be","bo","re"})),28,IF(AND(OR($B91={"be","re","ro"}),$B92="bo",$B93="bo",OR($B94={"be","re","ro"})),26,IF(AND(OR($B91={"ro","bo","re"}),$B92="be",$B93="be",OR($B94={"ro","bo","re"})),28,IF(AND(OR($B91={"be","bo","re"}),$B92="ro",$B93="ro",OR($B94={"be","bo","re"})),28,"")))))))))</f>
        <v/>
      </c>
      <c r="G96" s="12" t="str">
        <f>IF(AND(OR($F96={26,28}),$C96="R"),"w",IF(AND(OR($F96={26,28}),OR($C96="B",$A96="z")),"l",""))</f>
        <v/>
      </c>
      <c r="H96" s="11" t="str">
        <f>IF(AND(OR($B87={"be","bo","ro"}),$B88="re",$B89="re",$B90="re",$B91="re",OR($B92={"be","bo","ro"})),10,IF(AND(OR($B89={"be","bo","ro"}),$B90="re",$B91="re",$B92="re",OR($B93={"be","bo","ro"})),10,IF(AND(OR($B91={"be","bo","ro"}),$B92="re",$B93="re",OR($B94={"be","bo","ro"})),10,"")))</f>
        <v/>
      </c>
      <c r="I96" s="12" t="str">
        <f>IF(AND($B96="ro",$H96=10),"w",IF(AND(OR($B96={"be","bo","re"},$A96="z"),$H96=10),"l",""))</f>
        <v/>
      </c>
      <c r="J96" s="11" t="str">
        <f>IF(AND(OR($B87={"be","re","ro"}),$B88="bo",$B89="bo",$B90="bo",$B91="bo",OR($B92={"be","re","ro"})),10,IF(AND(OR($B89={"be","re","ro"}),$B90="bo",$B91="bo",$B92="bo",OR($B93={"be","re","ro"})),10,IF(AND(OR($B91={"be","re","ro"}),$B92="bo",$B93="bo",OR($B94={"be","re","ro"})),10,"")))</f>
        <v/>
      </c>
      <c r="K96" s="12" t="str">
        <f>IF(AND($B96="be",$J96=10),"w",IF(AND(OR($B96={"ro","bo","re"},$A96="z"),$J96=10),"l",""))</f>
        <v/>
      </c>
      <c r="L96" s="11" t="str">
        <f>IF(AND(OR($B87={"be","bo","re"}),$B88="ro",$B89="ro",$B90="ro",$B91="ro",OR($B92={"be","bo","re"})),8,IF(AND(OR($B89={"be","bo","re"}),$B90="ro",$B91="ro",$B92="ro",OR($B93={"be","bo","re"})),8,IF(AND(OR($B91={"be","bo","re"}),$B92="ro",$B93="ro",OR($B94={"be","bo","re"})),8,"")))</f>
        <v/>
      </c>
      <c r="M96" s="12" t="str">
        <f>IF(AND($B96="re",$L96=8),"w",IF(AND(OR($B96={"be","bo","ro"},$A96="z"),$L96=8),"l",""))</f>
        <v/>
      </c>
      <c r="N96" s="5" t="str">
        <f>IF(AND(OR($B87={"ro","bo","re"}),$B88="be",$B89="be",$B90="be",$B91="be",OR($B92={"ro","bo","re"})),8,IF(AND(OR($B89={"ro","bo","re"}),$B90="be",$B91="be",$B92="be",OR($B93={"ro","bo","re"})),8,IF(AND(OR($B91={"ro","bo","re"}),$B92="be",$B93="be",OR($B94={"ro","bo","re"})),8,"")))</f>
        <v/>
      </c>
      <c r="O96" s="5" t="str">
        <f>IF(AND($B96="bo",$N96=8),"w",IF(AND(OR($B96={"be","ro","re"},$A96="z"),$N96=8),"l",""))</f>
        <v/>
      </c>
      <c r="P96" s="10">
        <f t="shared" si="3"/>
        <v>0</v>
      </c>
    </row>
    <row r="97" spans="1:16">
      <c r="A97" s="7"/>
      <c r="B97" s="33" t="str">
        <f>IF(OR($A97={1,3,5,7,9,19,21,23,25,27}),"RO",IF(OR($A97={12,14,16,18,30,32,34,36}),"RE",IF(OR($A97={11,13,15,17,29,31,33,35}),"BO",IF(OR($A97={2,4,6,8,10,20,22,24,26,28}),"BE",""))))</f>
        <v/>
      </c>
      <c r="C97" s="5" t="str">
        <f>IF(OR($A97={1,3,5,7,9,12,14,16,18,19,21,23,25,27,30,32,34,36}),"R",IF(OR($A97={2,4,6,8,10,11,13,15,17,20,22,24,26,28,29,31,33,35}),"B",""))</f>
        <v/>
      </c>
      <c r="D97" s="11" t="str">
        <f>IF(AND(OR($B88={"be","bo","ro"}),$B89="re",$B90="re",$B91="re",$B92="re",OR($B93={"be","bo","ro"})),26,IF(AND(OR($B90={"be","bo","ro"}),$B91="re",$B92="re",$B93="re",OR($B94={"be","bo","ro"})),26,IF(AND(OR($B92={"be","bo","ro"}),$B93="re",$B94="re",OR($B95={"be","bo","ro"})),26,"")))</f>
        <v/>
      </c>
      <c r="E97" s="12" t="str">
        <f t="shared" si="2"/>
        <v/>
      </c>
      <c r="F97" s="11" t="str">
        <f>IF(AND(OR($B88={"be","re","ro"}),$B89="bo",$B90="bo",$B91="bo",$B92="bo",OR($B93={"be","re","ro"})),26,IF(AND(OR($B88={"ro","bo","re"}),$B89="be",$B90="be",$B91="be",$B92="be",OR($B93={"ro","bo","re"})),28,IF(AND(OR($B88={"be","bo","re"}),$B89="ro",$B90="ro",$B91="ro",$B92="ro",OR($B93={"be","bo","re"})),28,IF(AND(OR($B90={"be","re","ro"}),$B91="bo",$B92="bo",$B93="bo",OR($B94={"be","re","ro"})),26,IF(AND(OR($B90={"ro","bo","re"}),$B91="be",$B92="be",$B93="be",OR($B94={"ro","bo","re"})),28,IF(AND(OR($B90={"be","bo","re"}),$B91="ro",$B92="ro",$B93="ro",OR($B94={"be","bo","re"})),28,IF(AND(OR($B92={"be","re","ro"}),$B93="bo",$B94="bo",OR($B95={"be","re","ro"})),26,IF(AND(OR($B92={"ro","bo","re"}),$B93="be",$B94="be",OR($B95={"ro","bo","re"})),28,IF(AND(OR($B92={"be","bo","re"}),$B93="ro",$B94="ro",OR($B95={"be","bo","re"})),28,"")))))))))</f>
        <v/>
      </c>
      <c r="G97" s="12" t="str">
        <f>IF(AND(OR($F97={26,28}),$C97="R"),"w",IF(AND(OR($F97={26,28}),OR($C97="B",$A97="z")),"l",""))</f>
        <v/>
      </c>
      <c r="H97" s="11" t="str">
        <f>IF(AND(OR($B88={"be","bo","ro"}),$B89="re",$B90="re",$B91="re",$B92="re",OR($B93={"be","bo","ro"})),10,IF(AND(OR($B90={"be","bo","ro"}),$B91="re",$B92="re",$B93="re",OR($B94={"be","bo","ro"})),10,IF(AND(OR($B92={"be","bo","ro"}),$B93="re",$B94="re",OR($B95={"be","bo","ro"})),10,"")))</f>
        <v/>
      </c>
      <c r="I97" s="12" t="str">
        <f>IF(AND($B97="ro",$H97=10),"w",IF(AND(OR($B97={"be","bo","re"},$A97="z"),$H97=10),"l",""))</f>
        <v/>
      </c>
      <c r="J97" s="11" t="str">
        <f>IF(AND(OR($B88={"be","re","ro"}),$B89="bo",$B90="bo",$B91="bo",$B92="bo",OR($B93={"be","re","ro"})),10,IF(AND(OR($B90={"be","re","ro"}),$B91="bo",$B92="bo",$B93="bo",OR($B94={"be","re","ro"})),10,IF(AND(OR($B92={"be","re","ro"}),$B93="bo",$B94="bo",OR($B95={"be","re","ro"})),10,"")))</f>
        <v/>
      </c>
      <c r="K97" s="12" t="str">
        <f>IF(AND($B97="be",$J97=10),"w",IF(AND(OR($B97={"ro","bo","re"},$A97="z"),$J97=10),"l",""))</f>
        <v/>
      </c>
      <c r="L97" s="11" t="str">
        <f>IF(AND(OR($B88={"be","bo","re"}),$B89="ro",$B90="ro",$B91="ro",$B92="ro",OR($B93={"be","bo","re"})),8,IF(AND(OR($B90={"be","bo","re"}),$B91="ro",$B92="ro",$B93="ro",OR($B94={"be","bo","re"})),8,IF(AND(OR($B92={"be","bo","re"}),$B93="ro",$B94="ro",OR($B95={"be","bo","re"})),8,"")))</f>
        <v/>
      </c>
      <c r="M97" s="12" t="str">
        <f>IF(AND($B97="re",$L97=8),"w",IF(AND(OR($B97={"be","bo","ro"},$A97="z"),$L97=8),"l",""))</f>
        <v/>
      </c>
      <c r="N97" s="5" t="str">
        <f>IF(AND(OR($B88={"ro","bo","re"}),$B89="be",$B90="be",$B91="be",$B92="be",OR($B93={"ro","bo","re"})),8,IF(AND(OR($B90={"ro","bo","re"}),$B91="be",$B92="be",$B93="be",OR($B94={"ro","bo","re"})),8,IF(AND(OR($B92={"ro","bo","re"}),$B93="be",$B94="be",OR($B95={"ro","bo","re"})),8,"")))</f>
        <v/>
      </c>
      <c r="O97" s="5" t="str">
        <f>IF(AND($B97="bo",$N97=8),"w",IF(AND(OR($B97={"be","ro","re"},$A97="z"),$N97=8),"l",""))</f>
        <v/>
      </c>
      <c r="P97" s="10">
        <f t="shared" si="3"/>
        <v>0</v>
      </c>
    </row>
    <row r="98" spans="1:16">
      <c r="A98" s="7"/>
      <c r="B98" s="33" t="str">
        <f>IF(OR($A98={1,3,5,7,9,19,21,23,25,27}),"RO",IF(OR($A98={12,14,16,18,30,32,34,36}),"RE",IF(OR($A98={11,13,15,17,29,31,33,35}),"BO",IF(OR($A98={2,4,6,8,10,20,22,24,26,28}),"BE",""))))</f>
        <v/>
      </c>
      <c r="C98" s="5" t="str">
        <f>IF(OR($A98={1,3,5,7,9,12,14,16,18,19,21,23,25,27,30,32,34,36}),"R",IF(OR($A98={2,4,6,8,10,11,13,15,17,20,22,24,26,28,29,31,33,35}),"B",""))</f>
        <v/>
      </c>
      <c r="D98" s="11" t="str">
        <f>IF(AND(OR($B89={"be","bo","ro"}),$B90="re",$B91="re",$B92="re",$B93="re",OR($B94={"be","bo","ro"})),26,IF(AND(OR($B91={"be","bo","ro"}),$B92="re",$B93="re",$B94="re",OR($B95={"be","bo","ro"})),26,IF(AND(OR($B93={"be","bo","ro"}),$B94="re",$B95="re",OR($B96={"be","bo","ro"})),26,"")))</f>
        <v/>
      </c>
      <c r="E98" s="12" t="str">
        <f t="shared" si="2"/>
        <v/>
      </c>
      <c r="F98" s="11" t="str">
        <f>IF(AND(OR($B89={"be","re","ro"}),$B90="bo",$B91="bo",$B92="bo",$B93="bo",OR($B94={"be","re","ro"})),26,IF(AND(OR($B89={"ro","bo","re"}),$B90="be",$B91="be",$B92="be",$B93="be",OR($B94={"ro","bo","re"})),28,IF(AND(OR($B89={"be","bo","re"}),$B90="ro",$B91="ro",$B92="ro",$B93="ro",OR($B94={"be","bo","re"})),28,IF(AND(OR($B91={"be","re","ro"}),$B92="bo",$B93="bo",$B94="bo",OR($B95={"be","re","ro"})),26,IF(AND(OR($B91={"ro","bo","re"}),$B92="be",$B93="be",$B94="be",OR($B95={"ro","bo","re"})),28,IF(AND(OR($B91={"be","bo","re"}),$B92="ro",$B93="ro",$B94="ro",OR($B95={"be","bo","re"})),28,IF(AND(OR($B93={"be","re","ro"}),$B94="bo",$B95="bo",OR($B96={"be","re","ro"})),26,IF(AND(OR($B93={"ro","bo","re"}),$B94="be",$B95="be",OR($B96={"ro","bo","re"})),28,IF(AND(OR($B93={"be","bo","re"}),$B94="ro",$B95="ro",OR($B96={"be","bo","re"})),28,"")))))))))</f>
        <v/>
      </c>
      <c r="G98" s="12" t="str">
        <f>IF(AND(OR($F98={26,28}),$C98="R"),"w",IF(AND(OR($F98={26,28}),OR($C98="B",$A98="z")),"l",""))</f>
        <v/>
      </c>
      <c r="H98" s="11" t="str">
        <f>IF(AND(OR($B89={"be","bo","ro"}),$B90="re",$B91="re",$B92="re",$B93="re",OR($B94={"be","bo","ro"})),10,IF(AND(OR($B91={"be","bo","ro"}),$B92="re",$B93="re",$B94="re",OR($B95={"be","bo","ro"})),10,IF(AND(OR($B93={"be","bo","ro"}),$B94="re",$B95="re",OR($B96={"be","bo","ro"})),10,"")))</f>
        <v/>
      </c>
      <c r="I98" s="12" t="str">
        <f>IF(AND($B98="ro",$H98=10),"w",IF(AND(OR($B98={"be","bo","re"},$A98="z"),$H98=10),"l",""))</f>
        <v/>
      </c>
      <c r="J98" s="11" t="str">
        <f>IF(AND(OR($B89={"be","re","ro"}),$B90="bo",$B91="bo",$B92="bo",$B93="bo",OR($B94={"be","re","ro"})),10,IF(AND(OR($B91={"be","re","ro"}),$B92="bo",$B93="bo",$B94="bo",OR($B95={"be","re","ro"})),10,IF(AND(OR($B93={"be","re","ro"}),$B94="bo",$B95="bo",OR($B96={"be","re","ro"})),10,"")))</f>
        <v/>
      </c>
      <c r="K98" s="12" t="str">
        <f>IF(AND($B98="be",$J98=10),"w",IF(AND(OR($B98={"ro","bo","re"},$A98="z"),$J98=10),"l",""))</f>
        <v/>
      </c>
      <c r="L98" s="11" t="str">
        <f>IF(AND(OR($B89={"be","bo","re"}),$B90="ro",$B91="ro",$B92="ro",$B93="ro",OR($B94={"be","bo","re"})),8,IF(AND(OR($B91={"be","bo","re"}),$B92="ro",$B93="ro",$B94="ro",OR($B95={"be","bo","re"})),8,IF(AND(OR($B93={"be","bo","re"}),$B94="ro",$B95="ro",OR($B96={"be","bo","re"})),8,"")))</f>
        <v/>
      </c>
      <c r="M98" s="12" t="str">
        <f>IF(AND($B98="re",$L98=8),"w",IF(AND(OR($B98={"be","bo","ro"},$A98="z"),$L98=8),"l",""))</f>
        <v/>
      </c>
      <c r="N98" s="5" t="str">
        <f>IF(AND(OR($B89={"ro","bo","re"}),$B90="be",$B91="be",$B92="be",$B93="be",OR($B94={"ro","bo","re"})),8,IF(AND(OR($B91={"ro","bo","re"}),$B92="be",$B93="be",$B94="be",OR($B95={"ro","bo","re"})),8,IF(AND(OR($B93={"ro","bo","re"}),$B94="be",$B95="be",OR($B96={"ro","bo","re"})),8,"")))</f>
        <v/>
      </c>
      <c r="O98" s="5" t="str">
        <f>IF(AND($B98="bo",$N98=8),"w",IF(AND(OR($B98={"be","ro","re"},$A98="z"),$N98=8),"l",""))</f>
        <v/>
      </c>
      <c r="P98" s="10">
        <f t="shared" si="3"/>
        <v>0</v>
      </c>
    </row>
    <row r="99" spans="1:16">
      <c r="A99" s="7"/>
      <c r="B99" s="33" t="str">
        <f>IF(OR($A99={1,3,5,7,9,19,21,23,25,27}),"RO",IF(OR($A99={12,14,16,18,30,32,34,36}),"RE",IF(OR($A99={11,13,15,17,29,31,33,35}),"BO",IF(OR($A99={2,4,6,8,10,20,22,24,26,28}),"BE",""))))</f>
        <v/>
      </c>
      <c r="C99" s="5" t="str">
        <f>IF(OR($A99={1,3,5,7,9,12,14,16,18,19,21,23,25,27,30,32,34,36}),"R",IF(OR($A99={2,4,6,8,10,11,13,15,17,20,22,24,26,28,29,31,33,35}),"B",""))</f>
        <v/>
      </c>
      <c r="D99" s="11" t="str">
        <f>IF(AND(OR($B90={"be","bo","ro"}),$B91="re",$B92="re",$B93="re",$B94="re",OR($B95={"be","bo","ro"})),26,IF(AND(OR($B92={"be","bo","ro"}),$B93="re",$B94="re",$B95="re",OR($B96={"be","bo","ro"})),26,IF(AND(OR($B94={"be","bo","ro"}),$B95="re",$B96="re",OR($B97={"be","bo","ro"})),26,"")))</f>
        <v/>
      </c>
      <c r="E99" s="12" t="str">
        <f t="shared" si="2"/>
        <v/>
      </c>
      <c r="F99" s="11" t="str">
        <f>IF(AND(OR($B90={"be","re","ro"}),$B91="bo",$B92="bo",$B93="bo",$B94="bo",OR($B95={"be","re","ro"})),26,IF(AND(OR($B90={"ro","bo","re"}),$B91="be",$B92="be",$B93="be",$B94="be",OR($B95={"ro","bo","re"})),28,IF(AND(OR($B90={"be","bo","re"}),$B91="ro",$B92="ro",$B93="ro",$B94="ro",OR($B95={"be","bo","re"})),28,IF(AND(OR($B92={"be","re","ro"}),$B93="bo",$B94="bo",$B95="bo",OR($B96={"be","re","ro"})),26,IF(AND(OR($B92={"ro","bo","re"}),$B93="be",$B94="be",$B95="be",OR($B96={"ro","bo","re"})),28,IF(AND(OR($B92={"be","bo","re"}),$B93="ro",$B94="ro",$B95="ro",OR($B96={"be","bo","re"})),28,IF(AND(OR($B94={"be","re","ro"}),$B95="bo",$B96="bo",OR($B97={"be","re","ro"})),26,IF(AND(OR($B94={"ro","bo","re"}),$B95="be",$B96="be",OR($B97={"ro","bo","re"})),28,IF(AND(OR($B94={"be","bo","re"}),$B95="ro",$B96="ro",OR($B97={"be","bo","re"})),28,"")))))))))</f>
        <v/>
      </c>
      <c r="G99" s="12" t="str">
        <f>IF(AND(OR($F99={26,28}),$C99="R"),"w",IF(AND(OR($F99={26,28}),OR($C99="B",$A99="z")),"l",""))</f>
        <v/>
      </c>
      <c r="H99" s="11" t="str">
        <f>IF(AND(OR($B90={"be","bo","ro"}),$B91="re",$B92="re",$B93="re",$B94="re",OR($B95={"be","bo","ro"})),10,IF(AND(OR($B92={"be","bo","ro"}),$B93="re",$B94="re",$B95="re",OR($B96={"be","bo","ro"})),10,IF(AND(OR($B94={"be","bo","ro"}),$B95="re",$B96="re",OR($B97={"be","bo","ro"})),10,"")))</f>
        <v/>
      </c>
      <c r="I99" s="12" t="str">
        <f>IF(AND($B99="ro",$H99=10),"w",IF(AND(OR($B99={"be","bo","re"},$A99="z"),$H99=10),"l",""))</f>
        <v/>
      </c>
      <c r="J99" s="11" t="str">
        <f>IF(AND(OR($B90={"be","re","ro"}),$B91="bo",$B92="bo",$B93="bo",$B94="bo",OR($B95={"be","re","ro"})),10,IF(AND(OR($B92={"be","re","ro"}),$B93="bo",$B94="bo",$B95="bo",OR($B96={"be","re","ro"})),10,IF(AND(OR($B94={"be","re","ro"}),$B95="bo",$B96="bo",OR($B97={"be","re","ro"})),10,"")))</f>
        <v/>
      </c>
      <c r="K99" s="12" t="str">
        <f>IF(AND($B99="be",$J99=10),"w",IF(AND(OR($B99={"ro","bo","re"},$A99="z"),$J99=10),"l",""))</f>
        <v/>
      </c>
      <c r="L99" s="11" t="str">
        <f>IF(AND(OR($B90={"be","bo","re"}),$B91="ro",$B92="ro",$B93="ro",$B94="ro",OR($B95={"be","bo","re"})),8,IF(AND(OR($B92={"be","bo","re"}),$B93="ro",$B94="ro",$B95="ro",OR($B96={"be","bo","re"})),8,IF(AND(OR($B94={"be","bo","re"}),$B95="ro",$B96="ro",OR($B97={"be","bo","re"})),8,"")))</f>
        <v/>
      </c>
      <c r="M99" s="12" t="str">
        <f>IF(AND($B99="re",$L99=8),"w",IF(AND(OR($B99={"be","bo","ro"},$A99="z"),$L99=8),"l",""))</f>
        <v/>
      </c>
      <c r="N99" s="5" t="str">
        <f>IF(AND(OR($B90={"ro","bo","re"}),$B91="be",$B92="be",$B93="be",$B94="be",OR($B95={"ro","bo","re"})),8,IF(AND(OR($B92={"ro","bo","re"}),$B93="be",$B94="be",$B95="be",OR($B96={"ro","bo","re"})),8,IF(AND(OR($B94={"ro","bo","re"}),$B95="be",$B96="be",OR($B97={"ro","bo","re"})),8,"")))</f>
        <v/>
      </c>
      <c r="O99" s="5" t="str">
        <f>IF(AND($B99="bo",$N99=8),"w",IF(AND(OR($B99={"be","ro","re"},$A99="z"),$N99=8),"l",""))</f>
        <v/>
      </c>
      <c r="P99" s="10">
        <f t="shared" si="3"/>
        <v>0</v>
      </c>
    </row>
    <row r="100" spans="1:16">
      <c r="A100" s="7"/>
      <c r="B100" s="33" t="str">
        <f>IF(OR($A100={1,3,5,7,9,19,21,23,25,27}),"RO",IF(OR($A100={12,14,16,18,30,32,34,36}),"RE",IF(OR($A100={11,13,15,17,29,31,33,35}),"BO",IF(OR($A100={2,4,6,8,10,20,22,24,26,28}),"BE",""))))</f>
        <v/>
      </c>
      <c r="C100" s="5" t="str">
        <f>IF(OR($A100={1,3,5,7,9,12,14,16,18,19,21,23,25,27,30,32,34,36}),"R",IF(OR($A100={2,4,6,8,10,11,13,15,17,20,22,24,26,28,29,31,33,35}),"B",""))</f>
        <v/>
      </c>
      <c r="D100" s="11" t="str">
        <f>IF(AND(OR($B91={"be","bo","ro"}),$B92="re",$B93="re",$B94="re",$B95="re",OR($B96={"be","bo","ro"})),26,IF(AND(OR($B93={"be","bo","ro"}),$B94="re",$B95="re",$B96="re",OR($B97={"be","bo","ro"})),26,IF(AND(OR($B95={"be","bo","ro"}),$B96="re",$B97="re",OR($B98={"be","bo","ro"})),26,"")))</f>
        <v/>
      </c>
      <c r="E100" s="12" t="str">
        <f t="shared" si="2"/>
        <v/>
      </c>
      <c r="F100" s="11" t="str">
        <f>IF(AND(OR($B91={"be","re","ro"}),$B92="bo",$B93="bo",$B94="bo",$B95="bo",OR($B96={"be","re","ro"})),26,IF(AND(OR($B91={"ro","bo","re"}),$B92="be",$B93="be",$B94="be",$B95="be",OR($B96={"ro","bo","re"})),28,IF(AND(OR($B91={"be","bo","re"}),$B92="ro",$B93="ro",$B94="ro",$B95="ro",OR($B96={"be","bo","re"})),28,IF(AND(OR($B93={"be","re","ro"}),$B94="bo",$B95="bo",$B96="bo",OR($B97={"be","re","ro"})),26,IF(AND(OR($B93={"ro","bo","re"}),$B94="be",$B95="be",$B96="be",OR($B97={"ro","bo","re"})),28,IF(AND(OR($B93={"be","bo","re"}),$B94="ro",$B95="ro",$B96="ro",OR($B97={"be","bo","re"})),28,IF(AND(OR($B95={"be","re","ro"}),$B96="bo",$B97="bo",OR($B98={"be","re","ro"})),26,IF(AND(OR($B95={"ro","bo","re"}),$B96="be",$B97="be",OR($B98={"ro","bo","re"})),28,IF(AND(OR($B95={"be","bo","re"}),$B96="ro",$B97="ro",OR($B98={"be","bo","re"})),28,"")))))))))</f>
        <v/>
      </c>
      <c r="G100" s="12" t="str">
        <f>IF(AND(OR($F100={26,28}),$C100="R"),"w",IF(AND(OR($F100={26,28}),OR($C100="B",$A100="z")),"l",""))</f>
        <v/>
      </c>
      <c r="H100" s="11" t="str">
        <f>IF(AND(OR($B91={"be","bo","ro"}),$B92="re",$B93="re",$B94="re",$B95="re",OR($B96={"be","bo","ro"})),10,IF(AND(OR($B93={"be","bo","ro"}),$B94="re",$B95="re",$B96="re",OR($B97={"be","bo","ro"})),10,IF(AND(OR($B95={"be","bo","ro"}),$B96="re",$B97="re",OR($B98={"be","bo","ro"})),10,"")))</f>
        <v/>
      </c>
      <c r="I100" s="12" t="str">
        <f>IF(AND($B100="ro",$H100=10),"w",IF(AND(OR($B100={"be","bo","re"},$A100="z"),$H100=10),"l",""))</f>
        <v/>
      </c>
      <c r="J100" s="11" t="str">
        <f>IF(AND(OR($B91={"be","re","ro"}),$B92="bo",$B93="bo",$B94="bo",$B95="bo",OR($B96={"be","re","ro"})),10,IF(AND(OR($B93={"be","re","ro"}),$B94="bo",$B95="bo",$B96="bo",OR($B97={"be","re","ro"})),10,IF(AND(OR($B95={"be","re","ro"}),$B96="bo",$B97="bo",OR($B98={"be","re","ro"})),10,"")))</f>
        <v/>
      </c>
      <c r="K100" s="12" t="str">
        <f>IF(AND($B100="be",$J100=10),"w",IF(AND(OR($B100={"ro","bo","re"},$A100="z"),$J100=10),"l",""))</f>
        <v/>
      </c>
      <c r="L100" s="11" t="str">
        <f>IF(AND(OR($B91={"be","bo","re"}),$B92="ro",$B93="ro",$B94="ro",$B95="ro",OR($B96={"be","bo","re"})),8,IF(AND(OR($B93={"be","bo","re"}),$B94="ro",$B95="ro",$B96="ro",OR($B97={"be","bo","re"})),8,IF(AND(OR($B95={"be","bo","re"}),$B96="ro",$B97="ro",OR($B98={"be","bo","re"})),8,"")))</f>
        <v/>
      </c>
      <c r="M100" s="12" t="str">
        <f>IF(AND($B100="re",$L100=8),"w",IF(AND(OR($B100={"be","bo","ro"},$A100="z"),$L100=8),"l",""))</f>
        <v/>
      </c>
      <c r="N100" s="5" t="str">
        <f>IF(AND(OR($B91={"ro","bo","re"}),$B92="be",$B93="be",$B94="be",$B95="be",OR($B96={"ro","bo","re"})),8,IF(AND(OR($B93={"ro","bo","re"}),$B94="be",$B95="be",$B96="be",OR($B97={"ro","bo","re"})),8,IF(AND(OR($B95={"ro","bo","re"}),$B96="be",$B97="be",OR($B98={"ro","bo","re"})),8,"")))</f>
        <v/>
      </c>
      <c r="O100" s="5" t="str">
        <f>IF(AND($B100="bo",$N100=8),"w",IF(AND(OR($B100={"be","ro","re"},$A100="z"),$N100=8),"l",""))</f>
        <v/>
      </c>
      <c r="P100" s="10">
        <f t="shared" si="3"/>
        <v>0</v>
      </c>
    </row>
    <row r="101" spans="1:16">
      <c r="A101" s="7"/>
      <c r="B101" s="33" t="str">
        <f>IF(OR($A101={1,3,5,7,9,19,21,23,25,27}),"RO",IF(OR($A101={12,14,16,18,30,32,34,36}),"RE",IF(OR($A101={11,13,15,17,29,31,33,35}),"BO",IF(OR($A101={2,4,6,8,10,20,22,24,26,28}),"BE",""))))</f>
        <v/>
      </c>
      <c r="C101" s="5" t="str">
        <f>IF(OR($A101={1,3,5,7,9,12,14,16,18,19,21,23,25,27,30,32,34,36}),"R",IF(OR($A101={2,4,6,8,10,11,13,15,17,20,22,24,26,28,29,31,33,35}),"B",""))</f>
        <v/>
      </c>
      <c r="D101" s="11" t="str">
        <f>IF(AND(OR($B92={"be","bo","ro"}),$B93="re",$B94="re",$B95="re",$B96="re",OR($B97={"be","bo","ro"})),26,IF(AND(OR($B94={"be","bo","ro"}),$B95="re",$B96="re",$B97="re",OR($B98={"be","bo","ro"})),26,IF(AND(OR($B96={"be","bo","ro"}),$B97="re",$B98="re",OR($B99={"be","bo","ro"})),26,"")))</f>
        <v/>
      </c>
      <c r="E101" s="12" t="str">
        <f t="shared" si="2"/>
        <v/>
      </c>
      <c r="F101" s="11" t="str">
        <f>IF(AND(OR($B92={"be","re","ro"}),$B93="bo",$B94="bo",$B95="bo",$B96="bo",OR($B97={"be","re","ro"})),26,IF(AND(OR($B92={"ro","bo","re"}),$B93="be",$B94="be",$B95="be",$B96="be",OR($B97={"ro","bo","re"})),28,IF(AND(OR($B92={"be","bo","re"}),$B93="ro",$B94="ro",$B95="ro",$B96="ro",OR($B97={"be","bo","re"})),28,IF(AND(OR($B94={"be","re","ro"}),$B95="bo",$B96="bo",$B97="bo",OR($B98={"be","re","ro"})),26,IF(AND(OR($B94={"ro","bo","re"}),$B95="be",$B96="be",$B97="be",OR($B98={"ro","bo","re"})),28,IF(AND(OR($B94={"be","bo","re"}),$B95="ro",$B96="ro",$B97="ro",OR($B98={"be","bo","re"})),28,IF(AND(OR($B96={"be","re","ro"}),$B97="bo",$B98="bo",OR($B99={"be","re","ro"})),26,IF(AND(OR($B96={"ro","bo","re"}),$B97="be",$B98="be",OR($B99={"ro","bo","re"})),28,IF(AND(OR($B96={"be","bo","re"}),$B97="ro",$B98="ro",OR($B99={"be","bo","re"})),28,"")))))))))</f>
        <v/>
      </c>
      <c r="G101" s="12" t="str">
        <f>IF(AND(OR($F101={26,28}),$C101="R"),"w",IF(AND(OR($F101={26,28}),OR($C101="B",$A101="z")),"l",""))</f>
        <v/>
      </c>
      <c r="H101" s="11" t="str">
        <f>IF(AND(OR($B92={"be","bo","ro"}),$B93="re",$B94="re",$B95="re",$B96="re",OR($B97={"be","bo","ro"})),10,IF(AND(OR($B94={"be","bo","ro"}),$B95="re",$B96="re",$B97="re",OR($B98={"be","bo","ro"})),10,IF(AND(OR($B96={"be","bo","ro"}),$B97="re",$B98="re",OR($B99={"be","bo","ro"})),10,"")))</f>
        <v/>
      </c>
      <c r="I101" s="12" t="str">
        <f>IF(AND($B101="ro",$H101=10),"w",IF(AND(OR($B101={"be","bo","re"},$A101="z"),$H101=10),"l",""))</f>
        <v/>
      </c>
      <c r="J101" s="11" t="str">
        <f>IF(AND(OR($B92={"be","re","ro"}),$B93="bo",$B94="bo",$B95="bo",$B96="bo",OR($B97={"be","re","ro"})),10,IF(AND(OR($B94={"be","re","ro"}),$B95="bo",$B96="bo",$B97="bo",OR($B98={"be","re","ro"})),10,IF(AND(OR($B96={"be","re","ro"}),$B97="bo",$B98="bo",OR($B99={"be","re","ro"})),10,"")))</f>
        <v/>
      </c>
      <c r="K101" s="12" t="str">
        <f>IF(AND($B101="be",$J101=10),"w",IF(AND(OR($B101={"ro","bo","re"},$A101="z"),$J101=10),"l",""))</f>
        <v/>
      </c>
      <c r="L101" s="11" t="str">
        <f>IF(AND(OR($B92={"be","bo","re"}),$B93="ro",$B94="ro",$B95="ro",$B96="ro",OR($B97={"be","bo","re"})),8,IF(AND(OR($B94={"be","bo","re"}),$B95="ro",$B96="ro",$B97="ro",OR($B98={"be","bo","re"})),8,IF(AND(OR($B96={"be","bo","re"}),$B97="ro",$B98="ro",OR($B99={"be","bo","re"})),8,"")))</f>
        <v/>
      </c>
      <c r="M101" s="12" t="str">
        <f>IF(AND($B101="re",$L101=8),"w",IF(AND(OR($B101={"be","bo","ro"},$A101="z"),$L101=8),"l",""))</f>
        <v/>
      </c>
      <c r="N101" s="5" t="str">
        <f>IF(AND(OR($B92={"ro","bo","re"}),$B93="be",$B94="be",$B95="be",$B96="be",OR($B97={"ro","bo","re"})),8,IF(AND(OR($B94={"ro","bo","re"}),$B95="be",$B96="be",$B97="be",OR($B98={"ro","bo","re"})),8,IF(AND(OR($B96={"ro","bo","re"}),$B97="be",$B98="be",OR($B99={"ro","bo","re"})),8,"")))</f>
        <v/>
      </c>
      <c r="O101" s="5" t="str">
        <f>IF(AND($B101="bo",$N101=8),"w",IF(AND(OR($B101={"be","ro","re"},$A101="z"),$N101=8),"l",""))</f>
        <v/>
      </c>
      <c r="P101" s="10">
        <f t="shared" si="3"/>
        <v>0</v>
      </c>
    </row>
    <row r="102" spans="1:16">
      <c r="A102" s="7"/>
      <c r="B102" s="33" t="str">
        <f>IF(OR($A102={1,3,5,7,9,19,21,23,25,27}),"RO",IF(OR($A102={12,14,16,18,30,32,34,36}),"RE",IF(OR($A102={11,13,15,17,29,31,33,35}),"BO",IF(OR($A102={2,4,6,8,10,20,22,24,26,28}),"BE",""))))</f>
        <v/>
      </c>
      <c r="C102" s="5" t="str">
        <f>IF(OR($A102={1,3,5,7,9,12,14,16,18,19,21,23,25,27,30,32,34,36}),"R",IF(OR($A102={2,4,6,8,10,11,13,15,17,20,22,24,26,28,29,31,33,35}),"B",""))</f>
        <v/>
      </c>
      <c r="D102" s="11" t="str">
        <f>IF(AND(OR($B93={"be","bo","ro"}),$B94="re",$B95="re",$B96="re",$B97="re",OR($B98={"be","bo","ro"})),26,IF(AND(OR($B95={"be","bo","ro"}),$B96="re",$B97="re",$B98="re",OR($B99={"be","bo","ro"})),26,IF(AND(OR($B97={"be","bo","ro"}),$B98="re",$B99="re",OR($B100={"be","bo","ro"})),26,"")))</f>
        <v/>
      </c>
      <c r="E102" s="12" t="str">
        <f t="shared" si="2"/>
        <v/>
      </c>
      <c r="F102" s="11" t="str">
        <f>IF(AND(OR($B93={"be","re","ro"}),$B94="bo",$B95="bo",$B96="bo",$B97="bo",OR($B98={"be","re","ro"})),26,IF(AND(OR($B93={"ro","bo","re"}),$B94="be",$B95="be",$B96="be",$B97="be",OR($B98={"ro","bo","re"})),28,IF(AND(OR($B93={"be","bo","re"}),$B94="ro",$B95="ro",$B96="ro",$B97="ro",OR($B98={"be","bo","re"})),28,IF(AND(OR($B95={"be","re","ro"}),$B96="bo",$B97="bo",$B98="bo",OR($B99={"be","re","ro"})),26,IF(AND(OR($B95={"ro","bo","re"}),$B96="be",$B97="be",$B98="be",OR($B99={"ro","bo","re"})),28,IF(AND(OR($B95={"be","bo","re"}),$B96="ro",$B97="ro",$B98="ro",OR($B99={"be","bo","re"})),28,IF(AND(OR($B97={"be","re","ro"}),$B98="bo",$B99="bo",OR($B100={"be","re","ro"})),26,IF(AND(OR($B97={"ro","bo","re"}),$B98="be",$B99="be",OR($B100={"ro","bo","re"})),28,IF(AND(OR($B97={"be","bo","re"}),$B98="ro",$B99="ro",OR($B100={"be","bo","re"})),28,"")))))))))</f>
        <v/>
      </c>
      <c r="G102" s="12" t="str">
        <f>IF(AND(OR($F102={26,28}),$C102="R"),"w",IF(AND(OR($F102={26,28}),OR($C102="B",$A102="z")),"l",""))</f>
        <v/>
      </c>
      <c r="H102" s="11" t="str">
        <f>IF(AND(OR($B93={"be","bo","ro"}),$B94="re",$B95="re",$B96="re",$B97="re",OR($B98={"be","bo","ro"})),10,IF(AND(OR($B95={"be","bo","ro"}),$B96="re",$B97="re",$B98="re",OR($B99={"be","bo","ro"})),10,IF(AND(OR($B97={"be","bo","ro"}),$B98="re",$B99="re",OR($B100={"be","bo","ro"})),10,"")))</f>
        <v/>
      </c>
      <c r="I102" s="12" t="str">
        <f>IF(AND($B102="ro",$H102=10),"w",IF(AND(OR($B102={"be","bo","re"},$A102="z"),$H102=10),"l",""))</f>
        <v/>
      </c>
      <c r="J102" s="11" t="str">
        <f>IF(AND(OR($B93={"be","re","ro"}),$B94="bo",$B95="bo",$B96="bo",$B97="bo",OR($B98={"be","re","ro"})),10,IF(AND(OR($B95={"be","re","ro"}),$B96="bo",$B97="bo",$B98="bo",OR($B99={"be","re","ro"})),10,IF(AND(OR($B97={"be","re","ro"}),$B98="bo",$B99="bo",OR($B100={"be","re","ro"})),10,"")))</f>
        <v/>
      </c>
      <c r="K102" s="12" t="str">
        <f>IF(AND($B102="be",$J102=10),"w",IF(AND(OR($B102={"ro","bo","re"},$A102="z"),$J102=10),"l",""))</f>
        <v/>
      </c>
      <c r="L102" s="11" t="str">
        <f>IF(AND(OR($B93={"be","bo","re"}),$B94="ro",$B95="ro",$B96="ro",$B97="ro",OR($B98={"be","bo","re"})),8,IF(AND(OR($B95={"be","bo","re"}),$B96="ro",$B97="ro",$B98="ro",OR($B99={"be","bo","re"})),8,IF(AND(OR($B97={"be","bo","re"}),$B98="ro",$B99="ro",OR($B100={"be","bo","re"})),8,"")))</f>
        <v/>
      </c>
      <c r="M102" s="12" t="str">
        <f>IF(AND($B102="re",$L102=8),"w",IF(AND(OR($B102={"be","bo","ro"},$A102="z"),$L102=8),"l",""))</f>
        <v/>
      </c>
      <c r="N102" s="5" t="str">
        <f>IF(AND(OR($B93={"ro","bo","re"}),$B94="be",$B95="be",$B96="be",$B97="be",OR($B98={"ro","bo","re"})),8,IF(AND(OR($B95={"ro","bo","re"}),$B96="be",$B97="be",$B98="be",OR($B99={"ro","bo","re"})),8,IF(AND(OR($B97={"ro","bo","re"}),$B98="be",$B99="be",OR($B100={"ro","bo","re"})),8,"")))</f>
        <v/>
      </c>
      <c r="O102" s="5" t="str">
        <f>IF(AND($B102="bo",$N102=8),"w",IF(AND(OR($B102={"be","ro","re"},$A102="z"),$N102=8),"l",""))</f>
        <v/>
      </c>
      <c r="P102" s="10">
        <f t="shared" si="3"/>
        <v>0</v>
      </c>
    </row>
    <row r="103" spans="1:16">
      <c r="A103" s="7"/>
      <c r="B103" s="33" t="str">
        <f>IF(OR($A103={1,3,5,7,9,19,21,23,25,27}),"RO",IF(OR($A103={12,14,16,18,30,32,34,36}),"RE",IF(OR($A103={11,13,15,17,29,31,33,35}),"BO",IF(OR($A103={2,4,6,8,10,20,22,24,26,28}),"BE",""))))</f>
        <v/>
      </c>
      <c r="C103" s="5" t="str">
        <f>IF(OR($A103={1,3,5,7,9,12,14,16,18,19,21,23,25,27,30,32,34,36}),"R",IF(OR($A103={2,4,6,8,10,11,13,15,17,20,22,24,26,28,29,31,33,35}),"B",""))</f>
        <v/>
      </c>
      <c r="D103" s="11" t="str">
        <f>IF(AND(OR($B94={"be","bo","ro"}),$B95="re",$B96="re",$B97="re",$B98="re",OR($B99={"be","bo","ro"})),26,IF(AND(OR($B96={"be","bo","ro"}),$B97="re",$B98="re",$B99="re",OR($B100={"be","bo","ro"})),26,IF(AND(OR($B98={"be","bo","ro"}),$B99="re",$B100="re",OR($B101={"be","bo","ro"})),26,"")))</f>
        <v/>
      </c>
      <c r="E103" s="12" t="str">
        <f t="shared" si="2"/>
        <v/>
      </c>
      <c r="F103" s="11" t="str">
        <f>IF(AND(OR($B94={"be","re","ro"}),$B95="bo",$B96="bo",$B97="bo",$B98="bo",OR($B99={"be","re","ro"})),26,IF(AND(OR($B94={"ro","bo","re"}),$B95="be",$B96="be",$B97="be",$B98="be",OR($B99={"ro","bo","re"})),28,IF(AND(OR($B94={"be","bo","re"}),$B95="ro",$B96="ro",$B97="ro",$B98="ro",OR($B99={"be","bo","re"})),28,IF(AND(OR($B96={"be","re","ro"}),$B97="bo",$B98="bo",$B99="bo",OR($B100={"be","re","ro"})),26,IF(AND(OR($B96={"ro","bo","re"}),$B97="be",$B98="be",$B99="be",OR($B100={"ro","bo","re"})),28,IF(AND(OR($B96={"be","bo","re"}),$B97="ro",$B98="ro",$B99="ro",OR($B100={"be","bo","re"})),28,IF(AND(OR($B98={"be","re","ro"}),$B99="bo",$B100="bo",OR($B101={"be","re","ro"})),26,IF(AND(OR($B98={"ro","bo","re"}),$B99="be",$B100="be",OR($B101={"ro","bo","re"})),28,IF(AND(OR($B98={"be","bo","re"}),$B99="ro",$B100="ro",OR($B101={"be","bo","re"})),28,"")))))))))</f>
        <v/>
      </c>
      <c r="G103" s="12" t="str">
        <f>IF(AND(OR($F103={26,28}),$C103="R"),"w",IF(AND(OR($F103={26,28}),OR($C103="B",$A103="z")),"l",""))</f>
        <v/>
      </c>
      <c r="H103" s="11" t="str">
        <f>IF(AND(OR($B94={"be","bo","ro"}),$B95="re",$B96="re",$B97="re",$B98="re",OR($B99={"be","bo","ro"})),10,IF(AND(OR($B96={"be","bo","ro"}),$B97="re",$B98="re",$B99="re",OR($B100={"be","bo","ro"})),10,IF(AND(OR($B98={"be","bo","ro"}),$B99="re",$B100="re",OR($B101={"be","bo","ro"})),10,"")))</f>
        <v/>
      </c>
      <c r="I103" s="12" t="str">
        <f>IF(AND($B103="ro",$H103=10),"w",IF(AND(OR($B103={"be","bo","re"},$A103="z"),$H103=10),"l",""))</f>
        <v/>
      </c>
      <c r="J103" s="11" t="str">
        <f>IF(AND(OR($B94={"be","re","ro"}),$B95="bo",$B96="bo",$B97="bo",$B98="bo",OR($B99={"be","re","ro"})),10,IF(AND(OR($B96={"be","re","ro"}),$B97="bo",$B98="bo",$B99="bo",OR($B100={"be","re","ro"})),10,IF(AND(OR($B98={"be","re","ro"}),$B99="bo",$B100="bo",OR($B101={"be","re","ro"})),10,"")))</f>
        <v/>
      </c>
      <c r="K103" s="12" t="str">
        <f>IF(AND($B103="be",$J103=10),"w",IF(AND(OR($B103={"ro","bo","re"},$A103="z"),$J103=10),"l",""))</f>
        <v/>
      </c>
      <c r="L103" s="11" t="str">
        <f>IF(AND(OR($B94={"be","bo","re"}),$B95="ro",$B96="ro",$B97="ro",$B98="ro",OR($B99={"be","bo","re"})),8,IF(AND(OR($B96={"be","bo","re"}),$B97="ro",$B98="ro",$B99="ro",OR($B100={"be","bo","re"})),8,IF(AND(OR($B98={"be","bo","re"}),$B99="ro",$B100="ro",OR($B101={"be","bo","re"})),8,"")))</f>
        <v/>
      </c>
      <c r="M103" s="12" t="str">
        <f>IF(AND($B103="re",$L103=8),"w",IF(AND(OR($B103={"be","bo","ro"},$A103="z"),$L103=8),"l",""))</f>
        <v/>
      </c>
      <c r="N103" s="5" t="str">
        <f>IF(AND(OR($B94={"ro","bo","re"}),$B95="be",$B96="be",$B97="be",$B98="be",OR($B99={"ro","bo","re"})),8,IF(AND(OR($B96={"ro","bo","re"}),$B97="be",$B98="be",$B99="be",OR($B100={"ro","bo","re"})),8,IF(AND(OR($B98={"ro","bo","re"}),$B99="be",$B100="be",OR($B101={"ro","bo","re"})),8,"")))</f>
        <v/>
      </c>
      <c r="O103" s="5" t="str">
        <f>IF(AND($B103="bo",$N103=8),"w",IF(AND(OR($B103={"be","ro","re"},$A103="z"),$N103=8),"l",""))</f>
        <v/>
      </c>
      <c r="P103" s="10">
        <f t="shared" si="3"/>
        <v>0</v>
      </c>
    </row>
    <row r="104" spans="1:16">
      <c r="A104" s="7"/>
      <c r="B104" s="33" t="str">
        <f>IF(OR($A104={1,3,5,7,9,19,21,23,25,27}),"RO",IF(OR($A104={12,14,16,18,30,32,34,36}),"RE",IF(OR($A104={11,13,15,17,29,31,33,35}),"BO",IF(OR($A104={2,4,6,8,10,20,22,24,26,28}),"BE",""))))</f>
        <v/>
      </c>
      <c r="C104" s="5" t="str">
        <f>IF(OR($A104={1,3,5,7,9,12,14,16,18,19,21,23,25,27,30,32,34,36}),"R",IF(OR($A104={2,4,6,8,10,11,13,15,17,20,22,24,26,28,29,31,33,35}),"B",""))</f>
        <v/>
      </c>
      <c r="D104" s="11" t="str">
        <f>IF(AND(OR($B95={"be","bo","ro"}),$B96="re",$B97="re",$B98="re",$B99="re",OR($B100={"be","bo","ro"})),26,IF(AND(OR($B97={"be","bo","ro"}),$B98="re",$B99="re",$B100="re",OR($B101={"be","bo","ro"})),26,IF(AND(OR($B99={"be","bo","ro"}),$B100="re",$B101="re",OR($B102={"be","bo","ro"})),26,"")))</f>
        <v/>
      </c>
      <c r="E104" s="12" t="str">
        <f t="shared" si="2"/>
        <v/>
      </c>
      <c r="F104" s="11" t="str">
        <f>IF(AND(OR($B95={"be","re","ro"}),$B96="bo",$B97="bo",$B98="bo",$B99="bo",OR($B100={"be","re","ro"})),26,IF(AND(OR($B95={"ro","bo","re"}),$B96="be",$B97="be",$B98="be",$B99="be",OR($B100={"ro","bo","re"})),28,IF(AND(OR($B95={"be","bo","re"}),$B96="ro",$B97="ro",$B98="ro",$B99="ro",OR($B100={"be","bo","re"})),28,IF(AND(OR($B97={"be","re","ro"}),$B98="bo",$B99="bo",$B100="bo",OR($B101={"be","re","ro"})),26,IF(AND(OR($B97={"ro","bo","re"}),$B98="be",$B99="be",$B100="be",OR($B101={"ro","bo","re"})),28,IF(AND(OR($B97={"be","bo","re"}),$B98="ro",$B99="ro",$B100="ro",OR($B101={"be","bo","re"})),28,IF(AND(OR($B99={"be","re","ro"}),$B100="bo",$B101="bo",OR($B102={"be","re","ro"})),26,IF(AND(OR($B99={"ro","bo","re"}),$B100="be",$B101="be",OR($B102={"ro","bo","re"})),28,IF(AND(OR($B99={"be","bo","re"}),$B100="ro",$B101="ro",OR($B102={"be","bo","re"})),28,"")))))))))</f>
        <v/>
      </c>
      <c r="G104" s="12" t="str">
        <f>IF(AND(OR($F104={26,28}),$C104="R"),"w",IF(AND(OR($F104={26,28}),OR($C104="B",$A104="z")),"l",""))</f>
        <v/>
      </c>
      <c r="H104" s="11" t="str">
        <f>IF(AND(OR($B95={"be","bo","ro"}),$B96="re",$B97="re",$B98="re",$B99="re",OR($B100={"be","bo","ro"})),10,IF(AND(OR($B97={"be","bo","ro"}),$B98="re",$B99="re",$B100="re",OR($B101={"be","bo","ro"})),10,IF(AND(OR($B99={"be","bo","ro"}),$B100="re",$B101="re",OR($B102={"be","bo","ro"})),10,"")))</f>
        <v/>
      </c>
      <c r="I104" s="12" t="str">
        <f>IF(AND($B104="ro",$H104=10),"w",IF(AND(OR($B104={"be","bo","re"},$A104="z"),$H104=10),"l",""))</f>
        <v/>
      </c>
      <c r="J104" s="11" t="str">
        <f>IF(AND(OR($B95={"be","re","ro"}),$B96="bo",$B97="bo",$B98="bo",$B99="bo",OR($B100={"be","re","ro"})),10,IF(AND(OR($B97={"be","re","ro"}),$B98="bo",$B99="bo",$B100="bo",OR($B101={"be","re","ro"})),10,IF(AND(OR($B99={"be","re","ro"}),$B100="bo",$B101="bo",OR($B102={"be","re","ro"})),10,"")))</f>
        <v/>
      </c>
      <c r="K104" s="12" t="str">
        <f>IF(AND($B104="be",$J104=10),"w",IF(AND(OR($B104={"ro","bo","re"},$A104="z"),$J104=10),"l",""))</f>
        <v/>
      </c>
      <c r="L104" s="11" t="str">
        <f>IF(AND(OR($B95={"be","bo","re"}),$B96="ro",$B97="ro",$B98="ro",$B99="ro",OR($B100={"be","bo","re"})),8,IF(AND(OR($B97={"be","bo","re"}),$B98="ro",$B99="ro",$B100="ro",OR($B101={"be","bo","re"})),8,IF(AND(OR($B99={"be","bo","re"}),$B100="ro",$B101="ro",OR($B102={"be","bo","re"})),8,"")))</f>
        <v/>
      </c>
      <c r="M104" s="12" t="str">
        <f>IF(AND($B104="re",$L104=8),"w",IF(AND(OR($B104={"be","bo","ro"},$A104="z"),$L104=8),"l",""))</f>
        <v/>
      </c>
      <c r="N104" s="5" t="str">
        <f>IF(AND(OR($B95={"ro","bo","re"}),$B96="be",$B97="be",$B98="be",$B99="be",OR($B100={"ro","bo","re"})),8,IF(AND(OR($B97={"ro","bo","re"}),$B98="be",$B99="be",$B100="be",OR($B101={"ro","bo","re"})),8,IF(AND(OR($B99={"ro","bo","re"}),$B100="be",$B101="be",OR($B102={"ro","bo","re"})),8,"")))</f>
        <v/>
      </c>
      <c r="O104" s="5" t="str">
        <f>IF(AND($B104="bo",$N104=8),"w",IF(AND(OR($B104={"be","ro","re"},$A104="z"),$N104=8),"l",""))</f>
        <v/>
      </c>
      <c r="P104" s="10">
        <f t="shared" si="3"/>
        <v>0</v>
      </c>
    </row>
    <row r="105" spans="1:16">
      <c r="A105" s="7"/>
      <c r="B105" s="33" t="str">
        <f>IF(OR($A105={1,3,5,7,9,19,21,23,25,27}),"RO",IF(OR($A105={12,14,16,18,30,32,34,36}),"RE",IF(OR($A105={11,13,15,17,29,31,33,35}),"BO",IF(OR($A105={2,4,6,8,10,20,22,24,26,28}),"BE",""))))</f>
        <v/>
      </c>
      <c r="C105" s="5" t="str">
        <f>IF(OR($A105={1,3,5,7,9,12,14,16,18,19,21,23,25,27,30,32,34,36}),"R",IF(OR($A105={2,4,6,8,10,11,13,15,17,20,22,24,26,28,29,31,33,35}),"B",""))</f>
        <v/>
      </c>
      <c r="D105" s="11" t="str">
        <f>IF(AND(OR($B96={"be","bo","ro"}),$B97="re",$B98="re",$B99="re",$B100="re",OR($B101={"be","bo","ro"})),26,IF(AND(OR($B98={"be","bo","ro"}),$B99="re",$B100="re",$B101="re",OR($B102={"be","bo","ro"})),26,IF(AND(OR($B100={"be","bo","ro"}),$B101="re",$B102="re",OR($B103={"be","bo","ro"})),26,"")))</f>
        <v/>
      </c>
      <c r="E105" s="12" t="str">
        <f t="shared" si="2"/>
        <v/>
      </c>
      <c r="F105" s="11" t="str">
        <f>IF(AND(OR($B96={"be","re","ro"}),$B97="bo",$B98="bo",$B99="bo",$B100="bo",OR($B101={"be","re","ro"})),26,IF(AND(OR($B96={"ro","bo","re"}),$B97="be",$B98="be",$B99="be",$B100="be",OR($B101={"ro","bo","re"})),28,IF(AND(OR($B96={"be","bo","re"}),$B97="ro",$B98="ro",$B99="ro",$B100="ro",OR($B101={"be","bo","re"})),28,IF(AND(OR($B98={"be","re","ro"}),$B99="bo",$B100="bo",$B101="bo",OR($B102={"be","re","ro"})),26,IF(AND(OR($B98={"ro","bo","re"}),$B99="be",$B100="be",$B101="be",OR($B102={"ro","bo","re"})),28,IF(AND(OR($B98={"be","bo","re"}),$B99="ro",$B100="ro",$B101="ro",OR($B102={"be","bo","re"})),28,IF(AND(OR($B100={"be","re","ro"}),$B101="bo",$B102="bo",OR($B103={"be","re","ro"})),26,IF(AND(OR($B100={"ro","bo","re"}),$B101="be",$B102="be",OR($B103={"ro","bo","re"})),28,IF(AND(OR($B100={"be","bo","re"}),$B101="ro",$B102="ro",OR($B103={"be","bo","re"})),28,"")))))))))</f>
        <v/>
      </c>
      <c r="G105" s="12" t="str">
        <f>IF(AND(OR($F105={26,28}),$C105="R"),"w",IF(AND(OR($F105={26,28}),OR($C105="B",$A105="z")),"l",""))</f>
        <v/>
      </c>
      <c r="H105" s="11" t="str">
        <f>IF(AND(OR($B96={"be","bo","ro"}),$B97="re",$B98="re",$B99="re",$B100="re",OR($B101={"be","bo","ro"})),10,IF(AND(OR($B98={"be","bo","ro"}),$B99="re",$B100="re",$B101="re",OR($B102={"be","bo","ro"})),10,IF(AND(OR($B100={"be","bo","ro"}),$B101="re",$B102="re",OR($B103={"be","bo","ro"})),10,"")))</f>
        <v/>
      </c>
      <c r="I105" s="12" t="str">
        <f>IF(AND($B105="ro",$H105=10),"w",IF(AND(OR($B105={"be","bo","re"},$A105="z"),$H105=10),"l",""))</f>
        <v/>
      </c>
      <c r="J105" s="11" t="str">
        <f>IF(AND(OR($B96={"be","re","ro"}),$B97="bo",$B98="bo",$B99="bo",$B100="bo",OR($B101={"be","re","ro"})),10,IF(AND(OR($B98={"be","re","ro"}),$B99="bo",$B100="bo",$B101="bo",OR($B102={"be","re","ro"})),10,IF(AND(OR($B100={"be","re","ro"}),$B101="bo",$B102="bo",OR($B103={"be","re","ro"})),10,"")))</f>
        <v/>
      </c>
      <c r="K105" s="12" t="str">
        <f>IF(AND($B105="be",$J105=10),"w",IF(AND(OR($B105={"ro","bo","re"},$A105="z"),$J105=10),"l",""))</f>
        <v/>
      </c>
      <c r="L105" s="11" t="str">
        <f>IF(AND(OR($B96={"be","bo","re"}),$B97="ro",$B98="ro",$B99="ro",$B100="ro",OR($B101={"be","bo","re"})),8,IF(AND(OR($B98={"be","bo","re"}),$B99="ro",$B100="ro",$B101="ro",OR($B102={"be","bo","re"})),8,IF(AND(OR($B100={"be","bo","re"}),$B101="ro",$B102="ro",OR($B103={"be","bo","re"})),8,"")))</f>
        <v/>
      </c>
      <c r="M105" s="12" t="str">
        <f>IF(AND($B105="re",$L105=8),"w",IF(AND(OR($B105={"be","bo","ro"},$A105="z"),$L105=8),"l",""))</f>
        <v/>
      </c>
      <c r="N105" s="5" t="str">
        <f>IF(AND(OR($B96={"ro","bo","re"}),$B97="be",$B98="be",$B99="be",$B100="be",OR($B101={"ro","bo","re"})),8,IF(AND(OR($B98={"ro","bo","re"}),$B99="be",$B100="be",$B101="be",OR($B102={"ro","bo","re"})),8,IF(AND(OR($B100={"ro","bo","re"}),$B101="be",$B102="be",OR($B103={"ro","bo","re"})),8,"")))</f>
        <v/>
      </c>
      <c r="O105" s="5" t="str">
        <f>IF(AND($B105="bo",$N105=8),"w",IF(AND(OR($B105={"be","ro","re"},$A105="z"),$N105=8),"l",""))</f>
        <v/>
      </c>
      <c r="P105" s="10">
        <f t="shared" si="3"/>
        <v>0</v>
      </c>
    </row>
    <row r="106" spans="1:16">
      <c r="A106" s="7"/>
      <c r="B106" s="33" t="str">
        <f>IF(OR($A106={1,3,5,7,9,19,21,23,25,27}),"RO",IF(OR($A106={12,14,16,18,30,32,34,36}),"RE",IF(OR($A106={11,13,15,17,29,31,33,35}),"BO",IF(OR($A106={2,4,6,8,10,20,22,24,26,28}),"BE",""))))</f>
        <v/>
      </c>
      <c r="C106" s="5" t="str">
        <f>IF(OR($A106={1,3,5,7,9,12,14,16,18,19,21,23,25,27,30,32,34,36}),"R",IF(OR($A106={2,4,6,8,10,11,13,15,17,20,22,24,26,28,29,31,33,35}),"B",""))</f>
        <v/>
      </c>
      <c r="D106" s="11" t="str">
        <f>IF(AND(OR($B97={"be","bo","ro"}),$B98="re",$B99="re",$B100="re",$B101="re",OR($B102={"be","bo","ro"})),26,IF(AND(OR($B99={"be","bo","ro"}),$B100="re",$B101="re",$B102="re",OR($B103={"be","bo","ro"})),26,IF(AND(OR($B101={"be","bo","ro"}),$B102="re",$B103="re",OR($B104={"be","bo","ro"})),26,"")))</f>
        <v/>
      </c>
      <c r="E106" s="12" t="str">
        <f t="shared" si="2"/>
        <v/>
      </c>
      <c r="F106" s="11" t="str">
        <f>IF(AND(OR($B97={"be","re","ro"}),$B98="bo",$B99="bo",$B100="bo",$B101="bo",OR($B102={"be","re","ro"})),26,IF(AND(OR($B97={"ro","bo","re"}),$B98="be",$B99="be",$B100="be",$B101="be",OR($B102={"ro","bo","re"})),28,IF(AND(OR($B97={"be","bo","re"}),$B98="ro",$B99="ro",$B100="ro",$B101="ro",OR($B102={"be","bo","re"})),28,IF(AND(OR($B99={"be","re","ro"}),$B100="bo",$B101="bo",$B102="bo",OR($B103={"be","re","ro"})),26,IF(AND(OR($B99={"ro","bo","re"}),$B100="be",$B101="be",$B102="be",OR($B103={"ro","bo","re"})),28,IF(AND(OR($B99={"be","bo","re"}),$B100="ro",$B101="ro",$B102="ro",OR($B103={"be","bo","re"})),28,IF(AND(OR($B101={"be","re","ro"}),$B102="bo",$B103="bo",OR($B104={"be","re","ro"})),26,IF(AND(OR($B101={"ro","bo","re"}),$B102="be",$B103="be",OR($B104={"ro","bo","re"})),28,IF(AND(OR($B101={"be","bo","re"}),$B102="ro",$B103="ro",OR($B104={"be","bo","re"})),28,"")))))))))</f>
        <v/>
      </c>
      <c r="G106" s="12" t="str">
        <f>IF(AND(OR($F106={26,28}),$C106="R"),"w",IF(AND(OR($F106={26,28}),OR($C106="B",$A106="z")),"l",""))</f>
        <v/>
      </c>
      <c r="H106" s="11" t="str">
        <f>IF(AND(OR($B97={"be","bo","ro"}),$B98="re",$B99="re",$B100="re",$B101="re",OR($B102={"be","bo","ro"})),10,IF(AND(OR($B99={"be","bo","ro"}),$B100="re",$B101="re",$B102="re",OR($B103={"be","bo","ro"})),10,IF(AND(OR($B101={"be","bo","ro"}),$B102="re",$B103="re",OR($B104={"be","bo","ro"})),10,"")))</f>
        <v/>
      </c>
      <c r="I106" s="12" t="str">
        <f>IF(AND($B106="ro",$H106=10),"w",IF(AND(OR($B106={"be","bo","re"},$A106="z"),$H106=10),"l",""))</f>
        <v/>
      </c>
      <c r="J106" s="11" t="str">
        <f>IF(AND(OR($B97={"be","re","ro"}),$B98="bo",$B99="bo",$B100="bo",$B101="bo",OR($B102={"be","re","ro"})),10,IF(AND(OR($B99={"be","re","ro"}),$B100="bo",$B101="bo",$B102="bo",OR($B103={"be","re","ro"})),10,IF(AND(OR($B101={"be","re","ro"}),$B102="bo",$B103="bo",OR($B104={"be","re","ro"})),10,"")))</f>
        <v/>
      </c>
      <c r="K106" s="12" t="str">
        <f>IF(AND($B106="be",$J106=10),"w",IF(AND(OR($B106={"ro","bo","re"},$A106="z"),$J106=10),"l",""))</f>
        <v/>
      </c>
      <c r="L106" s="11" t="str">
        <f>IF(AND(OR($B97={"be","bo","re"}),$B98="ro",$B99="ro",$B100="ro",$B101="ro",OR($B102={"be","bo","re"})),8,IF(AND(OR($B99={"be","bo","re"}),$B100="ro",$B101="ro",$B102="ro",OR($B103={"be","bo","re"})),8,IF(AND(OR($B101={"be","bo","re"}),$B102="ro",$B103="ro",OR($B104={"be","bo","re"})),8,"")))</f>
        <v/>
      </c>
      <c r="M106" s="12" t="str">
        <f>IF(AND($B106="re",$L106=8),"w",IF(AND(OR($B106={"be","bo","ro"},$A106="z"),$L106=8),"l",""))</f>
        <v/>
      </c>
      <c r="N106" s="5" t="str">
        <f>IF(AND(OR($B97={"ro","bo","re"}),$B98="be",$B99="be",$B100="be",$B101="be",OR($B102={"ro","bo","re"})),8,IF(AND(OR($B99={"ro","bo","re"}),$B100="be",$B101="be",$B102="be",OR($B103={"ro","bo","re"})),8,IF(AND(OR($B101={"ro","bo","re"}),$B102="be",$B103="be",OR($B104={"ro","bo","re"})),8,"")))</f>
        <v/>
      </c>
      <c r="O106" s="5" t="str">
        <f>IF(AND($B106="bo",$N106=8),"w",IF(AND(OR($B106={"be","ro","re"},$A106="z"),$N106=8),"l",""))</f>
        <v/>
      </c>
      <c r="P106" s="10">
        <f t="shared" si="3"/>
        <v>0</v>
      </c>
    </row>
    <row r="107" spans="1:16">
      <c r="A107" s="7"/>
      <c r="B107" s="33" t="str">
        <f>IF(OR($A107={1,3,5,7,9,19,21,23,25,27}),"RO",IF(OR($A107={12,14,16,18,30,32,34,36}),"RE",IF(OR($A107={11,13,15,17,29,31,33,35}),"BO",IF(OR($A107={2,4,6,8,10,20,22,24,26,28}),"BE",""))))</f>
        <v/>
      </c>
      <c r="C107" s="5" t="str">
        <f>IF(OR($A107={1,3,5,7,9,12,14,16,18,19,21,23,25,27,30,32,34,36}),"R",IF(OR($A107={2,4,6,8,10,11,13,15,17,20,22,24,26,28,29,31,33,35}),"B",""))</f>
        <v/>
      </c>
      <c r="D107" s="11" t="str">
        <f>IF(AND(OR($B98={"be","bo","ro"}),$B99="re",$B100="re",$B101="re",$B102="re",OR($B103={"be","bo","ro"})),26,IF(AND(OR($B100={"be","bo","ro"}),$B101="re",$B102="re",$B103="re",OR($B104={"be","bo","ro"})),26,IF(AND(OR($B102={"be","bo","ro"}),$B103="re",$B104="re",OR($B105={"be","bo","ro"})),26,"")))</f>
        <v/>
      </c>
      <c r="E107" s="12" t="str">
        <f t="shared" si="2"/>
        <v/>
      </c>
      <c r="F107" s="11" t="str">
        <f>IF(AND(OR($B98={"be","re","ro"}),$B99="bo",$B100="bo",$B101="bo",$B102="bo",OR($B103={"be","re","ro"})),26,IF(AND(OR($B98={"ro","bo","re"}),$B99="be",$B100="be",$B101="be",$B102="be",OR($B103={"ro","bo","re"})),28,IF(AND(OR($B98={"be","bo","re"}),$B99="ro",$B100="ro",$B101="ro",$B102="ro",OR($B103={"be","bo","re"})),28,IF(AND(OR($B100={"be","re","ro"}),$B101="bo",$B102="bo",$B103="bo",OR($B104={"be","re","ro"})),26,IF(AND(OR($B100={"ro","bo","re"}),$B101="be",$B102="be",$B103="be",OR($B104={"ro","bo","re"})),28,IF(AND(OR($B100={"be","bo","re"}),$B101="ro",$B102="ro",$B103="ro",OR($B104={"be","bo","re"})),28,IF(AND(OR($B102={"be","re","ro"}),$B103="bo",$B104="bo",OR($B105={"be","re","ro"})),26,IF(AND(OR($B102={"ro","bo","re"}),$B103="be",$B104="be",OR($B105={"ro","bo","re"})),28,IF(AND(OR($B102={"be","bo","re"}),$B103="ro",$B104="ro",OR($B105={"be","bo","re"})),28,"")))))))))</f>
        <v/>
      </c>
      <c r="G107" s="12" t="str">
        <f>IF(AND(OR($F107={26,28}),$C107="R"),"w",IF(AND(OR($F107={26,28}),OR($C107="B",$A107="z")),"l",""))</f>
        <v/>
      </c>
      <c r="H107" s="11" t="str">
        <f>IF(AND(OR($B98={"be","bo","ro"}),$B99="re",$B100="re",$B101="re",$B102="re",OR($B103={"be","bo","ro"})),10,IF(AND(OR($B100={"be","bo","ro"}),$B101="re",$B102="re",$B103="re",OR($B104={"be","bo","ro"})),10,IF(AND(OR($B102={"be","bo","ro"}),$B103="re",$B104="re",OR($B105={"be","bo","ro"})),10,"")))</f>
        <v/>
      </c>
      <c r="I107" s="12" t="str">
        <f>IF(AND($B107="ro",$H107=10),"w",IF(AND(OR($B107={"be","bo","re"},$A107="z"),$H107=10),"l",""))</f>
        <v/>
      </c>
      <c r="J107" s="11" t="str">
        <f>IF(AND(OR($B98={"be","re","ro"}),$B99="bo",$B100="bo",$B101="bo",$B102="bo",OR($B103={"be","re","ro"})),10,IF(AND(OR($B100={"be","re","ro"}),$B101="bo",$B102="bo",$B103="bo",OR($B104={"be","re","ro"})),10,IF(AND(OR($B102={"be","re","ro"}),$B103="bo",$B104="bo",OR($B105={"be","re","ro"})),10,"")))</f>
        <v/>
      </c>
      <c r="K107" s="12" t="str">
        <f>IF(AND($B107="be",$J107=10),"w",IF(AND(OR($B107={"ro","bo","re"},$A107="z"),$J107=10),"l",""))</f>
        <v/>
      </c>
      <c r="L107" s="11" t="str">
        <f>IF(AND(OR($B98={"be","bo","re"}),$B99="ro",$B100="ro",$B101="ro",$B102="ro",OR($B103={"be","bo","re"})),8,IF(AND(OR($B100={"be","bo","re"}),$B101="ro",$B102="ro",$B103="ro",OR($B104={"be","bo","re"})),8,IF(AND(OR($B102={"be","bo","re"}),$B103="ro",$B104="ro",OR($B105={"be","bo","re"})),8,"")))</f>
        <v/>
      </c>
      <c r="M107" s="12" t="str">
        <f>IF(AND($B107="re",$L107=8),"w",IF(AND(OR($B107={"be","bo","ro"},$A107="z"),$L107=8),"l",""))</f>
        <v/>
      </c>
      <c r="N107" s="5" t="str">
        <f>IF(AND(OR($B98={"ro","bo","re"}),$B99="be",$B100="be",$B101="be",$B102="be",OR($B103={"ro","bo","re"})),8,IF(AND(OR($B100={"ro","bo","re"}),$B101="be",$B102="be",$B103="be",OR($B104={"ro","bo","re"})),8,IF(AND(OR($B102={"ro","bo","re"}),$B103="be",$B104="be",OR($B105={"ro","bo","re"})),8,"")))</f>
        <v/>
      </c>
      <c r="O107" s="5" t="str">
        <f>IF(AND($B107="bo",$N107=8),"w",IF(AND(OR($B107={"be","ro","re"},$A107="z"),$N107=8),"l",""))</f>
        <v/>
      </c>
      <c r="P107" s="10">
        <f t="shared" si="3"/>
        <v>0</v>
      </c>
    </row>
    <row r="108" spans="1:16">
      <c r="A108" s="7"/>
      <c r="B108" s="33" t="str">
        <f>IF(OR($A108={1,3,5,7,9,19,21,23,25,27}),"RO",IF(OR($A108={12,14,16,18,30,32,34,36}),"RE",IF(OR($A108={11,13,15,17,29,31,33,35}),"BO",IF(OR($A108={2,4,6,8,10,20,22,24,26,28}),"BE",""))))</f>
        <v/>
      </c>
      <c r="C108" s="5" t="str">
        <f>IF(OR($A108={1,3,5,7,9,12,14,16,18,19,21,23,25,27,30,32,34,36}),"R",IF(OR($A108={2,4,6,8,10,11,13,15,17,20,22,24,26,28,29,31,33,35}),"B",""))</f>
        <v/>
      </c>
      <c r="D108" s="11" t="str">
        <f>IF(AND(OR($B99={"be","bo","ro"}),$B100="re",$B101="re",$B102="re",$B103="re",OR($B104={"be","bo","ro"})),26,IF(AND(OR($B101={"be","bo","ro"}),$B102="re",$B103="re",$B104="re",OR($B105={"be","bo","ro"})),26,IF(AND(OR($B103={"be","bo","ro"}),$B104="re",$B105="re",OR($B106={"be","bo","ro"})),26,"")))</f>
        <v/>
      </c>
      <c r="E108" s="12" t="str">
        <f t="shared" si="2"/>
        <v/>
      </c>
      <c r="F108" s="11" t="str">
        <f>IF(AND(OR($B99={"be","re","ro"}),$B100="bo",$B101="bo",$B102="bo",$B103="bo",OR($B104={"be","re","ro"})),26,IF(AND(OR($B99={"ro","bo","re"}),$B100="be",$B101="be",$B102="be",$B103="be",OR($B104={"ro","bo","re"})),28,IF(AND(OR($B99={"be","bo","re"}),$B100="ro",$B101="ro",$B102="ro",$B103="ro",OR($B104={"be","bo","re"})),28,IF(AND(OR($B101={"be","re","ro"}),$B102="bo",$B103="bo",$B104="bo",OR($B105={"be","re","ro"})),26,IF(AND(OR($B101={"ro","bo","re"}),$B102="be",$B103="be",$B104="be",OR($B105={"ro","bo","re"})),28,IF(AND(OR($B101={"be","bo","re"}),$B102="ro",$B103="ro",$B104="ro",OR($B105={"be","bo","re"})),28,IF(AND(OR($B103={"be","re","ro"}),$B104="bo",$B105="bo",OR($B106={"be","re","ro"})),26,IF(AND(OR($B103={"ro","bo","re"}),$B104="be",$B105="be",OR($B106={"ro","bo","re"})),28,IF(AND(OR($B103={"be","bo","re"}),$B104="ro",$B105="ro",OR($B106={"be","bo","re"})),28,"")))))))))</f>
        <v/>
      </c>
      <c r="G108" s="12" t="str">
        <f>IF(AND(OR($F108={26,28}),$C108="R"),"w",IF(AND(OR($F108={26,28}),OR($C108="B",$A108="z")),"l",""))</f>
        <v/>
      </c>
      <c r="H108" s="11" t="str">
        <f>IF(AND(OR($B99={"be","bo","ro"}),$B100="re",$B101="re",$B102="re",$B103="re",OR($B104={"be","bo","ro"})),10,IF(AND(OR($B101={"be","bo","ro"}),$B102="re",$B103="re",$B104="re",OR($B105={"be","bo","ro"})),10,IF(AND(OR($B103={"be","bo","ro"}),$B104="re",$B105="re",OR($B106={"be","bo","ro"})),10,"")))</f>
        <v/>
      </c>
      <c r="I108" s="12" t="str">
        <f>IF(AND($B108="ro",$H108=10),"w",IF(AND(OR($B108={"be","bo","re"},$A108="z"),$H108=10),"l",""))</f>
        <v/>
      </c>
      <c r="J108" s="11" t="str">
        <f>IF(AND(OR($B99={"be","re","ro"}),$B100="bo",$B101="bo",$B102="bo",$B103="bo",OR($B104={"be","re","ro"})),10,IF(AND(OR($B101={"be","re","ro"}),$B102="bo",$B103="bo",$B104="bo",OR($B105={"be","re","ro"})),10,IF(AND(OR($B103={"be","re","ro"}),$B104="bo",$B105="bo",OR($B106={"be","re","ro"})),10,"")))</f>
        <v/>
      </c>
      <c r="K108" s="12" t="str">
        <f>IF(AND($B108="be",$J108=10),"w",IF(AND(OR($B108={"ro","bo","re"},$A108="z"),$J108=10),"l",""))</f>
        <v/>
      </c>
      <c r="L108" s="11" t="str">
        <f>IF(AND(OR($B99={"be","bo","re"}),$B100="ro",$B101="ro",$B102="ro",$B103="ro",OR($B104={"be","bo","re"})),8,IF(AND(OR($B101={"be","bo","re"}),$B102="ro",$B103="ro",$B104="ro",OR($B105={"be","bo","re"})),8,IF(AND(OR($B103={"be","bo","re"}),$B104="ro",$B105="ro",OR($B106={"be","bo","re"})),8,"")))</f>
        <v/>
      </c>
      <c r="M108" s="12" t="str">
        <f>IF(AND($B108="re",$L108=8),"w",IF(AND(OR($B108={"be","bo","ro"},$A108="z"),$L108=8),"l",""))</f>
        <v/>
      </c>
      <c r="N108" s="5" t="str">
        <f>IF(AND(OR($B99={"ro","bo","re"}),$B100="be",$B101="be",$B102="be",$B103="be",OR($B104={"ro","bo","re"})),8,IF(AND(OR($B101={"ro","bo","re"}),$B102="be",$B103="be",$B104="be",OR($B105={"ro","bo","re"})),8,IF(AND(OR($B103={"ro","bo","re"}),$B104="be",$B105="be",OR($B106={"ro","bo","re"})),8,"")))</f>
        <v/>
      </c>
      <c r="O108" s="5" t="str">
        <f>IF(AND($B108="bo",$N108=8),"w",IF(AND(OR($B108={"be","ro","re"},$A108="z"),$N108=8),"l",""))</f>
        <v/>
      </c>
      <c r="P108" s="10">
        <f t="shared" si="3"/>
        <v>0</v>
      </c>
    </row>
    <row r="109" spans="1:16">
      <c r="A109" s="7"/>
      <c r="B109" s="33" t="str">
        <f>IF(OR($A109={1,3,5,7,9,19,21,23,25,27}),"RO",IF(OR($A109={12,14,16,18,30,32,34,36}),"RE",IF(OR($A109={11,13,15,17,29,31,33,35}),"BO",IF(OR($A109={2,4,6,8,10,20,22,24,26,28}),"BE",""))))</f>
        <v/>
      </c>
      <c r="C109" s="5" t="str">
        <f>IF(OR($A109={1,3,5,7,9,12,14,16,18,19,21,23,25,27,30,32,34,36}),"R",IF(OR($A109={2,4,6,8,10,11,13,15,17,20,22,24,26,28,29,31,33,35}),"B",""))</f>
        <v/>
      </c>
      <c r="D109" s="11" t="str">
        <f>IF(AND(OR($B100={"be","bo","ro"}),$B101="re",$B102="re",$B103="re",$B104="re",OR($B105={"be","bo","ro"})),26,IF(AND(OR($B102={"be","bo","ro"}),$B103="re",$B104="re",$B105="re",OR($B106={"be","bo","ro"})),26,IF(AND(OR($B104={"be","bo","ro"}),$B105="re",$B106="re",OR($B107={"be","bo","ro"})),26,"")))</f>
        <v/>
      </c>
      <c r="E109" s="12" t="str">
        <f t="shared" si="2"/>
        <v/>
      </c>
      <c r="F109" s="11" t="str">
        <f>IF(AND(OR($B100={"be","re","ro"}),$B101="bo",$B102="bo",$B103="bo",$B104="bo",OR($B105={"be","re","ro"})),26,IF(AND(OR($B100={"ro","bo","re"}),$B101="be",$B102="be",$B103="be",$B104="be",OR($B105={"ro","bo","re"})),28,IF(AND(OR($B100={"be","bo","re"}),$B101="ro",$B102="ro",$B103="ro",$B104="ro",OR($B105={"be","bo","re"})),28,IF(AND(OR($B102={"be","re","ro"}),$B103="bo",$B104="bo",$B105="bo",OR($B106={"be","re","ro"})),26,IF(AND(OR($B102={"ro","bo","re"}),$B103="be",$B104="be",$B105="be",OR($B106={"ro","bo","re"})),28,IF(AND(OR($B102={"be","bo","re"}),$B103="ro",$B104="ro",$B105="ro",OR($B106={"be","bo","re"})),28,IF(AND(OR($B104={"be","re","ro"}),$B105="bo",$B106="bo",OR($B107={"be","re","ro"})),26,IF(AND(OR($B104={"ro","bo","re"}),$B105="be",$B106="be",OR($B107={"ro","bo","re"})),28,IF(AND(OR($B104={"be","bo","re"}),$B105="ro",$B106="ro",OR($B107={"be","bo","re"})),28,"")))))))))</f>
        <v/>
      </c>
      <c r="G109" s="12" t="str">
        <f>IF(AND(OR($F109={26,28}),$C109="R"),"w",IF(AND(OR($F109={26,28}),OR($C109="B",$A109="z")),"l",""))</f>
        <v/>
      </c>
      <c r="H109" s="11" t="str">
        <f>IF(AND(OR($B100={"be","bo","ro"}),$B101="re",$B102="re",$B103="re",$B104="re",OR($B105={"be","bo","ro"})),10,IF(AND(OR($B102={"be","bo","ro"}),$B103="re",$B104="re",$B105="re",OR($B106={"be","bo","ro"})),10,IF(AND(OR($B104={"be","bo","ro"}),$B105="re",$B106="re",OR($B107={"be","bo","ro"})),10,"")))</f>
        <v/>
      </c>
      <c r="I109" s="12" t="str">
        <f>IF(AND($B109="ro",$H109=10),"w",IF(AND(OR($B109={"be","bo","re"},$A109="z"),$H109=10),"l",""))</f>
        <v/>
      </c>
      <c r="J109" s="11" t="str">
        <f>IF(AND(OR($B100={"be","re","ro"}),$B101="bo",$B102="bo",$B103="bo",$B104="bo",OR($B105={"be","re","ro"})),10,IF(AND(OR($B102={"be","re","ro"}),$B103="bo",$B104="bo",$B105="bo",OR($B106={"be","re","ro"})),10,IF(AND(OR($B104={"be","re","ro"}),$B105="bo",$B106="bo",OR($B107={"be","re","ro"})),10,"")))</f>
        <v/>
      </c>
      <c r="K109" s="12" t="str">
        <f>IF(AND($B109="be",$J109=10),"w",IF(AND(OR($B109={"ro","bo","re"},$A109="z"),$J109=10),"l",""))</f>
        <v/>
      </c>
      <c r="L109" s="11" t="str">
        <f>IF(AND(OR($B100={"be","bo","re"}),$B101="ro",$B102="ro",$B103="ro",$B104="ro",OR($B105={"be","bo","re"})),8,IF(AND(OR($B102={"be","bo","re"}),$B103="ro",$B104="ro",$B105="ro",OR($B106={"be","bo","re"})),8,IF(AND(OR($B104={"be","bo","re"}),$B105="ro",$B106="ro",OR($B107={"be","bo","re"})),8,"")))</f>
        <v/>
      </c>
      <c r="M109" s="12" t="str">
        <f>IF(AND($B109="re",$L109=8),"w",IF(AND(OR($B109={"be","bo","ro"},$A109="z"),$L109=8),"l",""))</f>
        <v/>
      </c>
      <c r="N109" s="5" t="str">
        <f>IF(AND(OR($B100={"ro","bo","re"}),$B101="be",$B102="be",$B103="be",$B104="be",OR($B105={"ro","bo","re"})),8,IF(AND(OR($B102={"ro","bo","re"}),$B103="be",$B104="be",$B105="be",OR($B106={"ro","bo","re"})),8,IF(AND(OR($B104={"ro","bo","re"}),$B105="be",$B106="be",OR($B107={"ro","bo","re"})),8,"")))</f>
        <v/>
      </c>
      <c r="O109" s="5" t="str">
        <f>IF(AND($B109="bo",$N109=8),"w",IF(AND(OR($B109={"be","ro","re"},$A109="z"),$N109=8),"l",""))</f>
        <v/>
      </c>
      <c r="P109" s="10">
        <f t="shared" si="3"/>
        <v>0</v>
      </c>
    </row>
    <row r="110" spans="1:16">
      <c r="A110" s="7"/>
      <c r="B110" s="33" t="str">
        <f>IF(OR($A110={1,3,5,7,9,19,21,23,25,27}),"RO",IF(OR($A110={12,14,16,18,30,32,34,36}),"RE",IF(OR($A110={11,13,15,17,29,31,33,35}),"BO",IF(OR($A110={2,4,6,8,10,20,22,24,26,28}),"BE",""))))</f>
        <v/>
      </c>
      <c r="C110" s="5" t="str">
        <f>IF(OR($A110={1,3,5,7,9,12,14,16,18,19,21,23,25,27,30,32,34,36}),"R",IF(OR($A110={2,4,6,8,10,11,13,15,17,20,22,24,26,28,29,31,33,35}),"B",""))</f>
        <v/>
      </c>
      <c r="D110" s="11" t="str">
        <f>IF(AND(OR($B101={"be","bo","ro"}),$B102="re",$B103="re",$B104="re",$B105="re",OR($B106={"be","bo","ro"})),26,IF(AND(OR($B103={"be","bo","ro"}),$B104="re",$B105="re",$B106="re",OR($B107={"be","bo","ro"})),26,IF(AND(OR($B105={"be","bo","ro"}),$B106="re",$B107="re",OR($B108={"be","bo","ro"})),26,"")))</f>
        <v/>
      </c>
      <c r="E110" s="12" t="str">
        <f t="shared" si="2"/>
        <v/>
      </c>
      <c r="F110" s="11" t="str">
        <f>IF(AND(OR($B101={"be","re","ro"}),$B102="bo",$B103="bo",$B104="bo",$B105="bo",OR($B106={"be","re","ro"})),26,IF(AND(OR($B101={"ro","bo","re"}),$B102="be",$B103="be",$B104="be",$B105="be",OR($B106={"ro","bo","re"})),28,IF(AND(OR($B101={"be","bo","re"}),$B102="ro",$B103="ro",$B104="ro",$B105="ro",OR($B106={"be","bo","re"})),28,IF(AND(OR($B103={"be","re","ro"}),$B104="bo",$B105="bo",$B106="bo",OR($B107={"be","re","ro"})),26,IF(AND(OR($B103={"ro","bo","re"}),$B104="be",$B105="be",$B106="be",OR($B107={"ro","bo","re"})),28,IF(AND(OR($B103={"be","bo","re"}),$B104="ro",$B105="ro",$B106="ro",OR($B107={"be","bo","re"})),28,IF(AND(OR($B105={"be","re","ro"}),$B106="bo",$B107="bo",OR($B108={"be","re","ro"})),26,IF(AND(OR($B105={"ro","bo","re"}),$B106="be",$B107="be",OR($B108={"ro","bo","re"})),28,IF(AND(OR($B105={"be","bo","re"}),$B106="ro",$B107="ro",OR($B108={"be","bo","re"})),28,"")))))))))</f>
        <v/>
      </c>
      <c r="G110" s="12" t="str">
        <f>IF(AND(OR($F110={26,28}),$C110="R"),"w",IF(AND(OR($F110={26,28}),OR($C110="B",$A110="z")),"l",""))</f>
        <v/>
      </c>
      <c r="H110" s="11" t="str">
        <f>IF(AND(OR($B101={"be","bo","ro"}),$B102="re",$B103="re",$B104="re",$B105="re",OR($B106={"be","bo","ro"})),10,IF(AND(OR($B103={"be","bo","ro"}),$B104="re",$B105="re",$B106="re",OR($B107={"be","bo","ro"})),10,IF(AND(OR($B105={"be","bo","ro"}),$B106="re",$B107="re",OR($B108={"be","bo","ro"})),10,"")))</f>
        <v/>
      </c>
      <c r="I110" s="12" t="str">
        <f>IF(AND($B110="ro",$H110=10),"w",IF(AND(OR($B110={"be","bo","re"},$A110="z"),$H110=10),"l",""))</f>
        <v/>
      </c>
      <c r="J110" s="11" t="str">
        <f>IF(AND(OR($B101={"be","re","ro"}),$B102="bo",$B103="bo",$B104="bo",$B105="bo",OR($B106={"be","re","ro"})),10,IF(AND(OR($B103={"be","re","ro"}),$B104="bo",$B105="bo",$B106="bo",OR($B107={"be","re","ro"})),10,IF(AND(OR($B105={"be","re","ro"}),$B106="bo",$B107="bo",OR($B108={"be","re","ro"})),10,"")))</f>
        <v/>
      </c>
      <c r="K110" s="12" t="str">
        <f>IF(AND($B110="be",$J110=10),"w",IF(AND(OR($B110={"ro","bo","re"},$A110="z"),$J110=10),"l",""))</f>
        <v/>
      </c>
      <c r="L110" s="11" t="str">
        <f>IF(AND(OR($B101={"be","bo","re"}),$B102="ro",$B103="ro",$B104="ro",$B105="ro",OR($B106={"be","bo","re"})),8,IF(AND(OR($B103={"be","bo","re"}),$B104="ro",$B105="ro",$B106="ro",OR($B107={"be","bo","re"})),8,IF(AND(OR($B105={"be","bo","re"}),$B106="ro",$B107="ro",OR($B108={"be","bo","re"})),8,"")))</f>
        <v/>
      </c>
      <c r="M110" s="12" t="str">
        <f>IF(AND($B110="re",$L110=8),"w",IF(AND(OR($B110={"be","bo","ro"},$A110="z"),$L110=8),"l",""))</f>
        <v/>
      </c>
      <c r="N110" s="5" t="str">
        <f>IF(AND(OR($B101={"ro","bo","re"}),$B102="be",$B103="be",$B104="be",$B105="be",OR($B106={"ro","bo","re"})),8,IF(AND(OR($B103={"ro","bo","re"}),$B104="be",$B105="be",$B106="be",OR($B107={"ro","bo","re"})),8,IF(AND(OR($B105={"ro","bo","re"}),$B106="be",$B107="be",OR($B108={"ro","bo","re"})),8,"")))</f>
        <v/>
      </c>
      <c r="O110" s="5" t="str">
        <f>IF(AND($B110="bo",$N110=8),"w",IF(AND(OR($B110={"be","ro","re"},$A110="z"),$N110=8),"l",""))</f>
        <v/>
      </c>
      <c r="P110" s="10">
        <f t="shared" si="3"/>
        <v>0</v>
      </c>
    </row>
    <row r="111" spans="1:16">
      <c r="A111" s="7"/>
      <c r="B111" s="33" t="str">
        <f>IF(OR($A111={1,3,5,7,9,19,21,23,25,27}),"RO",IF(OR($A111={12,14,16,18,30,32,34,36}),"RE",IF(OR($A111={11,13,15,17,29,31,33,35}),"BO",IF(OR($A111={2,4,6,8,10,20,22,24,26,28}),"BE",""))))</f>
        <v/>
      </c>
      <c r="C111" s="5" t="str">
        <f>IF(OR($A111={1,3,5,7,9,12,14,16,18,19,21,23,25,27,30,32,34,36}),"R",IF(OR($A111={2,4,6,8,10,11,13,15,17,20,22,24,26,28,29,31,33,35}),"B",""))</f>
        <v/>
      </c>
      <c r="D111" s="11" t="str">
        <f>IF(AND(OR($B102={"be","bo","ro"}),$B103="re",$B104="re",$B105="re",$B106="re",OR($B107={"be","bo","ro"})),26,IF(AND(OR($B104={"be","bo","ro"}),$B105="re",$B106="re",$B107="re",OR($B108={"be","bo","ro"})),26,IF(AND(OR($B106={"be","bo","ro"}),$B107="re",$B108="re",OR($B109={"be","bo","ro"})),26,"")))</f>
        <v/>
      </c>
      <c r="E111" s="12" t="str">
        <f t="shared" si="2"/>
        <v/>
      </c>
      <c r="F111" s="11" t="str">
        <f>IF(AND(OR($B102={"be","re","ro"}),$B103="bo",$B104="bo",$B105="bo",$B106="bo",OR($B107={"be","re","ro"})),26,IF(AND(OR($B102={"ro","bo","re"}),$B103="be",$B104="be",$B105="be",$B106="be",OR($B107={"ro","bo","re"})),28,IF(AND(OR($B102={"be","bo","re"}),$B103="ro",$B104="ro",$B105="ro",$B106="ro",OR($B107={"be","bo","re"})),28,IF(AND(OR($B104={"be","re","ro"}),$B105="bo",$B106="bo",$B107="bo",OR($B108={"be","re","ro"})),26,IF(AND(OR($B104={"ro","bo","re"}),$B105="be",$B106="be",$B107="be",OR($B108={"ro","bo","re"})),28,IF(AND(OR($B104={"be","bo","re"}),$B105="ro",$B106="ro",$B107="ro",OR($B108={"be","bo","re"})),28,IF(AND(OR($B106={"be","re","ro"}),$B107="bo",$B108="bo",OR($B109={"be","re","ro"})),26,IF(AND(OR($B106={"ro","bo","re"}),$B107="be",$B108="be",OR($B109={"ro","bo","re"})),28,IF(AND(OR($B106={"be","bo","re"}),$B107="ro",$B108="ro",OR($B109={"be","bo","re"})),28,"")))))))))</f>
        <v/>
      </c>
      <c r="G111" s="12" t="str">
        <f>IF(AND(OR($F111={26,28}),$C111="R"),"w",IF(AND(OR($F111={26,28}),OR($C111="B",$A111="z")),"l",""))</f>
        <v/>
      </c>
      <c r="H111" s="11" t="str">
        <f>IF(AND(OR($B102={"be","bo","ro"}),$B103="re",$B104="re",$B105="re",$B106="re",OR($B107={"be","bo","ro"})),10,IF(AND(OR($B104={"be","bo","ro"}),$B105="re",$B106="re",$B107="re",OR($B108={"be","bo","ro"})),10,IF(AND(OR($B106={"be","bo","ro"}),$B107="re",$B108="re",OR($B109={"be","bo","ro"})),10,"")))</f>
        <v/>
      </c>
      <c r="I111" s="12" t="str">
        <f>IF(AND($B111="ro",$H111=10),"w",IF(AND(OR($B111={"be","bo","re"},$A111="z"),$H111=10),"l",""))</f>
        <v/>
      </c>
      <c r="J111" s="11" t="str">
        <f>IF(AND(OR($B102={"be","re","ro"}),$B103="bo",$B104="bo",$B105="bo",$B106="bo",OR($B107={"be","re","ro"})),10,IF(AND(OR($B104={"be","re","ro"}),$B105="bo",$B106="bo",$B107="bo",OR($B108={"be","re","ro"})),10,IF(AND(OR($B106={"be","re","ro"}),$B107="bo",$B108="bo",OR($B109={"be","re","ro"})),10,"")))</f>
        <v/>
      </c>
      <c r="K111" s="12" t="str">
        <f>IF(AND($B111="be",$J111=10),"w",IF(AND(OR($B111={"ro","bo","re"},$A111="z"),$J111=10),"l",""))</f>
        <v/>
      </c>
      <c r="L111" s="11" t="str">
        <f>IF(AND(OR($B102={"be","bo","re"}),$B103="ro",$B104="ro",$B105="ro",$B106="ro",OR($B107={"be","bo","re"})),8,IF(AND(OR($B104={"be","bo","re"}),$B105="ro",$B106="ro",$B107="ro",OR($B108={"be","bo","re"})),8,IF(AND(OR($B106={"be","bo","re"}),$B107="ro",$B108="ro",OR($B109={"be","bo","re"})),8,"")))</f>
        <v/>
      </c>
      <c r="M111" s="12" t="str">
        <f>IF(AND($B111="re",$L111=8),"w",IF(AND(OR($B111={"be","bo","ro"},$A111="z"),$L111=8),"l",""))</f>
        <v/>
      </c>
      <c r="N111" s="5" t="str">
        <f>IF(AND(OR($B102={"ro","bo","re"}),$B103="be",$B104="be",$B105="be",$B106="be",OR($B107={"ro","bo","re"})),8,IF(AND(OR($B104={"ro","bo","re"}),$B105="be",$B106="be",$B107="be",OR($B108={"ro","bo","re"})),8,IF(AND(OR($B106={"ro","bo","re"}),$B107="be",$B108="be",OR($B109={"ro","bo","re"})),8,"")))</f>
        <v/>
      </c>
      <c r="O111" s="5" t="str">
        <f>IF(AND($B111="bo",$N111=8),"w",IF(AND(OR($B111={"be","ro","re"},$A111="z"),$N111=8),"l",""))</f>
        <v/>
      </c>
      <c r="P111" s="10">
        <f t="shared" si="3"/>
        <v>0</v>
      </c>
    </row>
    <row r="112" spans="1:16">
      <c r="A112" s="7"/>
      <c r="B112" s="33" t="str">
        <f>IF(OR($A112={1,3,5,7,9,19,21,23,25,27}),"RO",IF(OR($A112={12,14,16,18,30,32,34,36}),"RE",IF(OR($A112={11,13,15,17,29,31,33,35}),"BO",IF(OR($A112={2,4,6,8,10,20,22,24,26,28}),"BE",""))))</f>
        <v/>
      </c>
      <c r="C112" s="5" t="str">
        <f>IF(OR($A112={1,3,5,7,9,12,14,16,18,19,21,23,25,27,30,32,34,36}),"R",IF(OR($A112={2,4,6,8,10,11,13,15,17,20,22,24,26,28,29,31,33,35}),"B",""))</f>
        <v/>
      </c>
      <c r="D112" s="11" t="str">
        <f>IF(AND(OR($B103={"be","bo","ro"}),$B104="re",$B105="re",$B106="re",$B107="re",OR($B108={"be","bo","ro"})),26,IF(AND(OR($B105={"be","bo","ro"}),$B106="re",$B107="re",$B108="re",OR($B109={"be","bo","ro"})),26,IF(AND(OR($B107={"be","bo","ro"}),$B108="re",$B109="re",OR($B110={"be","bo","ro"})),26,"")))</f>
        <v/>
      </c>
      <c r="E112" s="12" t="str">
        <f t="shared" si="2"/>
        <v/>
      </c>
      <c r="F112" s="11" t="str">
        <f>IF(AND(OR($B103={"be","re","ro"}),$B104="bo",$B105="bo",$B106="bo",$B107="bo",OR($B108={"be","re","ro"})),26,IF(AND(OR($B103={"ro","bo","re"}),$B104="be",$B105="be",$B106="be",$B107="be",OR($B108={"ro","bo","re"})),28,IF(AND(OR($B103={"be","bo","re"}),$B104="ro",$B105="ro",$B106="ro",$B107="ro",OR($B108={"be","bo","re"})),28,IF(AND(OR($B105={"be","re","ro"}),$B106="bo",$B107="bo",$B108="bo",OR($B109={"be","re","ro"})),26,IF(AND(OR($B105={"ro","bo","re"}),$B106="be",$B107="be",$B108="be",OR($B109={"ro","bo","re"})),28,IF(AND(OR($B105={"be","bo","re"}),$B106="ro",$B107="ro",$B108="ro",OR($B109={"be","bo","re"})),28,IF(AND(OR($B107={"be","re","ro"}),$B108="bo",$B109="bo",OR($B110={"be","re","ro"})),26,IF(AND(OR($B107={"ro","bo","re"}),$B108="be",$B109="be",OR($B110={"ro","bo","re"})),28,IF(AND(OR($B107={"be","bo","re"}),$B108="ro",$B109="ro",OR($B110={"be","bo","re"})),28,"")))))))))</f>
        <v/>
      </c>
      <c r="G112" s="12" t="str">
        <f>IF(AND(OR($F112={26,28}),$C112="R"),"w",IF(AND(OR($F112={26,28}),OR($C112="B",$A112="z")),"l",""))</f>
        <v/>
      </c>
      <c r="H112" s="11" t="str">
        <f>IF(AND(OR($B103={"be","bo","ro"}),$B104="re",$B105="re",$B106="re",$B107="re",OR($B108={"be","bo","ro"})),10,IF(AND(OR($B105={"be","bo","ro"}),$B106="re",$B107="re",$B108="re",OR($B109={"be","bo","ro"})),10,IF(AND(OR($B107={"be","bo","ro"}),$B108="re",$B109="re",OR($B110={"be","bo","ro"})),10,"")))</f>
        <v/>
      </c>
      <c r="I112" s="12" t="str">
        <f>IF(AND($B112="ro",$H112=10),"w",IF(AND(OR($B112={"be","bo","re"},$A112="z"),$H112=10),"l",""))</f>
        <v/>
      </c>
      <c r="J112" s="11" t="str">
        <f>IF(AND(OR($B103={"be","re","ro"}),$B104="bo",$B105="bo",$B106="bo",$B107="bo",OR($B108={"be","re","ro"})),10,IF(AND(OR($B105={"be","re","ro"}),$B106="bo",$B107="bo",$B108="bo",OR($B109={"be","re","ro"})),10,IF(AND(OR($B107={"be","re","ro"}),$B108="bo",$B109="bo",OR($B110={"be","re","ro"})),10,"")))</f>
        <v/>
      </c>
      <c r="K112" s="12" t="str">
        <f>IF(AND($B112="be",$J112=10),"w",IF(AND(OR($B112={"ro","bo","re"},$A112="z"),$J112=10),"l",""))</f>
        <v/>
      </c>
      <c r="L112" s="11" t="str">
        <f>IF(AND(OR($B103={"be","bo","re"}),$B104="ro",$B105="ro",$B106="ro",$B107="ro",OR($B108={"be","bo","re"})),8,IF(AND(OR($B105={"be","bo","re"}),$B106="ro",$B107="ro",$B108="ro",OR($B109={"be","bo","re"})),8,IF(AND(OR($B107={"be","bo","re"}),$B108="ro",$B109="ro",OR($B110={"be","bo","re"})),8,"")))</f>
        <v/>
      </c>
      <c r="M112" s="12" t="str">
        <f>IF(AND($B112="re",$L112=8),"w",IF(AND(OR($B112={"be","bo","ro"},$A112="z"),$L112=8),"l",""))</f>
        <v/>
      </c>
      <c r="N112" s="5" t="str">
        <f>IF(AND(OR($B103={"ro","bo","re"}),$B104="be",$B105="be",$B106="be",$B107="be",OR($B108={"ro","bo","re"})),8,IF(AND(OR($B105={"ro","bo","re"}),$B106="be",$B107="be",$B108="be",OR($B109={"ro","bo","re"})),8,IF(AND(OR($B107={"ro","bo","re"}),$B108="be",$B109="be",OR($B110={"ro","bo","re"})),8,"")))</f>
        <v/>
      </c>
      <c r="O112" s="5" t="str">
        <f>IF(AND($B112="bo",$N112=8),"w",IF(AND(OR($B112={"be","ro","re"},$A112="z"),$N112=8),"l",""))</f>
        <v/>
      </c>
      <c r="P112" s="10">
        <f t="shared" si="3"/>
        <v>0</v>
      </c>
    </row>
    <row r="113" spans="1:16">
      <c r="A113" s="7"/>
      <c r="B113" s="33" t="str">
        <f>IF(OR($A113={1,3,5,7,9,19,21,23,25,27}),"RO",IF(OR($A113={12,14,16,18,30,32,34,36}),"RE",IF(OR($A113={11,13,15,17,29,31,33,35}),"BO",IF(OR($A113={2,4,6,8,10,20,22,24,26,28}),"BE",""))))</f>
        <v/>
      </c>
      <c r="C113" s="5" t="str">
        <f>IF(OR($A113={1,3,5,7,9,12,14,16,18,19,21,23,25,27,30,32,34,36}),"R",IF(OR($A113={2,4,6,8,10,11,13,15,17,20,22,24,26,28,29,31,33,35}),"B",""))</f>
        <v/>
      </c>
      <c r="D113" s="11" t="str">
        <f>IF(AND(OR($B104={"be","bo","ro"}),$B105="re",$B106="re",$B107="re",$B108="re",OR($B109={"be","bo","ro"})),26,IF(AND(OR($B106={"be","bo","ro"}),$B107="re",$B108="re",$B109="re",OR($B110={"be","bo","ro"})),26,IF(AND(OR($B108={"be","bo","ro"}),$B109="re",$B110="re",OR($B111={"be","bo","ro"})),26,"")))</f>
        <v/>
      </c>
      <c r="E113" s="12" t="str">
        <f t="shared" si="2"/>
        <v/>
      </c>
      <c r="F113" s="11" t="str">
        <f>IF(AND(OR($B104={"be","re","ro"}),$B105="bo",$B106="bo",$B107="bo",$B108="bo",OR($B109={"be","re","ro"})),26,IF(AND(OR($B104={"ro","bo","re"}),$B105="be",$B106="be",$B107="be",$B108="be",OR($B109={"ro","bo","re"})),28,IF(AND(OR($B104={"be","bo","re"}),$B105="ro",$B106="ro",$B107="ro",$B108="ro",OR($B109={"be","bo","re"})),28,IF(AND(OR($B106={"be","re","ro"}),$B107="bo",$B108="bo",$B109="bo",OR($B110={"be","re","ro"})),26,IF(AND(OR($B106={"ro","bo","re"}),$B107="be",$B108="be",$B109="be",OR($B110={"ro","bo","re"})),28,IF(AND(OR($B106={"be","bo","re"}),$B107="ro",$B108="ro",$B109="ro",OR($B110={"be","bo","re"})),28,IF(AND(OR($B108={"be","re","ro"}),$B109="bo",$B110="bo",OR($B111={"be","re","ro"})),26,IF(AND(OR($B108={"ro","bo","re"}),$B109="be",$B110="be",OR($B111={"ro","bo","re"})),28,IF(AND(OR($B108={"be","bo","re"}),$B109="ro",$B110="ro",OR($B111={"be","bo","re"})),28,"")))))))))</f>
        <v/>
      </c>
      <c r="G113" s="12" t="str">
        <f>IF(AND(OR($F113={26,28}),$C113="R"),"w",IF(AND(OR($F113={26,28}),OR($C113="B",$A113="z")),"l",""))</f>
        <v/>
      </c>
      <c r="H113" s="11" t="str">
        <f>IF(AND(OR($B104={"be","bo","ro"}),$B105="re",$B106="re",$B107="re",$B108="re",OR($B109={"be","bo","ro"})),10,IF(AND(OR($B106={"be","bo","ro"}),$B107="re",$B108="re",$B109="re",OR($B110={"be","bo","ro"})),10,IF(AND(OR($B108={"be","bo","ro"}),$B109="re",$B110="re",OR($B111={"be","bo","ro"})),10,"")))</f>
        <v/>
      </c>
      <c r="I113" s="12" t="str">
        <f>IF(AND($B113="ro",$H113=10),"w",IF(AND(OR($B113={"be","bo","re"},$A113="z"),$H113=10),"l",""))</f>
        <v/>
      </c>
      <c r="J113" s="11" t="str">
        <f>IF(AND(OR($B104={"be","re","ro"}),$B105="bo",$B106="bo",$B107="bo",$B108="bo",OR($B109={"be","re","ro"})),10,IF(AND(OR($B106={"be","re","ro"}),$B107="bo",$B108="bo",$B109="bo",OR($B110={"be","re","ro"})),10,IF(AND(OR($B108={"be","re","ro"}),$B109="bo",$B110="bo",OR($B111={"be","re","ro"})),10,"")))</f>
        <v/>
      </c>
      <c r="K113" s="12" t="str">
        <f>IF(AND($B113="be",$J113=10),"w",IF(AND(OR($B113={"ro","bo","re"},$A113="z"),$J113=10),"l",""))</f>
        <v/>
      </c>
      <c r="L113" s="11" t="str">
        <f>IF(AND(OR($B104={"be","bo","re"}),$B105="ro",$B106="ro",$B107="ro",$B108="ro",OR($B109={"be","bo","re"})),8,IF(AND(OR($B106={"be","bo","re"}),$B107="ro",$B108="ro",$B109="ro",OR($B110={"be","bo","re"})),8,IF(AND(OR($B108={"be","bo","re"}),$B109="ro",$B110="ro",OR($B111={"be","bo","re"})),8,"")))</f>
        <v/>
      </c>
      <c r="M113" s="12" t="str">
        <f>IF(AND($B113="re",$L113=8),"w",IF(AND(OR($B113={"be","bo","ro"},$A113="z"),$L113=8),"l",""))</f>
        <v/>
      </c>
      <c r="N113" s="5" t="str">
        <f>IF(AND(OR($B104={"ro","bo","re"}),$B105="be",$B106="be",$B107="be",$B108="be",OR($B109={"ro","bo","re"})),8,IF(AND(OR($B106={"ro","bo","re"}),$B107="be",$B108="be",$B109="be",OR($B110={"ro","bo","re"})),8,IF(AND(OR($B108={"ro","bo","re"}),$B109="be",$B110="be",OR($B111={"ro","bo","re"})),8,"")))</f>
        <v/>
      </c>
      <c r="O113" s="5" t="str">
        <f>IF(AND($B113="bo",$N113=8),"w",IF(AND(OR($B113={"be","ro","re"},$A113="z"),$N113=8),"l",""))</f>
        <v/>
      </c>
      <c r="P113" s="10">
        <f t="shared" si="3"/>
        <v>0</v>
      </c>
    </row>
    <row r="114" spans="1:16">
      <c r="A114" s="7"/>
      <c r="B114" s="33" t="str">
        <f>IF(OR($A114={1,3,5,7,9,19,21,23,25,27}),"RO",IF(OR($A114={12,14,16,18,30,32,34,36}),"RE",IF(OR($A114={11,13,15,17,29,31,33,35}),"BO",IF(OR($A114={2,4,6,8,10,20,22,24,26,28}),"BE",""))))</f>
        <v/>
      </c>
      <c r="C114" s="5" t="str">
        <f>IF(OR($A114={1,3,5,7,9,12,14,16,18,19,21,23,25,27,30,32,34,36}),"R",IF(OR($A114={2,4,6,8,10,11,13,15,17,20,22,24,26,28,29,31,33,35}),"B",""))</f>
        <v/>
      </c>
      <c r="D114" s="11" t="str">
        <f>IF(AND(OR($B105={"be","bo","ro"}),$B106="re",$B107="re",$B108="re",$B109="re",OR($B110={"be","bo","ro"})),26,IF(AND(OR($B107={"be","bo","ro"}),$B108="re",$B109="re",$B110="re",OR($B111={"be","bo","ro"})),26,IF(AND(OR($B109={"be","bo","ro"}),$B110="re",$B111="re",OR($B112={"be","bo","ro"})),26,"")))</f>
        <v/>
      </c>
      <c r="E114" s="12" t="str">
        <f t="shared" si="2"/>
        <v/>
      </c>
      <c r="F114" s="11" t="str">
        <f>IF(AND(OR($B105={"be","re","ro"}),$B106="bo",$B107="bo",$B108="bo",$B109="bo",OR($B110={"be","re","ro"})),26,IF(AND(OR($B105={"ro","bo","re"}),$B106="be",$B107="be",$B108="be",$B109="be",OR($B110={"ro","bo","re"})),28,IF(AND(OR($B105={"be","bo","re"}),$B106="ro",$B107="ro",$B108="ro",$B109="ro",OR($B110={"be","bo","re"})),28,IF(AND(OR($B107={"be","re","ro"}),$B108="bo",$B109="bo",$B110="bo",OR($B111={"be","re","ro"})),26,IF(AND(OR($B107={"ro","bo","re"}),$B108="be",$B109="be",$B110="be",OR($B111={"ro","bo","re"})),28,IF(AND(OR($B107={"be","bo","re"}),$B108="ro",$B109="ro",$B110="ro",OR($B111={"be","bo","re"})),28,IF(AND(OR($B109={"be","re","ro"}),$B110="bo",$B111="bo",OR($B112={"be","re","ro"})),26,IF(AND(OR($B109={"ro","bo","re"}),$B110="be",$B111="be",OR($B112={"ro","bo","re"})),28,IF(AND(OR($B109={"be","bo","re"}),$B110="ro",$B111="ro",OR($B112={"be","bo","re"})),28,"")))))))))</f>
        <v/>
      </c>
      <c r="G114" s="12" t="str">
        <f>IF(AND(OR($F114={26,28}),$C114="R"),"w",IF(AND(OR($F114={26,28}),OR($C114="B",$A114="z")),"l",""))</f>
        <v/>
      </c>
      <c r="H114" s="11" t="str">
        <f>IF(AND(OR($B105={"be","bo","ro"}),$B106="re",$B107="re",$B108="re",$B109="re",OR($B110={"be","bo","ro"})),10,IF(AND(OR($B107={"be","bo","ro"}),$B108="re",$B109="re",$B110="re",OR($B111={"be","bo","ro"})),10,IF(AND(OR($B109={"be","bo","ro"}),$B110="re",$B111="re",OR($B112={"be","bo","ro"})),10,"")))</f>
        <v/>
      </c>
      <c r="I114" s="12" t="str">
        <f>IF(AND($B114="ro",$H114=10),"w",IF(AND(OR($B114={"be","bo","re"},$A114="z"),$H114=10),"l",""))</f>
        <v/>
      </c>
      <c r="J114" s="11" t="str">
        <f>IF(AND(OR($B105={"be","re","ro"}),$B106="bo",$B107="bo",$B108="bo",$B109="bo",OR($B110={"be","re","ro"})),10,IF(AND(OR($B107={"be","re","ro"}),$B108="bo",$B109="bo",$B110="bo",OR($B111={"be","re","ro"})),10,IF(AND(OR($B109={"be","re","ro"}),$B110="bo",$B111="bo",OR($B112={"be","re","ro"})),10,"")))</f>
        <v/>
      </c>
      <c r="K114" s="12" t="str">
        <f>IF(AND($B114="be",$J114=10),"w",IF(AND(OR($B114={"ro","bo","re"},$A114="z"),$J114=10),"l",""))</f>
        <v/>
      </c>
      <c r="L114" s="11" t="str">
        <f>IF(AND(OR($B105={"be","bo","re"}),$B106="ro",$B107="ro",$B108="ro",$B109="ro",OR($B110={"be","bo","re"})),8,IF(AND(OR($B107={"be","bo","re"}),$B108="ro",$B109="ro",$B110="ro",OR($B111={"be","bo","re"})),8,IF(AND(OR($B109={"be","bo","re"}),$B110="ro",$B111="ro",OR($B112={"be","bo","re"})),8,"")))</f>
        <v/>
      </c>
      <c r="M114" s="12" t="str">
        <f>IF(AND($B114="re",$L114=8),"w",IF(AND(OR($B114={"be","bo","ro"},$A114="z"),$L114=8),"l",""))</f>
        <v/>
      </c>
      <c r="N114" s="5" t="str">
        <f>IF(AND(OR($B105={"ro","bo","re"}),$B106="be",$B107="be",$B108="be",$B109="be",OR($B110={"ro","bo","re"})),8,IF(AND(OR($B107={"ro","bo","re"}),$B108="be",$B109="be",$B110="be",OR($B111={"ro","bo","re"})),8,IF(AND(OR($B109={"ro","bo","re"}),$B110="be",$B111="be",OR($B112={"ro","bo","re"})),8,"")))</f>
        <v/>
      </c>
      <c r="O114" s="5" t="str">
        <f>IF(AND($B114="bo",$N114=8),"w",IF(AND(OR($B114={"be","ro","re"},$A114="z"),$N114=8),"l",""))</f>
        <v/>
      </c>
      <c r="P114" s="10">
        <f t="shared" si="3"/>
        <v>0</v>
      </c>
    </row>
    <row r="115" spans="1:16">
      <c r="A115" s="7"/>
      <c r="B115" s="33" t="str">
        <f>IF(OR($A115={1,3,5,7,9,19,21,23,25,27}),"RO",IF(OR($A115={12,14,16,18,30,32,34,36}),"RE",IF(OR($A115={11,13,15,17,29,31,33,35}),"BO",IF(OR($A115={2,4,6,8,10,20,22,24,26,28}),"BE",""))))</f>
        <v/>
      </c>
      <c r="C115" s="5" t="str">
        <f>IF(OR($A115={1,3,5,7,9,12,14,16,18,19,21,23,25,27,30,32,34,36}),"R",IF(OR($A115={2,4,6,8,10,11,13,15,17,20,22,24,26,28,29,31,33,35}),"B",""))</f>
        <v/>
      </c>
      <c r="D115" s="11" t="str">
        <f>IF(AND(OR($B106={"be","bo","ro"}),$B107="re",$B108="re",$B109="re",$B110="re",OR($B111={"be","bo","ro"})),26,IF(AND(OR($B108={"be","bo","ro"}),$B109="re",$B110="re",$B111="re",OR($B112={"be","bo","ro"})),26,IF(AND(OR($B110={"be","bo","ro"}),$B111="re",$B112="re",OR($B113={"be","bo","ro"})),26,"")))</f>
        <v/>
      </c>
      <c r="E115" s="12" t="str">
        <f t="shared" si="2"/>
        <v/>
      </c>
      <c r="F115" s="11" t="str">
        <f>IF(AND(OR($B106={"be","re","ro"}),$B107="bo",$B108="bo",$B109="bo",$B110="bo",OR($B111={"be","re","ro"})),26,IF(AND(OR($B106={"ro","bo","re"}),$B107="be",$B108="be",$B109="be",$B110="be",OR($B111={"ro","bo","re"})),28,IF(AND(OR($B106={"be","bo","re"}),$B107="ro",$B108="ro",$B109="ro",$B110="ro",OR($B111={"be","bo","re"})),28,IF(AND(OR($B108={"be","re","ro"}),$B109="bo",$B110="bo",$B111="bo",OR($B112={"be","re","ro"})),26,IF(AND(OR($B108={"ro","bo","re"}),$B109="be",$B110="be",$B111="be",OR($B112={"ro","bo","re"})),28,IF(AND(OR($B108={"be","bo","re"}),$B109="ro",$B110="ro",$B111="ro",OR($B112={"be","bo","re"})),28,IF(AND(OR($B110={"be","re","ro"}),$B111="bo",$B112="bo",OR($B113={"be","re","ro"})),26,IF(AND(OR($B110={"ro","bo","re"}),$B111="be",$B112="be",OR($B113={"ro","bo","re"})),28,IF(AND(OR($B110={"be","bo","re"}),$B111="ro",$B112="ro",OR($B113={"be","bo","re"})),28,"")))))))))</f>
        <v/>
      </c>
      <c r="G115" s="12" t="str">
        <f>IF(AND(OR($F115={26,28}),$C115="R"),"w",IF(AND(OR($F115={26,28}),OR($C115="B",$A115="z")),"l",""))</f>
        <v/>
      </c>
      <c r="H115" s="11" t="str">
        <f>IF(AND(OR($B106={"be","bo","ro"}),$B107="re",$B108="re",$B109="re",$B110="re",OR($B111={"be","bo","ro"})),10,IF(AND(OR($B108={"be","bo","ro"}),$B109="re",$B110="re",$B111="re",OR($B112={"be","bo","ro"})),10,IF(AND(OR($B110={"be","bo","ro"}),$B111="re",$B112="re",OR($B113={"be","bo","ro"})),10,"")))</f>
        <v/>
      </c>
      <c r="I115" s="12" t="str">
        <f>IF(AND($B115="ro",$H115=10),"w",IF(AND(OR($B115={"be","bo","re"},$A115="z"),$H115=10),"l",""))</f>
        <v/>
      </c>
      <c r="J115" s="11" t="str">
        <f>IF(AND(OR($B106={"be","re","ro"}),$B107="bo",$B108="bo",$B109="bo",$B110="bo",OR($B111={"be","re","ro"})),10,IF(AND(OR($B108={"be","re","ro"}),$B109="bo",$B110="bo",$B111="bo",OR($B112={"be","re","ro"})),10,IF(AND(OR($B110={"be","re","ro"}),$B111="bo",$B112="bo",OR($B113={"be","re","ro"})),10,"")))</f>
        <v/>
      </c>
      <c r="K115" s="12" t="str">
        <f>IF(AND($B115="be",$J115=10),"w",IF(AND(OR($B115={"ro","bo","re"},$A115="z"),$J115=10),"l",""))</f>
        <v/>
      </c>
      <c r="L115" s="11" t="str">
        <f>IF(AND(OR($B106={"be","bo","re"}),$B107="ro",$B108="ro",$B109="ro",$B110="ro",OR($B111={"be","bo","re"})),8,IF(AND(OR($B108={"be","bo","re"}),$B109="ro",$B110="ro",$B111="ro",OR($B112={"be","bo","re"})),8,IF(AND(OR($B110={"be","bo","re"}),$B111="ro",$B112="ro",OR($B113={"be","bo","re"})),8,"")))</f>
        <v/>
      </c>
      <c r="M115" s="12" t="str">
        <f>IF(AND($B115="re",$L115=8),"w",IF(AND(OR($B115={"be","bo","ro"},$A115="z"),$L115=8),"l",""))</f>
        <v/>
      </c>
      <c r="N115" s="5" t="str">
        <f>IF(AND(OR($B106={"ro","bo","re"}),$B107="be",$B108="be",$B109="be",$B110="be",OR($B111={"ro","bo","re"})),8,IF(AND(OR($B108={"ro","bo","re"}),$B109="be",$B110="be",$B111="be",OR($B112={"ro","bo","re"})),8,IF(AND(OR($B110={"ro","bo","re"}),$B111="be",$B112="be",OR($B113={"ro","bo","re"})),8,"")))</f>
        <v/>
      </c>
      <c r="O115" s="5" t="str">
        <f>IF(AND($B115="bo",$N115=8),"w",IF(AND(OR($B115={"be","ro","re"},$A115="z"),$N115=8),"l",""))</f>
        <v/>
      </c>
      <c r="P115" s="10">
        <f t="shared" si="3"/>
        <v>0</v>
      </c>
    </row>
    <row r="116" spans="1:16">
      <c r="A116" s="7"/>
      <c r="B116" s="33" t="str">
        <f>IF(OR($A116={1,3,5,7,9,19,21,23,25,27}),"RO",IF(OR($A116={12,14,16,18,30,32,34,36}),"RE",IF(OR($A116={11,13,15,17,29,31,33,35}),"BO",IF(OR($A116={2,4,6,8,10,20,22,24,26,28}),"BE",""))))</f>
        <v/>
      </c>
      <c r="C116" s="5" t="str">
        <f>IF(OR($A116={1,3,5,7,9,12,14,16,18,19,21,23,25,27,30,32,34,36}),"R",IF(OR($A116={2,4,6,8,10,11,13,15,17,20,22,24,26,28,29,31,33,35}),"B",""))</f>
        <v/>
      </c>
      <c r="D116" s="11" t="str">
        <f>IF(AND(OR($B107={"be","bo","ro"}),$B108="re",$B109="re",$B110="re",$B111="re",OR($B112={"be","bo","ro"})),26,IF(AND(OR($B109={"be","bo","ro"}),$B110="re",$B111="re",$B112="re",OR($B113={"be","bo","ro"})),26,IF(AND(OR($B111={"be","bo","ro"}),$B112="re",$B113="re",OR($B114={"be","bo","ro"})),26,"")))</f>
        <v/>
      </c>
      <c r="E116" s="12" t="str">
        <f t="shared" si="2"/>
        <v/>
      </c>
      <c r="F116" s="11" t="str">
        <f>IF(AND(OR($B107={"be","re","ro"}),$B108="bo",$B109="bo",$B110="bo",$B111="bo",OR($B112={"be","re","ro"})),26,IF(AND(OR($B107={"ro","bo","re"}),$B108="be",$B109="be",$B110="be",$B111="be",OR($B112={"ro","bo","re"})),28,IF(AND(OR($B107={"be","bo","re"}),$B108="ro",$B109="ro",$B110="ro",$B111="ro",OR($B112={"be","bo","re"})),28,IF(AND(OR($B109={"be","re","ro"}),$B110="bo",$B111="bo",$B112="bo",OR($B113={"be","re","ro"})),26,IF(AND(OR($B109={"ro","bo","re"}),$B110="be",$B111="be",$B112="be",OR($B113={"ro","bo","re"})),28,IF(AND(OR($B109={"be","bo","re"}),$B110="ro",$B111="ro",$B112="ro",OR($B113={"be","bo","re"})),28,IF(AND(OR($B111={"be","re","ro"}),$B112="bo",$B113="bo",OR($B114={"be","re","ro"})),26,IF(AND(OR($B111={"ro","bo","re"}),$B112="be",$B113="be",OR($B114={"ro","bo","re"})),28,IF(AND(OR($B111={"be","bo","re"}),$B112="ro",$B113="ro",OR($B114={"be","bo","re"})),28,"")))))))))</f>
        <v/>
      </c>
      <c r="G116" s="12" t="str">
        <f>IF(AND(OR($F116={26,28}),$C116="R"),"w",IF(AND(OR($F116={26,28}),OR($C116="B",$A116="z")),"l",""))</f>
        <v/>
      </c>
      <c r="H116" s="11" t="str">
        <f>IF(AND(OR($B107={"be","bo","ro"}),$B108="re",$B109="re",$B110="re",$B111="re",OR($B112={"be","bo","ro"})),10,IF(AND(OR($B109={"be","bo","ro"}),$B110="re",$B111="re",$B112="re",OR($B113={"be","bo","ro"})),10,IF(AND(OR($B111={"be","bo","ro"}),$B112="re",$B113="re",OR($B114={"be","bo","ro"})),10,"")))</f>
        <v/>
      </c>
      <c r="I116" s="12" t="str">
        <f>IF(AND($B116="ro",$H116=10),"w",IF(AND(OR($B116={"be","bo","re"},$A116="z"),$H116=10),"l",""))</f>
        <v/>
      </c>
      <c r="J116" s="11" t="str">
        <f>IF(AND(OR($B107={"be","re","ro"}),$B108="bo",$B109="bo",$B110="bo",$B111="bo",OR($B112={"be","re","ro"})),10,IF(AND(OR($B109={"be","re","ro"}),$B110="bo",$B111="bo",$B112="bo",OR($B113={"be","re","ro"})),10,IF(AND(OR($B111={"be","re","ro"}),$B112="bo",$B113="bo",OR($B114={"be","re","ro"})),10,"")))</f>
        <v/>
      </c>
      <c r="K116" s="12" t="str">
        <f>IF(AND($B116="be",$J116=10),"w",IF(AND(OR($B116={"ro","bo","re"},$A116="z"),$J116=10),"l",""))</f>
        <v/>
      </c>
      <c r="L116" s="11" t="str">
        <f>IF(AND(OR($B107={"be","bo","re"}),$B108="ro",$B109="ro",$B110="ro",$B111="ro",OR($B112={"be","bo","re"})),8,IF(AND(OR($B109={"be","bo","re"}),$B110="ro",$B111="ro",$B112="ro",OR($B113={"be","bo","re"})),8,IF(AND(OR($B111={"be","bo","re"}),$B112="ro",$B113="ro",OR($B114={"be","bo","re"})),8,"")))</f>
        <v/>
      </c>
      <c r="M116" s="12" t="str">
        <f>IF(AND($B116="re",$L116=8),"w",IF(AND(OR($B116={"be","bo","ro"},$A116="z"),$L116=8),"l",""))</f>
        <v/>
      </c>
      <c r="N116" s="5" t="str">
        <f>IF(AND(OR($B107={"ro","bo","re"}),$B108="be",$B109="be",$B110="be",$B111="be",OR($B112={"ro","bo","re"})),8,IF(AND(OR($B109={"ro","bo","re"}),$B110="be",$B111="be",$B112="be",OR($B113={"ro","bo","re"})),8,IF(AND(OR($B111={"ro","bo","re"}),$B112="be",$B113="be",OR($B114={"ro","bo","re"})),8,"")))</f>
        <v/>
      </c>
      <c r="O116" s="5" t="str">
        <f>IF(AND($B116="bo",$N116=8),"w",IF(AND(OR($B116={"be","ro","re"},$A116="z"),$N116=8),"l",""))</f>
        <v/>
      </c>
      <c r="P116" s="10">
        <f t="shared" si="3"/>
        <v>0</v>
      </c>
    </row>
    <row r="117" spans="1:16">
      <c r="A117" s="7"/>
      <c r="B117" s="33" t="str">
        <f>IF(OR($A117={1,3,5,7,9,19,21,23,25,27}),"RO",IF(OR($A117={12,14,16,18,30,32,34,36}),"RE",IF(OR($A117={11,13,15,17,29,31,33,35}),"BO",IF(OR($A117={2,4,6,8,10,20,22,24,26,28}),"BE",""))))</f>
        <v/>
      </c>
      <c r="C117" s="5" t="str">
        <f>IF(OR($A117={1,3,5,7,9,12,14,16,18,19,21,23,25,27,30,32,34,36}),"R",IF(OR($A117={2,4,6,8,10,11,13,15,17,20,22,24,26,28,29,31,33,35}),"B",""))</f>
        <v/>
      </c>
      <c r="D117" s="11" t="str">
        <f>IF(AND(OR($B108={"be","bo","ro"}),$B109="re",$B110="re",$B111="re",$B112="re",OR($B113={"be","bo","ro"})),26,IF(AND(OR($B110={"be","bo","ro"}),$B111="re",$B112="re",$B113="re",OR($B114={"be","bo","ro"})),26,IF(AND(OR($B112={"be","bo","ro"}),$B113="re",$B114="re",OR($B115={"be","bo","ro"})),26,"")))</f>
        <v/>
      </c>
      <c r="E117" s="12" t="str">
        <f t="shared" si="2"/>
        <v/>
      </c>
      <c r="F117" s="11" t="str">
        <f>IF(AND(OR($B108={"be","re","ro"}),$B109="bo",$B110="bo",$B111="bo",$B112="bo",OR($B113={"be","re","ro"})),26,IF(AND(OR($B108={"ro","bo","re"}),$B109="be",$B110="be",$B111="be",$B112="be",OR($B113={"ro","bo","re"})),28,IF(AND(OR($B108={"be","bo","re"}),$B109="ro",$B110="ro",$B111="ro",$B112="ro",OR($B113={"be","bo","re"})),28,IF(AND(OR($B110={"be","re","ro"}),$B111="bo",$B112="bo",$B113="bo",OR($B114={"be","re","ro"})),26,IF(AND(OR($B110={"ro","bo","re"}),$B111="be",$B112="be",$B113="be",OR($B114={"ro","bo","re"})),28,IF(AND(OR($B110={"be","bo","re"}),$B111="ro",$B112="ro",$B113="ro",OR($B114={"be","bo","re"})),28,IF(AND(OR($B112={"be","re","ro"}),$B113="bo",$B114="bo",OR($B115={"be","re","ro"})),26,IF(AND(OR($B112={"ro","bo","re"}),$B113="be",$B114="be",OR($B115={"ro","bo","re"})),28,IF(AND(OR($B112={"be","bo","re"}),$B113="ro",$B114="ro",OR($B115={"be","bo","re"})),28,"")))))))))</f>
        <v/>
      </c>
      <c r="G117" s="12" t="str">
        <f>IF(AND(OR($F117={26,28}),$C117="R"),"w",IF(AND(OR($F117={26,28}),OR($C117="B",$A117="z")),"l",""))</f>
        <v/>
      </c>
      <c r="H117" s="11" t="str">
        <f>IF(AND(OR($B108={"be","bo","ro"}),$B109="re",$B110="re",$B111="re",$B112="re",OR($B113={"be","bo","ro"})),10,IF(AND(OR($B110={"be","bo","ro"}),$B111="re",$B112="re",$B113="re",OR($B114={"be","bo","ro"})),10,IF(AND(OR($B112={"be","bo","ro"}),$B113="re",$B114="re",OR($B115={"be","bo","ro"})),10,"")))</f>
        <v/>
      </c>
      <c r="I117" s="12" t="str">
        <f>IF(AND($B117="ro",$H117=10),"w",IF(AND(OR($B117={"be","bo","re"},$A117="z"),$H117=10),"l",""))</f>
        <v/>
      </c>
      <c r="J117" s="11" t="str">
        <f>IF(AND(OR($B108={"be","re","ro"}),$B109="bo",$B110="bo",$B111="bo",$B112="bo",OR($B113={"be","re","ro"})),10,IF(AND(OR($B110={"be","re","ro"}),$B111="bo",$B112="bo",$B113="bo",OR($B114={"be","re","ro"})),10,IF(AND(OR($B112={"be","re","ro"}),$B113="bo",$B114="bo",OR($B115={"be","re","ro"})),10,"")))</f>
        <v/>
      </c>
      <c r="K117" s="12" t="str">
        <f>IF(AND($B117="be",$J117=10),"w",IF(AND(OR($B117={"ro","bo","re"},$A117="z"),$J117=10),"l",""))</f>
        <v/>
      </c>
      <c r="L117" s="11" t="str">
        <f>IF(AND(OR($B108={"be","bo","re"}),$B109="ro",$B110="ro",$B111="ro",$B112="ro",OR($B113={"be","bo","re"})),8,IF(AND(OR($B110={"be","bo","re"}),$B111="ro",$B112="ro",$B113="ro",OR($B114={"be","bo","re"})),8,IF(AND(OR($B112={"be","bo","re"}),$B113="ro",$B114="ro",OR($B115={"be","bo","re"})),8,"")))</f>
        <v/>
      </c>
      <c r="M117" s="12" t="str">
        <f>IF(AND($B117="re",$L117=8),"w",IF(AND(OR($B117={"be","bo","ro"},$A117="z"),$L117=8),"l",""))</f>
        <v/>
      </c>
      <c r="N117" s="5" t="str">
        <f>IF(AND(OR($B108={"ro","bo","re"}),$B109="be",$B110="be",$B111="be",$B112="be",OR($B113={"ro","bo","re"})),8,IF(AND(OR($B110={"ro","bo","re"}),$B111="be",$B112="be",$B113="be",OR($B114={"ro","bo","re"})),8,IF(AND(OR($B112={"ro","bo","re"}),$B113="be",$B114="be",OR($B115={"ro","bo","re"})),8,"")))</f>
        <v/>
      </c>
      <c r="O117" s="5" t="str">
        <f>IF(AND($B117="bo",$N117=8),"w",IF(AND(OR($B117={"be","ro","re"},$A117="z"),$N117=8),"l",""))</f>
        <v/>
      </c>
      <c r="P117" s="10">
        <f t="shared" si="3"/>
        <v>0</v>
      </c>
    </row>
    <row r="118" spans="1:16">
      <c r="A118" s="7"/>
      <c r="B118" s="33" t="str">
        <f>IF(OR($A118={1,3,5,7,9,19,21,23,25,27}),"RO",IF(OR($A118={12,14,16,18,30,32,34,36}),"RE",IF(OR($A118={11,13,15,17,29,31,33,35}),"BO",IF(OR($A118={2,4,6,8,10,20,22,24,26,28}),"BE",""))))</f>
        <v/>
      </c>
      <c r="C118" s="5" t="str">
        <f>IF(OR($A118={1,3,5,7,9,12,14,16,18,19,21,23,25,27,30,32,34,36}),"R",IF(OR($A118={2,4,6,8,10,11,13,15,17,20,22,24,26,28,29,31,33,35}),"B",""))</f>
        <v/>
      </c>
      <c r="D118" s="11" t="str">
        <f>IF(AND(OR($B109={"be","bo","ro"}),$B110="re",$B111="re",$B112="re",$B113="re",OR($B114={"be","bo","ro"})),26,IF(AND(OR($B111={"be","bo","ro"}),$B112="re",$B113="re",$B114="re",OR($B115={"be","bo","ro"})),26,IF(AND(OR($B113={"be","bo","ro"}),$B114="re",$B115="re",OR($B116={"be","bo","ro"})),26,"")))</f>
        <v/>
      </c>
      <c r="E118" s="12" t="str">
        <f t="shared" si="2"/>
        <v/>
      </c>
      <c r="F118" s="11" t="str">
        <f>IF(AND(OR($B109={"be","re","ro"}),$B110="bo",$B111="bo",$B112="bo",$B113="bo",OR($B114={"be","re","ro"})),26,IF(AND(OR($B109={"ro","bo","re"}),$B110="be",$B111="be",$B112="be",$B113="be",OR($B114={"ro","bo","re"})),28,IF(AND(OR($B109={"be","bo","re"}),$B110="ro",$B111="ro",$B112="ro",$B113="ro",OR($B114={"be","bo","re"})),28,IF(AND(OR($B111={"be","re","ro"}),$B112="bo",$B113="bo",$B114="bo",OR($B115={"be","re","ro"})),26,IF(AND(OR($B111={"ro","bo","re"}),$B112="be",$B113="be",$B114="be",OR($B115={"ro","bo","re"})),28,IF(AND(OR($B111={"be","bo","re"}),$B112="ro",$B113="ro",$B114="ro",OR($B115={"be","bo","re"})),28,IF(AND(OR($B113={"be","re","ro"}),$B114="bo",$B115="bo",OR($B116={"be","re","ro"})),26,IF(AND(OR($B113={"ro","bo","re"}),$B114="be",$B115="be",OR($B116={"ro","bo","re"})),28,IF(AND(OR($B113={"be","bo","re"}),$B114="ro",$B115="ro",OR($B116={"be","bo","re"})),28,"")))))))))</f>
        <v/>
      </c>
      <c r="G118" s="12" t="str">
        <f>IF(AND(OR($F118={26,28}),$C118="R"),"w",IF(AND(OR($F118={26,28}),OR($C118="B",$A118="z")),"l",""))</f>
        <v/>
      </c>
      <c r="H118" s="11" t="str">
        <f>IF(AND(OR($B109={"be","bo","ro"}),$B110="re",$B111="re",$B112="re",$B113="re",OR($B114={"be","bo","ro"})),10,IF(AND(OR($B111={"be","bo","ro"}),$B112="re",$B113="re",$B114="re",OR($B115={"be","bo","ro"})),10,IF(AND(OR($B113={"be","bo","ro"}),$B114="re",$B115="re",OR($B116={"be","bo","ro"})),10,"")))</f>
        <v/>
      </c>
      <c r="I118" s="12" t="str">
        <f>IF(AND($B118="ro",$H118=10),"w",IF(AND(OR($B118={"be","bo","re"},$A118="z"),$H118=10),"l",""))</f>
        <v/>
      </c>
      <c r="J118" s="11" t="str">
        <f>IF(AND(OR($B109={"be","re","ro"}),$B110="bo",$B111="bo",$B112="bo",$B113="bo",OR($B114={"be","re","ro"})),10,IF(AND(OR($B111={"be","re","ro"}),$B112="bo",$B113="bo",$B114="bo",OR($B115={"be","re","ro"})),10,IF(AND(OR($B113={"be","re","ro"}),$B114="bo",$B115="bo",OR($B116={"be","re","ro"})),10,"")))</f>
        <v/>
      </c>
      <c r="K118" s="12" t="str">
        <f>IF(AND($B118="be",$J118=10),"w",IF(AND(OR($B118={"ro","bo","re"},$A118="z"),$J118=10),"l",""))</f>
        <v/>
      </c>
      <c r="L118" s="11" t="str">
        <f>IF(AND(OR($B109={"be","bo","re"}),$B110="ro",$B111="ro",$B112="ro",$B113="ro",OR($B114={"be","bo","re"})),8,IF(AND(OR($B111={"be","bo","re"}),$B112="ro",$B113="ro",$B114="ro",OR($B115={"be","bo","re"})),8,IF(AND(OR($B113={"be","bo","re"}),$B114="ro",$B115="ro",OR($B116={"be","bo","re"})),8,"")))</f>
        <v/>
      </c>
      <c r="M118" s="12" t="str">
        <f>IF(AND($B118="re",$L118=8),"w",IF(AND(OR($B118={"be","bo","ro"},$A118="z"),$L118=8),"l",""))</f>
        <v/>
      </c>
      <c r="N118" s="5" t="str">
        <f>IF(AND(OR($B109={"ro","bo","re"}),$B110="be",$B111="be",$B112="be",$B113="be",OR($B114={"ro","bo","re"})),8,IF(AND(OR($B111={"ro","bo","re"}),$B112="be",$B113="be",$B114="be",OR($B115={"ro","bo","re"})),8,IF(AND(OR($B113={"ro","bo","re"}),$B114="be",$B115="be",OR($B116={"ro","bo","re"})),8,"")))</f>
        <v/>
      </c>
      <c r="O118" s="5" t="str">
        <f>IF(AND($B118="bo",$N118=8),"w",IF(AND(OR($B118={"be","ro","re"},$A118="z"),$N118=8),"l",""))</f>
        <v/>
      </c>
      <c r="P118" s="10">
        <f t="shared" si="3"/>
        <v>0</v>
      </c>
    </row>
    <row r="119" spans="1:16">
      <c r="A119" s="7"/>
      <c r="B119" s="33" t="str">
        <f>IF(OR($A119={1,3,5,7,9,19,21,23,25,27}),"RO",IF(OR($A119={12,14,16,18,30,32,34,36}),"RE",IF(OR($A119={11,13,15,17,29,31,33,35}),"BO",IF(OR($A119={2,4,6,8,10,20,22,24,26,28}),"BE",""))))</f>
        <v/>
      </c>
      <c r="C119" s="5" t="str">
        <f>IF(OR($A119={1,3,5,7,9,12,14,16,18,19,21,23,25,27,30,32,34,36}),"R",IF(OR($A119={2,4,6,8,10,11,13,15,17,20,22,24,26,28,29,31,33,35}),"B",""))</f>
        <v/>
      </c>
      <c r="D119" s="11" t="str">
        <f>IF(AND(OR($B110={"be","bo","ro"}),$B111="re",$B112="re",$B113="re",$B114="re",OR($B115={"be","bo","ro"})),26,IF(AND(OR($B112={"be","bo","ro"}),$B113="re",$B114="re",$B115="re",OR($B116={"be","bo","ro"})),26,IF(AND(OR($B114={"be","bo","ro"}),$B115="re",$B116="re",OR($B117={"be","bo","ro"})),26,"")))</f>
        <v/>
      </c>
      <c r="E119" s="12" t="str">
        <f t="shared" si="2"/>
        <v/>
      </c>
      <c r="F119" s="11" t="str">
        <f>IF(AND(OR($B110={"be","re","ro"}),$B111="bo",$B112="bo",$B113="bo",$B114="bo",OR($B115={"be","re","ro"})),26,IF(AND(OR($B110={"ro","bo","re"}),$B111="be",$B112="be",$B113="be",$B114="be",OR($B115={"ro","bo","re"})),28,IF(AND(OR($B110={"be","bo","re"}),$B111="ro",$B112="ro",$B113="ro",$B114="ro",OR($B115={"be","bo","re"})),28,IF(AND(OR($B112={"be","re","ro"}),$B113="bo",$B114="bo",$B115="bo",OR($B116={"be","re","ro"})),26,IF(AND(OR($B112={"ro","bo","re"}),$B113="be",$B114="be",$B115="be",OR($B116={"ro","bo","re"})),28,IF(AND(OR($B112={"be","bo","re"}),$B113="ro",$B114="ro",$B115="ro",OR($B116={"be","bo","re"})),28,IF(AND(OR($B114={"be","re","ro"}),$B115="bo",$B116="bo",OR($B117={"be","re","ro"})),26,IF(AND(OR($B114={"ro","bo","re"}),$B115="be",$B116="be",OR($B117={"ro","bo","re"})),28,IF(AND(OR($B114={"be","bo","re"}),$B115="ro",$B116="ro",OR($B117={"be","bo","re"})),28,"")))))))))</f>
        <v/>
      </c>
      <c r="G119" s="12" t="str">
        <f>IF(AND(OR($F119={26,28}),$C119="R"),"w",IF(AND(OR($F119={26,28}),OR($C119="B",$A119="z")),"l",""))</f>
        <v/>
      </c>
      <c r="H119" s="11" t="str">
        <f>IF(AND(OR($B110={"be","bo","ro"}),$B111="re",$B112="re",$B113="re",$B114="re",OR($B115={"be","bo","ro"})),10,IF(AND(OR($B112={"be","bo","ro"}),$B113="re",$B114="re",$B115="re",OR($B116={"be","bo","ro"})),10,IF(AND(OR($B114={"be","bo","ro"}),$B115="re",$B116="re",OR($B117={"be","bo","ro"})),10,"")))</f>
        <v/>
      </c>
      <c r="I119" s="12" t="str">
        <f>IF(AND($B119="ro",$H119=10),"w",IF(AND(OR($B119={"be","bo","re"},$A119="z"),$H119=10),"l",""))</f>
        <v/>
      </c>
      <c r="J119" s="11" t="str">
        <f>IF(AND(OR($B110={"be","re","ro"}),$B111="bo",$B112="bo",$B113="bo",$B114="bo",OR($B115={"be","re","ro"})),10,IF(AND(OR($B112={"be","re","ro"}),$B113="bo",$B114="bo",$B115="bo",OR($B116={"be","re","ro"})),10,IF(AND(OR($B114={"be","re","ro"}),$B115="bo",$B116="bo",OR($B117={"be","re","ro"})),10,"")))</f>
        <v/>
      </c>
      <c r="K119" s="12" t="str">
        <f>IF(AND($B119="be",$J119=10),"w",IF(AND(OR($B119={"ro","bo","re"},$A119="z"),$J119=10),"l",""))</f>
        <v/>
      </c>
      <c r="L119" s="11" t="str">
        <f>IF(AND(OR($B110={"be","bo","re"}),$B111="ro",$B112="ro",$B113="ro",$B114="ro",OR($B115={"be","bo","re"})),8,IF(AND(OR($B112={"be","bo","re"}),$B113="ro",$B114="ro",$B115="ro",OR($B116={"be","bo","re"})),8,IF(AND(OR($B114={"be","bo","re"}),$B115="ro",$B116="ro",OR($B117={"be","bo","re"})),8,"")))</f>
        <v/>
      </c>
      <c r="M119" s="12" t="str">
        <f>IF(AND($B119="re",$L119=8),"w",IF(AND(OR($B119={"be","bo","ro"},$A119="z"),$L119=8),"l",""))</f>
        <v/>
      </c>
      <c r="N119" s="5" t="str">
        <f>IF(AND(OR($B110={"ro","bo","re"}),$B111="be",$B112="be",$B113="be",$B114="be",OR($B115={"ro","bo","re"})),8,IF(AND(OR($B112={"ro","bo","re"}),$B113="be",$B114="be",$B115="be",OR($B116={"ro","bo","re"})),8,IF(AND(OR($B114={"ro","bo","re"}),$B115="be",$B116="be",OR($B117={"ro","bo","re"})),8,"")))</f>
        <v/>
      </c>
      <c r="O119" s="5" t="str">
        <f>IF(AND($B119="bo",$N119=8),"w",IF(AND(OR($B119={"be","ro","re"},$A119="z"),$N119=8),"l",""))</f>
        <v/>
      </c>
      <c r="P119" s="10">
        <f t="shared" si="3"/>
        <v>0</v>
      </c>
    </row>
    <row r="120" spans="1:16">
      <c r="A120" s="7"/>
      <c r="B120" s="33" t="str">
        <f>IF(OR($A120={1,3,5,7,9,19,21,23,25,27}),"RO",IF(OR($A120={12,14,16,18,30,32,34,36}),"RE",IF(OR($A120={11,13,15,17,29,31,33,35}),"BO",IF(OR($A120={2,4,6,8,10,20,22,24,26,28}),"BE",""))))</f>
        <v/>
      </c>
      <c r="C120" s="5" t="str">
        <f>IF(OR($A120={1,3,5,7,9,12,14,16,18,19,21,23,25,27,30,32,34,36}),"R",IF(OR($A120={2,4,6,8,10,11,13,15,17,20,22,24,26,28,29,31,33,35}),"B",""))</f>
        <v/>
      </c>
      <c r="D120" s="11" t="str">
        <f>IF(AND(OR($B111={"be","bo","ro"}),$B112="re",$B113="re",$B114="re",$B115="re",OR($B116={"be","bo","ro"})),26,IF(AND(OR($B113={"be","bo","ro"}),$B114="re",$B115="re",$B116="re",OR($B117={"be","bo","ro"})),26,IF(AND(OR($B115={"be","bo","ro"}),$B116="re",$B117="re",OR($B118={"be","bo","ro"})),26,"")))</f>
        <v/>
      </c>
      <c r="E120" s="12" t="str">
        <f t="shared" si="2"/>
        <v/>
      </c>
      <c r="F120" s="11" t="str">
        <f>IF(AND(OR($B111={"be","re","ro"}),$B112="bo",$B113="bo",$B114="bo",$B115="bo",OR($B116={"be","re","ro"})),26,IF(AND(OR($B111={"ro","bo","re"}),$B112="be",$B113="be",$B114="be",$B115="be",OR($B116={"ro","bo","re"})),28,IF(AND(OR($B111={"be","bo","re"}),$B112="ro",$B113="ro",$B114="ro",$B115="ro",OR($B116={"be","bo","re"})),28,IF(AND(OR($B113={"be","re","ro"}),$B114="bo",$B115="bo",$B116="bo",OR($B117={"be","re","ro"})),26,IF(AND(OR($B113={"ro","bo","re"}),$B114="be",$B115="be",$B116="be",OR($B117={"ro","bo","re"})),28,IF(AND(OR($B113={"be","bo","re"}),$B114="ro",$B115="ro",$B116="ro",OR($B117={"be","bo","re"})),28,IF(AND(OR($B115={"be","re","ro"}),$B116="bo",$B117="bo",OR($B118={"be","re","ro"})),26,IF(AND(OR($B115={"ro","bo","re"}),$B116="be",$B117="be",OR($B118={"ro","bo","re"})),28,IF(AND(OR($B115={"be","bo","re"}),$B116="ro",$B117="ro",OR($B118={"be","bo","re"})),28,"")))))))))</f>
        <v/>
      </c>
      <c r="G120" s="12" t="str">
        <f>IF(AND(OR($F120={26,28}),$C120="R"),"w",IF(AND(OR($F120={26,28}),OR($C120="B",$A120="z")),"l",""))</f>
        <v/>
      </c>
      <c r="H120" s="11" t="str">
        <f>IF(AND(OR($B111={"be","bo","ro"}),$B112="re",$B113="re",$B114="re",$B115="re",OR($B116={"be","bo","ro"})),10,IF(AND(OR($B113={"be","bo","ro"}),$B114="re",$B115="re",$B116="re",OR($B117={"be","bo","ro"})),10,IF(AND(OR($B115={"be","bo","ro"}),$B116="re",$B117="re",OR($B118={"be","bo","ro"})),10,"")))</f>
        <v/>
      </c>
      <c r="I120" s="12" t="str">
        <f>IF(AND($B120="ro",$H120=10),"w",IF(AND(OR($B120={"be","bo","re"},$A120="z"),$H120=10),"l",""))</f>
        <v/>
      </c>
      <c r="J120" s="11" t="str">
        <f>IF(AND(OR($B111={"be","re","ro"}),$B112="bo",$B113="bo",$B114="bo",$B115="bo",OR($B116={"be","re","ro"})),10,IF(AND(OR($B113={"be","re","ro"}),$B114="bo",$B115="bo",$B116="bo",OR($B117={"be","re","ro"})),10,IF(AND(OR($B115={"be","re","ro"}),$B116="bo",$B117="bo",OR($B118={"be","re","ro"})),10,"")))</f>
        <v/>
      </c>
      <c r="K120" s="12" t="str">
        <f>IF(AND($B120="be",$J120=10),"w",IF(AND(OR($B120={"ro","bo","re"},$A120="z"),$J120=10),"l",""))</f>
        <v/>
      </c>
      <c r="L120" s="11" t="str">
        <f>IF(AND(OR($B111={"be","bo","re"}),$B112="ro",$B113="ro",$B114="ro",$B115="ro",OR($B116={"be","bo","re"})),8,IF(AND(OR($B113={"be","bo","re"}),$B114="ro",$B115="ro",$B116="ro",OR($B117={"be","bo","re"})),8,IF(AND(OR($B115={"be","bo","re"}),$B116="ro",$B117="ro",OR($B118={"be","bo","re"})),8,"")))</f>
        <v/>
      </c>
      <c r="M120" s="12" t="str">
        <f>IF(AND($B120="re",$L120=8),"w",IF(AND(OR($B120={"be","bo","ro"},$A120="z"),$L120=8),"l",""))</f>
        <v/>
      </c>
      <c r="N120" s="5" t="str">
        <f>IF(AND(OR($B111={"ro","bo","re"}),$B112="be",$B113="be",$B114="be",$B115="be",OR($B116={"ro","bo","re"})),8,IF(AND(OR($B113={"ro","bo","re"}),$B114="be",$B115="be",$B116="be",OR($B117={"ro","bo","re"})),8,IF(AND(OR($B115={"ro","bo","re"}),$B116="be",$B117="be",OR($B118={"ro","bo","re"})),8,"")))</f>
        <v/>
      </c>
      <c r="O120" s="5" t="str">
        <f>IF(AND($B120="bo",$N120=8),"w",IF(AND(OR($B120={"be","ro","re"},$A120="z"),$N120=8),"l",""))</f>
        <v/>
      </c>
      <c r="P120" s="10">
        <f t="shared" si="3"/>
        <v>0</v>
      </c>
    </row>
    <row r="121" spans="1:16">
      <c r="A121" s="7"/>
      <c r="B121" s="33" t="str">
        <f>IF(OR($A121={1,3,5,7,9,19,21,23,25,27}),"RO",IF(OR($A121={12,14,16,18,30,32,34,36}),"RE",IF(OR($A121={11,13,15,17,29,31,33,35}),"BO",IF(OR($A121={2,4,6,8,10,20,22,24,26,28}),"BE",""))))</f>
        <v/>
      </c>
      <c r="C121" s="5" t="str">
        <f>IF(OR($A121={1,3,5,7,9,12,14,16,18,19,21,23,25,27,30,32,34,36}),"R",IF(OR($A121={2,4,6,8,10,11,13,15,17,20,22,24,26,28,29,31,33,35}),"B",""))</f>
        <v/>
      </c>
      <c r="D121" s="11" t="str">
        <f>IF(AND(OR($B112={"be","bo","ro"}),$B113="re",$B114="re",$B115="re",$B116="re",OR($B117={"be","bo","ro"})),26,IF(AND(OR($B114={"be","bo","ro"}),$B115="re",$B116="re",$B117="re",OR($B118={"be","bo","ro"})),26,IF(AND(OR($B116={"be","bo","ro"}),$B117="re",$B118="re",OR($B119={"be","bo","ro"})),26,"")))</f>
        <v/>
      </c>
      <c r="E121" s="12" t="str">
        <f t="shared" si="2"/>
        <v/>
      </c>
      <c r="F121" s="11" t="str">
        <f>IF(AND(OR($B112={"be","re","ro"}),$B113="bo",$B114="bo",$B115="bo",$B116="bo",OR($B117={"be","re","ro"})),26,IF(AND(OR($B112={"ro","bo","re"}),$B113="be",$B114="be",$B115="be",$B116="be",OR($B117={"ro","bo","re"})),28,IF(AND(OR($B112={"be","bo","re"}),$B113="ro",$B114="ro",$B115="ro",$B116="ro",OR($B117={"be","bo","re"})),28,IF(AND(OR($B114={"be","re","ro"}),$B115="bo",$B116="bo",$B117="bo",OR($B118={"be","re","ro"})),26,IF(AND(OR($B114={"ro","bo","re"}),$B115="be",$B116="be",$B117="be",OR($B118={"ro","bo","re"})),28,IF(AND(OR($B114={"be","bo","re"}),$B115="ro",$B116="ro",$B117="ro",OR($B118={"be","bo","re"})),28,IF(AND(OR($B116={"be","re","ro"}),$B117="bo",$B118="bo",OR($B119={"be","re","ro"})),26,IF(AND(OR($B116={"ro","bo","re"}),$B117="be",$B118="be",OR($B119={"ro","bo","re"})),28,IF(AND(OR($B116={"be","bo","re"}),$B117="ro",$B118="ro",OR($B119={"be","bo","re"})),28,"")))))))))</f>
        <v/>
      </c>
      <c r="G121" s="12" t="str">
        <f>IF(AND(OR($F121={26,28}),$C121="R"),"w",IF(AND(OR($F121={26,28}),OR($C121="B",$A121="z")),"l",""))</f>
        <v/>
      </c>
      <c r="H121" s="11" t="str">
        <f>IF(AND(OR($B112={"be","bo","ro"}),$B113="re",$B114="re",$B115="re",$B116="re",OR($B117={"be","bo","ro"})),10,IF(AND(OR($B114={"be","bo","ro"}),$B115="re",$B116="re",$B117="re",OR($B118={"be","bo","ro"})),10,IF(AND(OR($B116={"be","bo","ro"}),$B117="re",$B118="re",OR($B119={"be","bo","ro"})),10,"")))</f>
        <v/>
      </c>
      <c r="I121" s="12" t="str">
        <f>IF(AND($B121="ro",$H121=10),"w",IF(AND(OR($B121={"be","bo","re"},$A121="z"),$H121=10),"l",""))</f>
        <v/>
      </c>
      <c r="J121" s="11" t="str">
        <f>IF(AND(OR($B112={"be","re","ro"}),$B113="bo",$B114="bo",$B115="bo",$B116="bo",OR($B117={"be","re","ro"})),10,IF(AND(OR($B114={"be","re","ro"}),$B115="bo",$B116="bo",$B117="bo",OR($B118={"be","re","ro"})),10,IF(AND(OR($B116={"be","re","ro"}),$B117="bo",$B118="bo",OR($B119={"be","re","ro"})),10,"")))</f>
        <v/>
      </c>
      <c r="K121" s="12" t="str">
        <f>IF(AND($B121="be",$J121=10),"w",IF(AND(OR($B121={"ro","bo","re"},$A121="z"),$J121=10),"l",""))</f>
        <v/>
      </c>
      <c r="L121" s="11" t="str">
        <f>IF(AND(OR($B112={"be","bo","re"}),$B113="ro",$B114="ro",$B115="ro",$B116="ro",OR($B117={"be","bo","re"})),8,IF(AND(OR($B114={"be","bo","re"}),$B115="ro",$B116="ro",$B117="ro",OR($B118={"be","bo","re"})),8,IF(AND(OR($B116={"be","bo","re"}),$B117="ro",$B118="ro",OR($B119={"be","bo","re"})),8,"")))</f>
        <v/>
      </c>
      <c r="M121" s="12" t="str">
        <f>IF(AND($B121="re",$L121=8),"w",IF(AND(OR($B121={"be","bo","ro"},$A121="z"),$L121=8),"l",""))</f>
        <v/>
      </c>
      <c r="N121" s="5" t="str">
        <f>IF(AND(OR($B112={"ro","bo","re"}),$B113="be",$B114="be",$B115="be",$B116="be",OR($B117={"ro","bo","re"})),8,IF(AND(OR($B114={"ro","bo","re"}),$B115="be",$B116="be",$B117="be",OR($B118={"ro","bo","re"})),8,IF(AND(OR($B116={"ro","bo","re"}),$B117="be",$B118="be",OR($B119={"ro","bo","re"})),8,"")))</f>
        <v/>
      </c>
      <c r="O121" s="5" t="str">
        <f>IF(AND($B121="bo",$N121=8),"w",IF(AND(OR($B121={"be","ro","re"},$A121="z"),$N121=8),"l",""))</f>
        <v/>
      </c>
      <c r="P121" s="10">
        <f t="shared" si="3"/>
        <v>0</v>
      </c>
    </row>
    <row r="122" spans="1:16">
      <c r="A122" s="7"/>
      <c r="B122" s="33" t="str">
        <f>IF(OR($A122={1,3,5,7,9,19,21,23,25,27}),"RO",IF(OR($A122={12,14,16,18,30,32,34,36}),"RE",IF(OR($A122={11,13,15,17,29,31,33,35}),"BO",IF(OR($A122={2,4,6,8,10,20,22,24,26,28}),"BE",""))))</f>
        <v/>
      </c>
      <c r="C122" s="5" t="str">
        <f>IF(OR($A122={1,3,5,7,9,12,14,16,18,19,21,23,25,27,30,32,34,36}),"R",IF(OR($A122={2,4,6,8,10,11,13,15,17,20,22,24,26,28,29,31,33,35}),"B",""))</f>
        <v/>
      </c>
      <c r="D122" s="11" t="str">
        <f>IF(AND(OR($B113={"be","bo","ro"}),$B114="re",$B115="re",$B116="re",$B117="re",OR($B118={"be","bo","ro"})),26,IF(AND(OR($B115={"be","bo","ro"}),$B116="re",$B117="re",$B118="re",OR($B119={"be","bo","ro"})),26,IF(AND(OR($B117={"be","bo","ro"}),$B118="re",$B119="re",OR($B120={"be","bo","ro"})),26,"")))</f>
        <v/>
      </c>
      <c r="E122" s="12" t="str">
        <f t="shared" si="2"/>
        <v/>
      </c>
      <c r="F122" s="11" t="str">
        <f>IF(AND(OR($B113={"be","re","ro"}),$B114="bo",$B115="bo",$B116="bo",$B117="bo",OR($B118={"be","re","ro"})),26,IF(AND(OR($B113={"ro","bo","re"}),$B114="be",$B115="be",$B116="be",$B117="be",OR($B118={"ro","bo","re"})),28,IF(AND(OR($B113={"be","bo","re"}),$B114="ro",$B115="ro",$B116="ro",$B117="ro",OR($B118={"be","bo","re"})),28,IF(AND(OR($B115={"be","re","ro"}),$B116="bo",$B117="bo",$B118="bo",OR($B119={"be","re","ro"})),26,IF(AND(OR($B115={"ro","bo","re"}),$B116="be",$B117="be",$B118="be",OR($B119={"ro","bo","re"})),28,IF(AND(OR($B115={"be","bo","re"}),$B116="ro",$B117="ro",$B118="ro",OR($B119={"be","bo","re"})),28,IF(AND(OR($B117={"be","re","ro"}),$B118="bo",$B119="bo",OR($B120={"be","re","ro"})),26,IF(AND(OR($B117={"ro","bo","re"}),$B118="be",$B119="be",OR($B120={"ro","bo","re"})),28,IF(AND(OR($B117={"be","bo","re"}),$B118="ro",$B119="ro",OR($B120={"be","bo","re"})),28,"")))))))))</f>
        <v/>
      </c>
      <c r="G122" s="12" t="str">
        <f>IF(AND(OR($F122={26,28}),$C122="R"),"w",IF(AND(OR($F122={26,28}),OR($C122="B",$A122="z")),"l",""))</f>
        <v/>
      </c>
      <c r="H122" s="11" t="str">
        <f>IF(AND(OR($B113={"be","bo","ro"}),$B114="re",$B115="re",$B116="re",$B117="re",OR($B118={"be","bo","ro"})),10,IF(AND(OR($B115={"be","bo","ro"}),$B116="re",$B117="re",$B118="re",OR($B119={"be","bo","ro"})),10,IF(AND(OR($B117={"be","bo","ro"}),$B118="re",$B119="re",OR($B120={"be","bo","ro"})),10,"")))</f>
        <v/>
      </c>
      <c r="I122" s="12" t="str">
        <f>IF(AND($B122="ro",$H122=10),"w",IF(AND(OR($B122={"be","bo","re"},$A122="z"),$H122=10),"l",""))</f>
        <v/>
      </c>
      <c r="J122" s="11" t="str">
        <f>IF(AND(OR($B113={"be","re","ro"}),$B114="bo",$B115="bo",$B116="bo",$B117="bo",OR($B118={"be","re","ro"})),10,IF(AND(OR($B115={"be","re","ro"}),$B116="bo",$B117="bo",$B118="bo",OR($B119={"be","re","ro"})),10,IF(AND(OR($B117={"be","re","ro"}),$B118="bo",$B119="bo",OR($B120={"be","re","ro"})),10,"")))</f>
        <v/>
      </c>
      <c r="K122" s="12" t="str">
        <f>IF(AND($B122="be",$J122=10),"w",IF(AND(OR($B122={"ro","bo","re"},$A122="z"),$J122=10),"l",""))</f>
        <v/>
      </c>
      <c r="L122" s="11" t="str">
        <f>IF(AND(OR($B113={"be","bo","re"}),$B114="ro",$B115="ro",$B116="ro",$B117="ro",OR($B118={"be","bo","re"})),8,IF(AND(OR($B115={"be","bo","re"}),$B116="ro",$B117="ro",$B118="ro",OR($B119={"be","bo","re"})),8,IF(AND(OR($B117={"be","bo","re"}),$B118="ro",$B119="ro",OR($B120={"be","bo","re"})),8,"")))</f>
        <v/>
      </c>
      <c r="M122" s="12" t="str">
        <f>IF(AND($B122="re",$L122=8),"w",IF(AND(OR($B122={"be","bo","ro"},$A122="z"),$L122=8),"l",""))</f>
        <v/>
      </c>
      <c r="N122" s="5" t="str">
        <f>IF(AND(OR($B113={"ro","bo","re"}),$B114="be",$B115="be",$B116="be",$B117="be",OR($B118={"ro","bo","re"})),8,IF(AND(OR($B115={"ro","bo","re"}),$B116="be",$B117="be",$B118="be",OR($B119={"ro","bo","re"})),8,IF(AND(OR($B117={"ro","bo","re"}),$B118="be",$B119="be",OR($B120={"ro","bo","re"})),8,"")))</f>
        <v/>
      </c>
      <c r="O122" s="5" t="str">
        <f>IF(AND($B122="bo",$N122=8),"w",IF(AND(OR($B122={"be","ro","re"},$A122="z"),$N122=8),"l",""))</f>
        <v/>
      </c>
      <c r="P122" s="10">
        <f t="shared" si="3"/>
        <v>0</v>
      </c>
    </row>
    <row r="123" spans="1:16">
      <c r="A123" s="7"/>
      <c r="B123" s="33" t="str">
        <f>IF(OR($A123={1,3,5,7,9,19,21,23,25,27}),"RO",IF(OR($A123={12,14,16,18,30,32,34,36}),"RE",IF(OR($A123={11,13,15,17,29,31,33,35}),"BO",IF(OR($A123={2,4,6,8,10,20,22,24,26,28}),"BE",""))))</f>
        <v/>
      </c>
      <c r="C123" s="5" t="str">
        <f>IF(OR($A123={1,3,5,7,9,12,14,16,18,19,21,23,25,27,30,32,34,36}),"R",IF(OR($A123={2,4,6,8,10,11,13,15,17,20,22,24,26,28,29,31,33,35}),"B",""))</f>
        <v/>
      </c>
      <c r="D123" s="11" t="str">
        <f>IF(AND(OR($B114={"be","bo","ro"}),$B115="re",$B116="re",$B117="re",$B118="re",OR($B119={"be","bo","ro"})),26,IF(AND(OR($B116={"be","bo","ro"}),$B117="re",$B118="re",$B119="re",OR($B120={"be","bo","ro"})),26,IF(AND(OR($B118={"be","bo","ro"}),$B119="re",$B120="re",OR($B121={"be","bo","ro"})),26,"")))</f>
        <v/>
      </c>
      <c r="E123" s="12" t="str">
        <f t="shared" si="2"/>
        <v/>
      </c>
      <c r="F123" s="11" t="str">
        <f>IF(AND(OR($B114={"be","re","ro"}),$B115="bo",$B116="bo",$B117="bo",$B118="bo",OR($B119={"be","re","ro"})),26,IF(AND(OR($B114={"ro","bo","re"}),$B115="be",$B116="be",$B117="be",$B118="be",OR($B119={"ro","bo","re"})),28,IF(AND(OR($B114={"be","bo","re"}),$B115="ro",$B116="ro",$B117="ro",$B118="ro",OR($B119={"be","bo","re"})),28,IF(AND(OR($B116={"be","re","ro"}),$B117="bo",$B118="bo",$B119="bo",OR($B120={"be","re","ro"})),26,IF(AND(OR($B116={"ro","bo","re"}),$B117="be",$B118="be",$B119="be",OR($B120={"ro","bo","re"})),28,IF(AND(OR($B116={"be","bo","re"}),$B117="ro",$B118="ro",$B119="ro",OR($B120={"be","bo","re"})),28,IF(AND(OR($B118={"be","re","ro"}),$B119="bo",$B120="bo",OR($B121={"be","re","ro"})),26,IF(AND(OR($B118={"ro","bo","re"}),$B119="be",$B120="be",OR($B121={"ro","bo","re"})),28,IF(AND(OR($B118={"be","bo","re"}),$B119="ro",$B120="ro",OR($B121={"be","bo","re"})),28,"")))))))))</f>
        <v/>
      </c>
      <c r="G123" s="12" t="str">
        <f>IF(AND(OR($F123={26,28}),$C123="R"),"w",IF(AND(OR($F123={26,28}),OR($C123="B",$A123="z")),"l",""))</f>
        <v/>
      </c>
      <c r="H123" s="11" t="str">
        <f>IF(AND(OR($B114={"be","bo","ro"}),$B115="re",$B116="re",$B117="re",$B118="re",OR($B119={"be","bo","ro"})),10,IF(AND(OR($B116={"be","bo","ro"}),$B117="re",$B118="re",$B119="re",OR($B120={"be","bo","ro"})),10,IF(AND(OR($B118={"be","bo","ro"}),$B119="re",$B120="re",OR($B121={"be","bo","ro"})),10,"")))</f>
        <v/>
      </c>
      <c r="I123" s="12" t="str">
        <f>IF(AND($B123="ro",$H123=10),"w",IF(AND(OR($B123={"be","bo","re"},$A123="z"),$H123=10),"l",""))</f>
        <v/>
      </c>
      <c r="J123" s="11" t="str">
        <f>IF(AND(OR($B114={"be","re","ro"}),$B115="bo",$B116="bo",$B117="bo",$B118="bo",OR($B119={"be","re","ro"})),10,IF(AND(OR($B116={"be","re","ro"}),$B117="bo",$B118="bo",$B119="bo",OR($B120={"be","re","ro"})),10,IF(AND(OR($B118={"be","re","ro"}),$B119="bo",$B120="bo",OR($B121={"be","re","ro"})),10,"")))</f>
        <v/>
      </c>
      <c r="K123" s="12" t="str">
        <f>IF(AND($B123="be",$J123=10),"w",IF(AND(OR($B123={"ro","bo","re"},$A123="z"),$J123=10),"l",""))</f>
        <v/>
      </c>
      <c r="L123" s="11" t="str">
        <f>IF(AND(OR($B114={"be","bo","re"}),$B115="ro",$B116="ro",$B117="ro",$B118="ro",OR($B119={"be","bo","re"})),8,IF(AND(OR($B116={"be","bo","re"}),$B117="ro",$B118="ro",$B119="ro",OR($B120={"be","bo","re"})),8,IF(AND(OR($B118={"be","bo","re"}),$B119="ro",$B120="ro",OR($B121={"be","bo","re"})),8,"")))</f>
        <v/>
      </c>
      <c r="M123" s="12" t="str">
        <f>IF(AND($B123="re",$L123=8),"w",IF(AND(OR($B123={"be","bo","ro"},$A123="z"),$L123=8),"l",""))</f>
        <v/>
      </c>
      <c r="N123" s="5" t="str">
        <f>IF(AND(OR($B114={"ro","bo","re"}),$B115="be",$B116="be",$B117="be",$B118="be",OR($B119={"ro","bo","re"})),8,IF(AND(OR($B116={"ro","bo","re"}),$B117="be",$B118="be",$B119="be",OR($B120={"ro","bo","re"})),8,IF(AND(OR($B118={"ro","bo","re"}),$B119="be",$B120="be",OR($B121={"ro","bo","re"})),8,"")))</f>
        <v/>
      </c>
      <c r="O123" s="5" t="str">
        <f>IF(AND($B123="bo",$N123=8),"w",IF(AND(OR($B123={"be","ro","re"},$A123="z"),$N123=8),"l",""))</f>
        <v/>
      </c>
      <c r="P123" s="10">
        <f t="shared" si="3"/>
        <v>0</v>
      </c>
    </row>
    <row r="124" spans="1:16">
      <c r="A124" s="7"/>
      <c r="B124" s="33" t="str">
        <f>IF(OR($A124={1,3,5,7,9,19,21,23,25,27}),"RO",IF(OR($A124={12,14,16,18,30,32,34,36}),"RE",IF(OR($A124={11,13,15,17,29,31,33,35}),"BO",IF(OR($A124={2,4,6,8,10,20,22,24,26,28}),"BE",""))))</f>
        <v/>
      </c>
      <c r="C124" s="5" t="str">
        <f>IF(OR($A124={1,3,5,7,9,12,14,16,18,19,21,23,25,27,30,32,34,36}),"R",IF(OR($A124={2,4,6,8,10,11,13,15,17,20,22,24,26,28,29,31,33,35}),"B",""))</f>
        <v/>
      </c>
      <c r="D124" s="11" t="str">
        <f>IF(AND(OR($B115={"be","bo","ro"}),$B116="re",$B117="re",$B118="re",$B119="re",OR($B120={"be","bo","ro"})),26,IF(AND(OR($B117={"be","bo","ro"}),$B118="re",$B119="re",$B120="re",OR($B121={"be","bo","ro"})),26,IF(AND(OR($B119={"be","bo","ro"}),$B120="re",$B121="re",OR($B122={"be","bo","ro"})),26,"")))</f>
        <v/>
      </c>
      <c r="E124" s="12" t="str">
        <f t="shared" si="2"/>
        <v/>
      </c>
      <c r="F124" s="11" t="str">
        <f>IF(AND(OR($B115={"be","re","ro"}),$B116="bo",$B117="bo",$B118="bo",$B119="bo",OR($B120={"be","re","ro"})),26,IF(AND(OR($B115={"ro","bo","re"}),$B116="be",$B117="be",$B118="be",$B119="be",OR($B120={"ro","bo","re"})),28,IF(AND(OR($B115={"be","bo","re"}),$B116="ro",$B117="ro",$B118="ro",$B119="ro",OR($B120={"be","bo","re"})),28,IF(AND(OR($B117={"be","re","ro"}),$B118="bo",$B119="bo",$B120="bo",OR($B121={"be","re","ro"})),26,IF(AND(OR($B117={"ro","bo","re"}),$B118="be",$B119="be",$B120="be",OR($B121={"ro","bo","re"})),28,IF(AND(OR($B117={"be","bo","re"}),$B118="ro",$B119="ro",$B120="ro",OR($B121={"be","bo","re"})),28,IF(AND(OR($B119={"be","re","ro"}),$B120="bo",$B121="bo",OR($B122={"be","re","ro"})),26,IF(AND(OR($B119={"ro","bo","re"}),$B120="be",$B121="be",OR($B122={"ro","bo","re"})),28,IF(AND(OR($B119={"be","bo","re"}),$B120="ro",$B121="ro",OR($B122={"be","bo","re"})),28,"")))))))))</f>
        <v/>
      </c>
      <c r="G124" s="12" t="str">
        <f>IF(AND(OR($F124={26,28}),$C124="R"),"w",IF(AND(OR($F124={26,28}),OR($C124="B",$A124="z")),"l",""))</f>
        <v/>
      </c>
      <c r="H124" s="11" t="str">
        <f>IF(AND(OR($B115={"be","bo","ro"}),$B116="re",$B117="re",$B118="re",$B119="re",OR($B120={"be","bo","ro"})),10,IF(AND(OR($B117={"be","bo","ro"}),$B118="re",$B119="re",$B120="re",OR($B121={"be","bo","ro"})),10,IF(AND(OR($B119={"be","bo","ro"}),$B120="re",$B121="re",OR($B122={"be","bo","ro"})),10,"")))</f>
        <v/>
      </c>
      <c r="I124" s="12" t="str">
        <f>IF(AND($B124="ro",$H124=10),"w",IF(AND(OR($B124={"be","bo","re"},$A124="z"),$H124=10),"l",""))</f>
        <v/>
      </c>
      <c r="J124" s="11" t="str">
        <f>IF(AND(OR($B115={"be","re","ro"}),$B116="bo",$B117="bo",$B118="bo",$B119="bo",OR($B120={"be","re","ro"})),10,IF(AND(OR($B117={"be","re","ro"}),$B118="bo",$B119="bo",$B120="bo",OR($B121={"be","re","ro"})),10,IF(AND(OR($B119={"be","re","ro"}),$B120="bo",$B121="bo",OR($B122={"be","re","ro"})),10,"")))</f>
        <v/>
      </c>
      <c r="K124" s="12" t="str">
        <f>IF(AND($B124="be",$J124=10),"w",IF(AND(OR($B124={"ro","bo","re"},$A124="z"),$J124=10),"l",""))</f>
        <v/>
      </c>
      <c r="L124" s="11" t="str">
        <f>IF(AND(OR($B115={"be","bo","re"}),$B116="ro",$B117="ro",$B118="ro",$B119="ro",OR($B120={"be","bo","re"})),8,IF(AND(OR($B117={"be","bo","re"}),$B118="ro",$B119="ro",$B120="ro",OR($B121={"be","bo","re"})),8,IF(AND(OR($B119={"be","bo","re"}),$B120="ro",$B121="ro",OR($B122={"be","bo","re"})),8,"")))</f>
        <v/>
      </c>
      <c r="M124" s="12" t="str">
        <f>IF(AND($B124="re",$L124=8),"w",IF(AND(OR($B124={"be","bo","ro"},$A124="z"),$L124=8),"l",""))</f>
        <v/>
      </c>
      <c r="N124" s="5" t="str">
        <f>IF(AND(OR($B115={"ro","bo","re"}),$B116="be",$B117="be",$B118="be",$B119="be",OR($B120={"ro","bo","re"})),8,IF(AND(OR($B117={"ro","bo","re"}),$B118="be",$B119="be",$B120="be",OR($B121={"ro","bo","re"})),8,IF(AND(OR($B119={"ro","bo","re"}),$B120="be",$B121="be",OR($B122={"ro","bo","re"})),8,"")))</f>
        <v/>
      </c>
      <c r="O124" s="5" t="str">
        <f>IF(AND($B124="bo",$N124=8),"w",IF(AND(OR($B124={"be","ro","re"},$A124="z"),$N124=8),"l",""))</f>
        <v/>
      </c>
      <c r="P124" s="10">
        <f t="shared" si="3"/>
        <v>0</v>
      </c>
    </row>
    <row r="125" spans="1:16">
      <c r="A125" s="7"/>
      <c r="B125" s="33" t="str">
        <f>IF(OR($A125={1,3,5,7,9,19,21,23,25,27}),"RO",IF(OR($A125={12,14,16,18,30,32,34,36}),"RE",IF(OR($A125={11,13,15,17,29,31,33,35}),"BO",IF(OR($A125={2,4,6,8,10,20,22,24,26,28}),"BE",""))))</f>
        <v/>
      </c>
      <c r="C125" s="5" t="str">
        <f>IF(OR($A125={1,3,5,7,9,12,14,16,18,19,21,23,25,27,30,32,34,36}),"R",IF(OR($A125={2,4,6,8,10,11,13,15,17,20,22,24,26,28,29,31,33,35}),"B",""))</f>
        <v/>
      </c>
      <c r="D125" s="11" t="str">
        <f>IF(AND(OR($B116={"be","bo","ro"}),$B117="re",$B118="re",$B119="re",$B120="re",OR($B121={"be","bo","ro"})),26,IF(AND(OR($B118={"be","bo","ro"}),$B119="re",$B120="re",$B121="re",OR($B122={"be","bo","ro"})),26,IF(AND(OR($B120={"be","bo","ro"}),$B121="re",$B122="re",OR($B123={"be","bo","ro"})),26,"")))</f>
        <v/>
      </c>
      <c r="E125" s="12" t="str">
        <f t="shared" si="2"/>
        <v/>
      </c>
      <c r="F125" s="11" t="str">
        <f>IF(AND(OR($B116={"be","re","ro"}),$B117="bo",$B118="bo",$B119="bo",$B120="bo",OR($B121={"be","re","ro"})),26,IF(AND(OR($B116={"ro","bo","re"}),$B117="be",$B118="be",$B119="be",$B120="be",OR($B121={"ro","bo","re"})),28,IF(AND(OR($B116={"be","bo","re"}),$B117="ro",$B118="ro",$B119="ro",$B120="ro",OR($B121={"be","bo","re"})),28,IF(AND(OR($B118={"be","re","ro"}),$B119="bo",$B120="bo",$B121="bo",OR($B122={"be","re","ro"})),26,IF(AND(OR($B118={"ro","bo","re"}),$B119="be",$B120="be",$B121="be",OR($B122={"ro","bo","re"})),28,IF(AND(OR($B118={"be","bo","re"}),$B119="ro",$B120="ro",$B121="ro",OR($B122={"be","bo","re"})),28,IF(AND(OR($B120={"be","re","ro"}),$B121="bo",$B122="bo",OR($B123={"be","re","ro"})),26,IF(AND(OR($B120={"ro","bo","re"}),$B121="be",$B122="be",OR($B123={"ro","bo","re"})),28,IF(AND(OR($B120={"be","bo","re"}),$B121="ro",$B122="ro",OR($B123={"be","bo","re"})),28,"")))))))))</f>
        <v/>
      </c>
      <c r="G125" s="12" t="str">
        <f>IF(AND(OR($F125={26,28}),$C125="R"),"w",IF(AND(OR($F125={26,28}),OR($C125="B",$A125="z")),"l",""))</f>
        <v/>
      </c>
      <c r="H125" s="11" t="str">
        <f>IF(AND(OR($B116={"be","bo","ro"}),$B117="re",$B118="re",$B119="re",$B120="re",OR($B121={"be","bo","ro"})),10,IF(AND(OR($B118={"be","bo","ro"}),$B119="re",$B120="re",$B121="re",OR($B122={"be","bo","ro"})),10,IF(AND(OR($B120={"be","bo","ro"}),$B121="re",$B122="re",OR($B123={"be","bo","ro"})),10,"")))</f>
        <v/>
      </c>
      <c r="I125" s="12" t="str">
        <f>IF(AND($B125="ro",$H125=10),"w",IF(AND(OR($B125={"be","bo","re"},$A125="z"),$H125=10),"l",""))</f>
        <v/>
      </c>
      <c r="J125" s="11" t="str">
        <f>IF(AND(OR($B116={"be","re","ro"}),$B117="bo",$B118="bo",$B119="bo",$B120="bo",OR($B121={"be","re","ro"})),10,IF(AND(OR($B118={"be","re","ro"}),$B119="bo",$B120="bo",$B121="bo",OR($B122={"be","re","ro"})),10,IF(AND(OR($B120={"be","re","ro"}),$B121="bo",$B122="bo",OR($B123={"be","re","ro"})),10,"")))</f>
        <v/>
      </c>
      <c r="K125" s="12" t="str">
        <f>IF(AND($B125="be",$J125=10),"w",IF(AND(OR($B125={"ro","bo","re"},$A125="z"),$J125=10),"l",""))</f>
        <v/>
      </c>
      <c r="L125" s="11" t="str">
        <f>IF(AND(OR($B116={"be","bo","re"}),$B117="ro",$B118="ro",$B119="ro",$B120="ro",OR($B121={"be","bo","re"})),8,IF(AND(OR($B118={"be","bo","re"}),$B119="ro",$B120="ro",$B121="ro",OR($B122={"be","bo","re"})),8,IF(AND(OR($B120={"be","bo","re"}),$B121="ro",$B122="ro",OR($B123={"be","bo","re"})),8,"")))</f>
        <v/>
      </c>
      <c r="M125" s="12" t="str">
        <f>IF(AND($B125="re",$L125=8),"w",IF(AND(OR($B125={"be","bo","ro"},$A125="z"),$L125=8),"l",""))</f>
        <v/>
      </c>
      <c r="N125" s="5" t="str">
        <f>IF(AND(OR($B116={"ro","bo","re"}),$B117="be",$B118="be",$B119="be",$B120="be",OR($B121={"ro","bo","re"})),8,IF(AND(OR($B118={"ro","bo","re"}),$B119="be",$B120="be",$B121="be",OR($B122={"ro","bo","re"})),8,IF(AND(OR($B120={"ro","bo","re"}),$B121="be",$B122="be",OR($B123={"ro","bo","re"})),8,"")))</f>
        <v/>
      </c>
      <c r="O125" s="5" t="str">
        <f>IF(AND($B125="bo",$N125=8),"w",IF(AND(OR($B125={"be","ro","re"},$A125="z"),$N125=8),"l",""))</f>
        <v/>
      </c>
      <c r="P125" s="10">
        <f t="shared" si="3"/>
        <v>0</v>
      </c>
    </row>
    <row r="126" spans="1:16">
      <c r="A126" s="7"/>
      <c r="B126" s="33" t="str">
        <f>IF(OR($A126={1,3,5,7,9,19,21,23,25,27}),"RO",IF(OR($A126={12,14,16,18,30,32,34,36}),"RE",IF(OR($A126={11,13,15,17,29,31,33,35}),"BO",IF(OR($A126={2,4,6,8,10,20,22,24,26,28}),"BE",""))))</f>
        <v/>
      </c>
      <c r="C126" s="5" t="str">
        <f>IF(OR($A126={1,3,5,7,9,12,14,16,18,19,21,23,25,27,30,32,34,36}),"R",IF(OR($A126={2,4,6,8,10,11,13,15,17,20,22,24,26,28,29,31,33,35}),"B",""))</f>
        <v/>
      </c>
      <c r="D126" s="11" t="str">
        <f>IF(AND(OR($B117={"be","bo","ro"}),$B118="re",$B119="re",$B120="re",$B121="re",OR($B122={"be","bo","ro"})),26,IF(AND(OR($B119={"be","bo","ro"}),$B120="re",$B121="re",$B122="re",OR($B123={"be","bo","ro"})),26,IF(AND(OR($B121={"be","bo","ro"}),$B122="re",$B123="re",OR($B124={"be","bo","ro"})),26,"")))</f>
        <v/>
      </c>
      <c r="E126" s="12" t="str">
        <f t="shared" si="2"/>
        <v/>
      </c>
      <c r="F126" s="11" t="str">
        <f>IF(AND(OR($B117={"be","re","ro"}),$B118="bo",$B119="bo",$B120="bo",$B121="bo",OR($B122={"be","re","ro"})),26,IF(AND(OR($B117={"ro","bo","re"}),$B118="be",$B119="be",$B120="be",$B121="be",OR($B122={"ro","bo","re"})),28,IF(AND(OR($B117={"be","bo","re"}),$B118="ro",$B119="ro",$B120="ro",$B121="ro",OR($B122={"be","bo","re"})),28,IF(AND(OR($B119={"be","re","ro"}),$B120="bo",$B121="bo",$B122="bo",OR($B123={"be","re","ro"})),26,IF(AND(OR($B119={"ro","bo","re"}),$B120="be",$B121="be",$B122="be",OR($B123={"ro","bo","re"})),28,IF(AND(OR($B119={"be","bo","re"}),$B120="ro",$B121="ro",$B122="ro",OR($B123={"be","bo","re"})),28,IF(AND(OR($B121={"be","re","ro"}),$B122="bo",$B123="bo",OR($B124={"be","re","ro"})),26,IF(AND(OR($B121={"ro","bo","re"}),$B122="be",$B123="be",OR($B124={"ro","bo","re"})),28,IF(AND(OR($B121={"be","bo","re"}),$B122="ro",$B123="ro",OR($B124={"be","bo","re"})),28,"")))))))))</f>
        <v/>
      </c>
      <c r="G126" s="12" t="str">
        <f>IF(AND(OR($F126={26,28}),$C126="R"),"w",IF(AND(OR($F126={26,28}),OR($C126="B",$A126="z")),"l",""))</f>
        <v/>
      </c>
      <c r="H126" s="11" t="str">
        <f>IF(AND(OR($B117={"be","bo","ro"}),$B118="re",$B119="re",$B120="re",$B121="re",OR($B122={"be","bo","ro"})),10,IF(AND(OR($B119={"be","bo","ro"}),$B120="re",$B121="re",$B122="re",OR($B123={"be","bo","ro"})),10,IF(AND(OR($B121={"be","bo","ro"}),$B122="re",$B123="re",OR($B124={"be","bo","ro"})),10,"")))</f>
        <v/>
      </c>
      <c r="I126" s="12" t="str">
        <f>IF(AND($B126="ro",$H126=10),"w",IF(AND(OR($B126={"be","bo","re"},$A126="z"),$H126=10),"l",""))</f>
        <v/>
      </c>
      <c r="J126" s="11" t="str">
        <f>IF(AND(OR($B117={"be","re","ro"}),$B118="bo",$B119="bo",$B120="bo",$B121="bo",OR($B122={"be","re","ro"})),10,IF(AND(OR($B119={"be","re","ro"}),$B120="bo",$B121="bo",$B122="bo",OR($B123={"be","re","ro"})),10,IF(AND(OR($B121={"be","re","ro"}),$B122="bo",$B123="bo",OR($B124={"be","re","ro"})),10,"")))</f>
        <v/>
      </c>
      <c r="K126" s="12" t="str">
        <f>IF(AND($B126="be",$J126=10),"w",IF(AND(OR($B126={"ro","bo","re"},$A126="z"),$J126=10),"l",""))</f>
        <v/>
      </c>
      <c r="L126" s="11" t="str">
        <f>IF(AND(OR($B117={"be","bo","re"}),$B118="ro",$B119="ro",$B120="ro",$B121="ro",OR($B122={"be","bo","re"})),8,IF(AND(OR($B119={"be","bo","re"}),$B120="ro",$B121="ro",$B122="ro",OR($B123={"be","bo","re"})),8,IF(AND(OR($B121={"be","bo","re"}),$B122="ro",$B123="ro",OR($B124={"be","bo","re"})),8,"")))</f>
        <v/>
      </c>
      <c r="M126" s="12" t="str">
        <f>IF(AND($B126="re",$L126=8),"w",IF(AND(OR($B126={"be","bo","ro"},$A126="z"),$L126=8),"l",""))</f>
        <v/>
      </c>
      <c r="N126" s="5" t="str">
        <f>IF(AND(OR($B117={"ro","bo","re"}),$B118="be",$B119="be",$B120="be",$B121="be",OR($B122={"ro","bo","re"})),8,IF(AND(OR($B119={"ro","bo","re"}),$B120="be",$B121="be",$B122="be",OR($B123={"ro","bo","re"})),8,IF(AND(OR($B121={"ro","bo","re"}),$B122="be",$B123="be",OR($B124={"ro","bo","re"})),8,"")))</f>
        <v/>
      </c>
      <c r="O126" s="5" t="str">
        <f>IF(AND($B126="bo",$N126=8),"w",IF(AND(OR($B126={"be","ro","re"},$A126="z"),$N126=8),"l",""))</f>
        <v/>
      </c>
      <c r="P126" s="10">
        <f t="shared" si="3"/>
        <v>0</v>
      </c>
    </row>
    <row r="127" spans="1:16">
      <c r="A127" s="7"/>
      <c r="B127" s="33" t="str">
        <f>IF(OR($A127={1,3,5,7,9,19,21,23,25,27}),"RO",IF(OR($A127={12,14,16,18,30,32,34,36}),"RE",IF(OR($A127={11,13,15,17,29,31,33,35}),"BO",IF(OR($A127={2,4,6,8,10,20,22,24,26,28}),"BE",""))))</f>
        <v/>
      </c>
      <c r="C127" s="5" t="str">
        <f>IF(OR($A127={1,3,5,7,9,12,14,16,18,19,21,23,25,27,30,32,34,36}),"R",IF(OR($A127={2,4,6,8,10,11,13,15,17,20,22,24,26,28,29,31,33,35}),"B",""))</f>
        <v/>
      </c>
      <c r="D127" s="11" t="str">
        <f>IF(AND(OR($B118={"be","bo","ro"}),$B119="re",$B120="re",$B121="re",$B122="re",OR($B123={"be","bo","ro"})),26,IF(AND(OR($B120={"be","bo","ro"}),$B121="re",$B122="re",$B123="re",OR($B124={"be","bo","ro"})),26,IF(AND(OR($B122={"be","bo","ro"}),$B123="re",$B124="re",OR($B125={"be","bo","ro"})),26,"")))</f>
        <v/>
      </c>
      <c r="E127" s="12" t="str">
        <f t="shared" si="2"/>
        <v/>
      </c>
      <c r="F127" s="11" t="str">
        <f>IF(AND(OR($B118={"be","re","ro"}),$B119="bo",$B120="bo",$B121="bo",$B122="bo",OR($B123={"be","re","ro"})),26,IF(AND(OR($B118={"ro","bo","re"}),$B119="be",$B120="be",$B121="be",$B122="be",OR($B123={"ro","bo","re"})),28,IF(AND(OR($B118={"be","bo","re"}),$B119="ro",$B120="ro",$B121="ro",$B122="ro",OR($B123={"be","bo","re"})),28,IF(AND(OR($B120={"be","re","ro"}),$B121="bo",$B122="bo",$B123="bo",OR($B124={"be","re","ro"})),26,IF(AND(OR($B120={"ro","bo","re"}),$B121="be",$B122="be",$B123="be",OR($B124={"ro","bo","re"})),28,IF(AND(OR($B120={"be","bo","re"}),$B121="ro",$B122="ro",$B123="ro",OR($B124={"be","bo","re"})),28,IF(AND(OR($B122={"be","re","ro"}),$B123="bo",$B124="bo",OR($B125={"be","re","ro"})),26,IF(AND(OR($B122={"ro","bo","re"}),$B123="be",$B124="be",OR($B125={"ro","bo","re"})),28,IF(AND(OR($B122={"be","bo","re"}),$B123="ro",$B124="ro",OR($B125={"be","bo","re"})),28,"")))))))))</f>
        <v/>
      </c>
      <c r="G127" s="12" t="str">
        <f>IF(AND(OR($F127={26,28}),$C127="R"),"w",IF(AND(OR($F127={26,28}),OR($C127="B",$A127="z")),"l",""))</f>
        <v/>
      </c>
      <c r="H127" s="11" t="str">
        <f>IF(AND(OR($B118={"be","bo","ro"}),$B119="re",$B120="re",$B121="re",$B122="re",OR($B123={"be","bo","ro"})),10,IF(AND(OR($B120={"be","bo","ro"}),$B121="re",$B122="re",$B123="re",OR($B124={"be","bo","ro"})),10,IF(AND(OR($B122={"be","bo","ro"}),$B123="re",$B124="re",OR($B125={"be","bo","ro"})),10,"")))</f>
        <v/>
      </c>
      <c r="I127" s="12" t="str">
        <f>IF(AND($B127="ro",$H127=10),"w",IF(AND(OR($B127={"be","bo","re"},$A127="z"),$H127=10),"l",""))</f>
        <v/>
      </c>
      <c r="J127" s="11" t="str">
        <f>IF(AND(OR($B118={"be","re","ro"}),$B119="bo",$B120="bo",$B121="bo",$B122="bo",OR($B123={"be","re","ro"})),10,IF(AND(OR($B120={"be","re","ro"}),$B121="bo",$B122="bo",$B123="bo",OR($B124={"be","re","ro"})),10,IF(AND(OR($B122={"be","re","ro"}),$B123="bo",$B124="bo",OR($B125={"be","re","ro"})),10,"")))</f>
        <v/>
      </c>
      <c r="K127" s="12" t="str">
        <f>IF(AND($B127="be",$J127=10),"w",IF(AND(OR($B127={"ro","bo","re"},$A127="z"),$J127=10),"l",""))</f>
        <v/>
      </c>
      <c r="L127" s="11" t="str">
        <f>IF(AND(OR($B118={"be","bo","re"}),$B119="ro",$B120="ro",$B121="ro",$B122="ro",OR($B123={"be","bo","re"})),8,IF(AND(OR($B120={"be","bo","re"}),$B121="ro",$B122="ro",$B123="ro",OR($B124={"be","bo","re"})),8,IF(AND(OR($B122={"be","bo","re"}),$B123="ro",$B124="ro",OR($B125={"be","bo","re"})),8,"")))</f>
        <v/>
      </c>
      <c r="M127" s="12" t="str">
        <f>IF(AND($B127="re",$L127=8),"w",IF(AND(OR($B127={"be","bo","ro"},$A127="z"),$L127=8),"l",""))</f>
        <v/>
      </c>
      <c r="N127" s="5" t="str">
        <f>IF(AND(OR($B118={"ro","bo","re"}),$B119="be",$B120="be",$B121="be",$B122="be",OR($B123={"ro","bo","re"})),8,IF(AND(OR($B120={"ro","bo","re"}),$B121="be",$B122="be",$B123="be",OR($B124={"ro","bo","re"})),8,IF(AND(OR($B122={"ro","bo","re"}),$B123="be",$B124="be",OR($B125={"ro","bo","re"})),8,"")))</f>
        <v/>
      </c>
      <c r="O127" s="5" t="str">
        <f>IF(AND($B127="bo",$N127=8),"w",IF(AND(OR($B127={"be","ro","re"},$A127="z"),$N127=8),"l",""))</f>
        <v/>
      </c>
      <c r="P127" s="10">
        <f t="shared" si="3"/>
        <v>0</v>
      </c>
    </row>
    <row r="128" spans="1:16">
      <c r="A128" s="7"/>
      <c r="B128" s="33" t="str">
        <f>IF(OR($A128={1,3,5,7,9,19,21,23,25,27}),"RO",IF(OR($A128={12,14,16,18,30,32,34,36}),"RE",IF(OR($A128={11,13,15,17,29,31,33,35}),"BO",IF(OR($A128={2,4,6,8,10,20,22,24,26,28}),"BE",""))))</f>
        <v/>
      </c>
      <c r="C128" s="5" t="str">
        <f>IF(OR($A128={1,3,5,7,9,12,14,16,18,19,21,23,25,27,30,32,34,36}),"R",IF(OR($A128={2,4,6,8,10,11,13,15,17,20,22,24,26,28,29,31,33,35}),"B",""))</f>
        <v/>
      </c>
      <c r="D128" s="11" t="str">
        <f>IF(AND(OR($B119={"be","bo","ro"}),$B120="re",$B121="re",$B122="re",$B123="re",OR($B124={"be","bo","ro"})),26,IF(AND(OR($B121={"be","bo","ro"}),$B122="re",$B123="re",$B124="re",OR($B125={"be","bo","ro"})),26,IF(AND(OR($B123={"be","bo","ro"}),$B124="re",$B125="re",OR($B126={"be","bo","ro"})),26,"")))</f>
        <v/>
      </c>
      <c r="E128" s="12" t="str">
        <f t="shared" si="2"/>
        <v/>
      </c>
      <c r="F128" s="11" t="str">
        <f>IF(AND(OR($B119={"be","re","ro"}),$B120="bo",$B121="bo",$B122="bo",$B123="bo",OR($B124={"be","re","ro"})),26,IF(AND(OR($B119={"ro","bo","re"}),$B120="be",$B121="be",$B122="be",$B123="be",OR($B124={"ro","bo","re"})),28,IF(AND(OR($B119={"be","bo","re"}),$B120="ro",$B121="ro",$B122="ro",$B123="ro",OR($B124={"be","bo","re"})),28,IF(AND(OR($B121={"be","re","ro"}),$B122="bo",$B123="bo",$B124="bo",OR($B125={"be","re","ro"})),26,IF(AND(OR($B121={"ro","bo","re"}),$B122="be",$B123="be",$B124="be",OR($B125={"ro","bo","re"})),28,IF(AND(OR($B121={"be","bo","re"}),$B122="ro",$B123="ro",$B124="ro",OR($B125={"be","bo","re"})),28,IF(AND(OR($B123={"be","re","ro"}),$B124="bo",$B125="bo",OR($B126={"be","re","ro"})),26,IF(AND(OR($B123={"ro","bo","re"}),$B124="be",$B125="be",OR($B126={"ro","bo","re"})),28,IF(AND(OR($B123={"be","bo","re"}),$B124="ro",$B125="ro",OR($B126={"be","bo","re"})),28,"")))))))))</f>
        <v/>
      </c>
      <c r="G128" s="12" t="str">
        <f>IF(AND(OR($F128={26,28}),$C128="R"),"w",IF(AND(OR($F128={26,28}),OR($C128="B",$A128="z")),"l",""))</f>
        <v/>
      </c>
      <c r="H128" s="11" t="str">
        <f>IF(AND(OR($B119={"be","bo","ro"}),$B120="re",$B121="re",$B122="re",$B123="re",OR($B124={"be","bo","ro"})),10,IF(AND(OR($B121={"be","bo","ro"}),$B122="re",$B123="re",$B124="re",OR($B125={"be","bo","ro"})),10,IF(AND(OR($B123={"be","bo","ro"}),$B124="re",$B125="re",OR($B126={"be","bo","ro"})),10,"")))</f>
        <v/>
      </c>
      <c r="I128" s="12" t="str">
        <f>IF(AND($B128="ro",$H128=10),"w",IF(AND(OR($B128={"be","bo","re"},$A128="z"),$H128=10),"l",""))</f>
        <v/>
      </c>
      <c r="J128" s="11" t="str">
        <f>IF(AND(OR($B119={"be","re","ro"}),$B120="bo",$B121="bo",$B122="bo",$B123="bo",OR($B124={"be","re","ro"})),10,IF(AND(OR($B121={"be","re","ro"}),$B122="bo",$B123="bo",$B124="bo",OR($B125={"be","re","ro"})),10,IF(AND(OR($B123={"be","re","ro"}),$B124="bo",$B125="bo",OR($B126={"be","re","ro"})),10,"")))</f>
        <v/>
      </c>
      <c r="K128" s="12" t="str">
        <f>IF(AND($B128="be",$J128=10),"w",IF(AND(OR($B128={"ro","bo","re"},$A128="z"),$J128=10),"l",""))</f>
        <v/>
      </c>
      <c r="L128" s="11" t="str">
        <f>IF(AND(OR($B119={"be","bo","re"}),$B120="ro",$B121="ro",$B122="ro",$B123="ro",OR($B124={"be","bo","re"})),8,IF(AND(OR($B121={"be","bo","re"}),$B122="ro",$B123="ro",$B124="ro",OR($B125={"be","bo","re"})),8,IF(AND(OR($B123={"be","bo","re"}),$B124="ro",$B125="ro",OR($B126={"be","bo","re"})),8,"")))</f>
        <v/>
      </c>
      <c r="M128" s="12" t="str">
        <f>IF(AND($B128="re",$L128=8),"w",IF(AND(OR($B128={"be","bo","ro"},$A128="z"),$L128=8),"l",""))</f>
        <v/>
      </c>
      <c r="N128" s="5" t="str">
        <f>IF(AND(OR($B119={"ro","bo","re"}),$B120="be",$B121="be",$B122="be",$B123="be",OR($B124={"ro","bo","re"})),8,IF(AND(OR($B121={"ro","bo","re"}),$B122="be",$B123="be",$B124="be",OR($B125={"ro","bo","re"})),8,IF(AND(OR($B123={"ro","bo","re"}),$B124="be",$B125="be",OR($B126={"ro","bo","re"})),8,"")))</f>
        <v/>
      </c>
      <c r="O128" s="5" t="str">
        <f>IF(AND($B128="bo",$N128=8),"w",IF(AND(OR($B128={"be","ro","re"},$A128="z"),$N128=8),"l",""))</f>
        <v/>
      </c>
      <c r="P128" s="10">
        <f t="shared" si="3"/>
        <v>0</v>
      </c>
    </row>
    <row r="129" spans="1:16">
      <c r="A129" s="7"/>
      <c r="B129" s="33" t="str">
        <f>IF(OR($A129={1,3,5,7,9,19,21,23,25,27}),"RO",IF(OR($A129={12,14,16,18,30,32,34,36}),"RE",IF(OR($A129={11,13,15,17,29,31,33,35}),"BO",IF(OR($A129={2,4,6,8,10,20,22,24,26,28}),"BE",""))))</f>
        <v/>
      </c>
      <c r="C129" s="5" t="str">
        <f>IF(OR($A129={1,3,5,7,9,12,14,16,18,19,21,23,25,27,30,32,34,36}),"R",IF(OR($A129={2,4,6,8,10,11,13,15,17,20,22,24,26,28,29,31,33,35}),"B",""))</f>
        <v/>
      </c>
      <c r="D129" s="11" t="str">
        <f>IF(AND(OR($B120={"be","bo","ro"}),$B121="re",$B122="re",$B123="re",$B124="re",OR($B125={"be","bo","ro"})),26,IF(AND(OR($B122={"be","bo","ro"}),$B123="re",$B124="re",$B125="re",OR($B126={"be","bo","ro"})),26,IF(AND(OR($B124={"be","bo","ro"}),$B125="re",$B126="re",OR($B127={"be","bo","ro"})),26,"")))</f>
        <v/>
      </c>
      <c r="E129" s="12" t="str">
        <f t="shared" si="2"/>
        <v/>
      </c>
      <c r="F129" s="11" t="str">
        <f>IF(AND(OR($B120={"be","re","ro"}),$B121="bo",$B122="bo",$B123="bo",$B124="bo",OR($B125={"be","re","ro"})),26,IF(AND(OR($B120={"ro","bo","re"}),$B121="be",$B122="be",$B123="be",$B124="be",OR($B125={"ro","bo","re"})),28,IF(AND(OR($B120={"be","bo","re"}),$B121="ro",$B122="ro",$B123="ro",$B124="ro",OR($B125={"be","bo","re"})),28,IF(AND(OR($B122={"be","re","ro"}),$B123="bo",$B124="bo",$B125="bo",OR($B126={"be","re","ro"})),26,IF(AND(OR($B122={"ro","bo","re"}),$B123="be",$B124="be",$B125="be",OR($B126={"ro","bo","re"})),28,IF(AND(OR($B122={"be","bo","re"}),$B123="ro",$B124="ro",$B125="ro",OR($B126={"be","bo","re"})),28,IF(AND(OR($B124={"be","re","ro"}),$B125="bo",$B126="bo",OR($B127={"be","re","ro"})),26,IF(AND(OR($B124={"ro","bo","re"}),$B125="be",$B126="be",OR($B127={"ro","bo","re"})),28,IF(AND(OR($B124={"be","bo","re"}),$B125="ro",$B126="ro",OR($B127={"be","bo","re"})),28,"")))))))))</f>
        <v/>
      </c>
      <c r="G129" s="12" t="str">
        <f>IF(AND(OR($F129={26,28}),$C129="R"),"w",IF(AND(OR($F129={26,28}),OR($C129="B",$A129="z")),"l",""))</f>
        <v/>
      </c>
      <c r="H129" s="11" t="str">
        <f>IF(AND(OR($B120={"be","bo","ro"}),$B121="re",$B122="re",$B123="re",$B124="re",OR($B125={"be","bo","ro"})),10,IF(AND(OR($B122={"be","bo","ro"}),$B123="re",$B124="re",$B125="re",OR($B126={"be","bo","ro"})),10,IF(AND(OR($B124={"be","bo","ro"}),$B125="re",$B126="re",OR($B127={"be","bo","ro"})),10,"")))</f>
        <v/>
      </c>
      <c r="I129" s="12" t="str">
        <f>IF(AND($B129="ro",$H129=10),"w",IF(AND(OR($B129={"be","bo","re"},$A129="z"),$H129=10),"l",""))</f>
        <v/>
      </c>
      <c r="J129" s="11" t="str">
        <f>IF(AND(OR($B120={"be","re","ro"}),$B121="bo",$B122="bo",$B123="bo",$B124="bo",OR($B125={"be","re","ro"})),10,IF(AND(OR($B122={"be","re","ro"}),$B123="bo",$B124="bo",$B125="bo",OR($B126={"be","re","ro"})),10,IF(AND(OR($B124={"be","re","ro"}),$B125="bo",$B126="bo",OR($B127={"be","re","ro"})),10,"")))</f>
        <v/>
      </c>
      <c r="K129" s="12" t="str">
        <f>IF(AND($B129="be",$J129=10),"w",IF(AND(OR($B129={"ro","bo","re"},$A129="z"),$J129=10),"l",""))</f>
        <v/>
      </c>
      <c r="L129" s="11" t="str">
        <f>IF(AND(OR($B120={"be","bo","re"}),$B121="ro",$B122="ro",$B123="ro",$B124="ro",OR($B125={"be","bo","re"})),8,IF(AND(OR($B122={"be","bo","re"}),$B123="ro",$B124="ro",$B125="ro",OR($B126={"be","bo","re"})),8,IF(AND(OR($B124={"be","bo","re"}),$B125="ro",$B126="ro",OR($B127={"be","bo","re"})),8,"")))</f>
        <v/>
      </c>
      <c r="M129" s="12" t="str">
        <f>IF(AND($B129="re",$L129=8),"w",IF(AND(OR($B129={"be","bo","ro"},$A129="z"),$L129=8),"l",""))</f>
        <v/>
      </c>
      <c r="N129" s="5" t="str">
        <f>IF(AND(OR($B120={"ro","bo","re"}),$B121="be",$B122="be",$B123="be",$B124="be",OR($B125={"ro","bo","re"})),8,IF(AND(OR($B122={"ro","bo","re"}),$B123="be",$B124="be",$B125="be",OR($B126={"ro","bo","re"})),8,IF(AND(OR($B124={"ro","bo","re"}),$B125="be",$B126="be",OR($B127={"ro","bo","re"})),8,"")))</f>
        <v/>
      </c>
      <c r="O129" s="5" t="str">
        <f>IF(AND($B129="bo",$N129=8),"w",IF(AND(OR($B129={"be","ro","re"},$A129="z"),$N129=8),"l",""))</f>
        <v/>
      </c>
      <c r="P129" s="10">
        <f t="shared" si="3"/>
        <v>0</v>
      </c>
    </row>
    <row r="130" spans="1:16">
      <c r="A130" s="7"/>
      <c r="B130" s="33" t="str">
        <f>IF(OR($A130={1,3,5,7,9,19,21,23,25,27}),"RO",IF(OR($A130={12,14,16,18,30,32,34,36}),"RE",IF(OR($A130={11,13,15,17,29,31,33,35}),"BO",IF(OR($A130={2,4,6,8,10,20,22,24,26,28}),"BE",""))))</f>
        <v/>
      </c>
      <c r="C130" s="5" t="str">
        <f>IF(OR($A130={1,3,5,7,9,12,14,16,18,19,21,23,25,27,30,32,34,36}),"R",IF(OR($A130={2,4,6,8,10,11,13,15,17,20,22,24,26,28,29,31,33,35}),"B",""))</f>
        <v/>
      </c>
      <c r="D130" s="11" t="str">
        <f>IF(AND(OR($B121={"be","bo","ro"}),$B122="re",$B123="re",$B124="re",$B125="re",OR($B126={"be","bo","ro"})),26,IF(AND(OR($B123={"be","bo","ro"}),$B124="re",$B125="re",$B126="re",OR($B127={"be","bo","ro"})),26,IF(AND(OR($B125={"be","bo","ro"}),$B126="re",$B127="re",OR($B128={"be","bo","ro"})),26,"")))</f>
        <v/>
      </c>
      <c r="E130" s="12" t="str">
        <f t="shared" si="2"/>
        <v/>
      </c>
      <c r="F130" s="11" t="str">
        <f>IF(AND(OR($B121={"be","re","ro"}),$B122="bo",$B123="bo",$B124="bo",$B125="bo",OR($B126={"be","re","ro"})),26,IF(AND(OR($B121={"ro","bo","re"}),$B122="be",$B123="be",$B124="be",$B125="be",OR($B126={"ro","bo","re"})),28,IF(AND(OR($B121={"be","bo","re"}),$B122="ro",$B123="ro",$B124="ro",$B125="ro",OR($B126={"be","bo","re"})),28,IF(AND(OR($B123={"be","re","ro"}),$B124="bo",$B125="bo",$B126="bo",OR($B127={"be","re","ro"})),26,IF(AND(OR($B123={"ro","bo","re"}),$B124="be",$B125="be",$B126="be",OR($B127={"ro","bo","re"})),28,IF(AND(OR($B123={"be","bo","re"}),$B124="ro",$B125="ro",$B126="ro",OR($B127={"be","bo","re"})),28,IF(AND(OR($B125={"be","re","ro"}),$B126="bo",$B127="bo",OR($B128={"be","re","ro"})),26,IF(AND(OR($B125={"ro","bo","re"}),$B126="be",$B127="be",OR($B128={"ro","bo","re"})),28,IF(AND(OR($B125={"be","bo","re"}),$B126="ro",$B127="ro",OR($B128={"be","bo","re"})),28,"")))))))))</f>
        <v/>
      </c>
      <c r="G130" s="12" t="str">
        <f>IF(AND(OR($F130={26,28}),$C130="R"),"w",IF(AND(OR($F130={26,28}),OR($C130="B",$A130="z")),"l",""))</f>
        <v/>
      </c>
      <c r="H130" s="11" t="str">
        <f>IF(AND(OR($B121={"be","bo","ro"}),$B122="re",$B123="re",$B124="re",$B125="re",OR($B126={"be","bo","ro"})),10,IF(AND(OR($B123={"be","bo","ro"}),$B124="re",$B125="re",$B126="re",OR($B127={"be","bo","ro"})),10,IF(AND(OR($B125={"be","bo","ro"}),$B126="re",$B127="re",OR($B128={"be","bo","ro"})),10,"")))</f>
        <v/>
      </c>
      <c r="I130" s="12" t="str">
        <f>IF(AND($B130="ro",$H130=10),"w",IF(AND(OR($B130={"be","bo","re"},$A130="z"),$H130=10),"l",""))</f>
        <v/>
      </c>
      <c r="J130" s="11" t="str">
        <f>IF(AND(OR($B121={"be","re","ro"}),$B122="bo",$B123="bo",$B124="bo",$B125="bo",OR($B126={"be","re","ro"})),10,IF(AND(OR($B123={"be","re","ro"}),$B124="bo",$B125="bo",$B126="bo",OR($B127={"be","re","ro"})),10,IF(AND(OR($B125={"be","re","ro"}),$B126="bo",$B127="bo",OR($B128={"be","re","ro"})),10,"")))</f>
        <v/>
      </c>
      <c r="K130" s="12" t="str">
        <f>IF(AND($B130="be",$J130=10),"w",IF(AND(OR($B130={"ro","bo","re"},$A130="z"),$J130=10),"l",""))</f>
        <v/>
      </c>
      <c r="L130" s="11" t="str">
        <f>IF(AND(OR($B121={"be","bo","re"}),$B122="ro",$B123="ro",$B124="ro",$B125="ro",OR($B126={"be","bo","re"})),8,IF(AND(OR($B123={"be","bo","re"}),$B124="ro",$B125="ro",$B126="ro",OR($B127={"be","bo","re"})),8,IF(AND(OR($B125={"be","bo","re"}),$B126="ro",$B127="ro",OR($B128={"be","bo","re"})),8,"")))</f>
        <v/>
      </c>
      <c r="M130" s="12" t="str">
        <f>IF(AND($B130="re",$L130=8),"w",IF(AND(OR($B130={"be","bo","ro"},$A130="z"),$L130=8),"l",""))</f>
        <v/>
      </c>
      <c r="N130" s="5" t="str">
        <f>IF(AND(OR($B121={"ro","bo","re"}),$B122="be",$B123="be",$B124="be",$B125="be",OR($B126={"ro","bo","re"})),8,IF(AND(OR($B123={"ro","bo","re"}),$B124="be",$B125="be",$B126="be",OR($B127={"ro","bo","re"})),8,IF(AND(OR($B125={"ro","bo","re"}),$B126="be",$B127="be",OR($B128={"ro","bo","re"})),8,"")))</f>
        <v/>
      </c>
      <c r="O130" s="5" t="str">
        <f>IF(AND($B130="bo",$N130=8),"w",IF(AND(OR($B130={"be","ro","re"},$A130="z"),$N130=8),"l",""))</f>
        <v/>
      </c>
      <c r="P130" s="10">
        <f t="shared" si="3"/>
        <v>0</v>
      </c>
    </row>
    <row r="131" spans="1:16">
      <c r="A131" s="7"/>
      <c r="B131" s="33" t="str">
        <f>IF(OR($A131={1,3,5,7,9,19,21,23,25,27}),"RO",IF(OR($A131={12,14,16,18,30,32,34,36}),"RE",IF(OR($A131={11,13,15,17,29,31,33,35}),"BO",IF(OR($A131={2,4,6,8,10,20,22,24,26,28}),"BE",""))))</f>
        <v/>
      </c>
      <c r="C131" s="5" t="str">
        <f>IF(OR($A131={1,3,5,7,9,12,14,16,18,19,21,23,25,27,30,32,34,36}),"R",IF(OR($A131={2,4,6,8,10,11,13,15,17,20,22,24,26,28,29,31,33,35}),"B",""))</f>
        <v/>
      </c>
      <c r="D131" s="11" t="str">
        <f>IF(AND(OR($B122={"be","bo","ro"}),$B123="re",$B124="re",$B125="re",$B126="re",OR($B127={"be","bo","ro"})),26,IF(AND(OR($B124={"be","bo","ro"}),$B125="re",$B126="re",$B127="re",OR($B128={"be","bo","ro"})),26,IF(AND(OR($B126={"be","bo","ro"}),$B127="re",$B128="re",OR($B129={"be","bo","ro"})),26,"")))</f>
        <v/>
      </c>
      <c r="E131" s="12" t="str">
        <f t="shared" si="2"/>
        <v/>
      </c>
      <c r="F131" s="11" t="str">
        <f>IF(AND(OR($B122={"be","re","ro"}),$B123="bo",$B124="bo",$B125="bo",$B126="bo",OR($B127={"be","re","ro"})),26,IF(AND(OR($B122={"ro","bo","re"}),$B123="be",$B124="be",$B125="be",$B126="be",OR($B127={"ro","bo","re"})),28,IF(AND(OR($B122={"be","bo","re"}),$B123="ro",$B124="ro",$B125="ro",$B126="ro",OR($B127={"be","bo","re"})),28,IF(AND(OR($B124={"be","re","ro"}),$B125="bo",$B126="bo",$B127="bo",OR($B128={"be","re","ro"})),26,IF(AND(OR($B124={"ro","bo","re"}),$B125="be",$B126="be",$B127="be",OR($B128={"ro","bo","re"})),28,IF(AND(OR($B124={"be","bo","re"}),$B125="ro",$B126="ro",$B127="ro",OR($B128={"be","bo","re"})),28,IF(AND(OR($B126={"be","re","ro"}),$B127="bo",$B128="bo",OR($B129={"be","re","ro"})),26,IF(AND(OR($B126={"ro","bo","re"}),$B127="be",$B128="be",OR($B129={"ro","bo","re"})),28,IF(AND(OR($B126={"be","bo","re"}),$B127="ro",$B128="ro",OR($B129={"be","bo","re"})),28,"")))))))))</f>
        <v/>
      </c>
      <c r="G131" s="12" t="str">
        <f>IF(AND(OR($F131={26,28}),$C131="R"),"w",IF(AND(OR($F131={26,28}),OR($C131="B",$A131="z")),"l",""))</f>
        <v/>
      </c>
      <c r="H131" s="11" t="str">
        <f>IF(AND(OR($B122={"be","bo","ro"}),$B123="re",$B124="re",$B125="re",$B126="re",OR($B127={"be","bo","ro"})),10,IF(AND(OR($B124={"be","bo","ro"}),$B125="re",$B126="re",$B127="re",OR($B128={"be","bo","ro"})),10,IF(AND(OR($B126={"be","bo","ro"}),$B127="re",$B128="re",OR($B129={"be","bo","ro"})),10,"")))</f>
        <v/>
      </c>
      <c r="I131" s="12" t="str">
        <f>IF(AND($B131="ro",$H131=10),"w",IF(AND(OR($B131={"be","bo","re"},$A131="z"),$H131=10),"l",""))</f>
        <v/>
      </c>
      <c r="J131" s="11" t="str">
        <f>IF(AND(OR($B122={"be","re","ro"}),$B123="bo",$B124="bo",$B125="bo",$B126="bo",OR($B127={"be","re","ro"})),10,IF(AND(OR($B124={"be","re","ro"}),$B125="bo",$B126="bo",$B127="bo",OR($B128={"be","re","ro"})),10,IF(AND(OR($B126={"be","re","ro"}),$B127="bo",$B128="bo",OR($B129={"be","re","ro"})),10,"")))</f>
        <v/>
      </c>
      <c r="K131" s="12" t="str">
        <f>IF(AND($B131="be",$J131=10),"w",IF(AND(OR($B131={"ro","bo","re"},$A131="z"),$J131=10),"l",""))</f>
        <v/>
      </c>
      <c r="L131" s="11" t="str">
        <f>IF(AND(OR($B122={"be","bo","re"}),$B123="ro",$B124="ro",$B125="ro",$B126="ro",OR($B127={"be","bo","re"})),8,IF(AND(OR($B124={"be","bo","re"}),$B125="ro",$B126="ro",$B127="ro",OR($B128={"be","bo","re"})),8,IF(AND(OR($B126={"be","bo","re"}),$B127="ro",$B128="ro",OR($B129={"be","bo","re"})),8,"")))</f>
        <v/>
      </c>
      <c r="M131" s="12" t="str">
        <f>IF(AND($B131="re",$L131=8),"w",IF(AND(OR($B131={"be","bo","ro"},$A131="z"),$L131=8),"l",""))</f>
        <v/>
      </c>
      <c r="N131" s="5" t="str">
        <f>IF(AND(OR($B122={"ro","bo","re"}),$B123="be",$B124="be",$B125="be",$B126="be",OR($B127={"ro","bo","re"})),8,IF(AND(OR($B124={"ro","bo","re"}),$B125="be",$B126="be",$B127="be",OR($B128={"ro","bo","re"})),8,IF(AND(OR($B126={"ro","bo","re"}),$B127="be",$B128="be",OR($B129={"ro","bo","re"})),8,"")))</f>
        <v/>
      </c>
      <c r="O131" s="5" t="str">
        <f>IF(AND($B131="bo",$N131=8),"w",IF(AND(OR($B131={"be","ro","re"},$A131="z"),$N131=8),"l",""))</f>
        <v/>
      </c>
      <c r="P131" s="10">
        <f t="shared" si="3"/>
        <v>0</v>
      </c>
    </row>
    <row r="132" spans="1:16">
      <c r="A132" s="7"/>
      <c r="B132" s="33" t="str">
        <f>IF(OR($A132={1,3,5,7,9,19,21,23,25,27}),"RO",IF(OR($A132={12,14,16,18,30,32,34,36}),"RE",IF(OR($A132={11,13,15,17,29,31,33,35}),"BO",IF(OR($A132={2,4,6,8,10,20,22,24,26,28}),"BE",""))))</f>
        <v/>
      </c>
      <c r="C132" s="5" t="str">
        <f>IF(OR($A132={1,3,5,7,9,12,14,16,18,19,21,23,25,27,30,32,34,36}),"R",IF(OR($A132={2,4,6,8,10,11,13,15,17,20,22,24,26,28,29,31,33,35}),"B",""))</f>
        <v/>
      </c>
      <c r="D132" s="11" t="str">
        <f>IF(AND(OR($B123={"be","bo","ro"}),$B124="re",$B125="re",$B126="re",$B127="re",OR($B128={"be","bo","ro"})),26,IF(AND(OR($B125={"be","bo","ro"}),$B126="re",$B127="re",$B128="re",OR($B129={"be","bo","ro"})),26,IF(AND(OR($B127={"be","bo","ro"}),$B128="re",$B129="re",OR($B130={"be","bo","ro"})),26,"")))</f>
        <v/>
      </c>
      <c r="E132" s="12" t="str">
        <f t="shared" si="2"/>
        <v/>
      </c>
      <c r="F132" s="11" t="str">
        <f>IF(AND(OR($B123={"be","re","ro"}),$B124="bo",$B125="bo",$B126="bo",$B127="bo",OR($B128={"be","re","ro"})),26,IF(AND(OR($B123={"ro","bo","re"}),$B124="be",$B125="be",$B126="be",$B127="be",OR($B128={"ro","bo","re"})),28,IF(AND(OR($B123={"be","bo","re"}),$B124="ro",$B125="ro",$B126="ro",$B127="ro",OR($B128={"be","bo","re"})),28,IF(AND(OR($B125={"be","re","ro"}),$B126="bo",$B127="bo",$B128="bo",OR($B129={"be","re","ro"})),26,IF(AND(OR($B125={"ro","bo","re"}),$B126="be",$B127="be",$B128="be",OR($B129={"ro","bo","re"})),28,IF(AND(OR($B125={"be","bo","re"}),$B126="ro",$B127="ro",$B128="ro",OR($B129={"be","bo","re"})),28,IF(AND(OR($B127={"be","re","ro"}),$B128="bo",$B129="bo",OR($B130={"be","re","ro"})),26,IF(AND(OR($B127={"ro","bo","re"}),$B128="be",$B129="be",OR($B130={"ro","bo","re"})),28,IF(AND(OR($B127={"be","bo","re"}),$B128="ro",$B129="ro",OR($B130={"be","bo","re"})),28,"")))))))))</f>
        <v/>
      </c>
      <c r="G132" s="12" t="str">
        <f>IF(AND(OR($F132={26,28}),$C132="R"),"w",IF(AND(OR($F132={26,28}),OR($C132="B",$A132="z")),"l",""))</f>
        <v/>
      </c>
      <c r="H132" s="11" t="str">
        <f>IF(AND(OR($B123={"be","bo","ro"}),$B124="re",$B125="re",$B126="re",$B127="re",OR($B128={"be","bo","ro"})),10,IF(AND(OR($B125={"be","bo","ro"}),$B126="re",$B127="re",$B128="re",OR($B129={"be","bo","ro"})),10,IF(AND(OR($B127={"be","bo","ro"}),$B128="re",$B129="re",OR($B130={"be","bo","ro"})),10,"")))</f>
        <v/>
      </c>
      <c r="I132" s="12" t="str">
        <f>IF(AND($B132="ro",$H132=10),"w",IF(AND(OR($B132={"be","bo","re"},$A132="z"),$H132=10),"l",""))</f>
        <v/>
      </c>
      <c r="J132" s="11" t="str">
        <f>IF(AND(OR($B123={"be","re","ro"}),$B124="bo",$B125="bo",$B126="bo",$B127="bo",OR($B128={"be","re","ro"})),10,IF(AND(OR($B125={"be","re","ro"}),$B126="bo",$B127="bo",$B128="bo",OR($B129={"be","re","ro"})),10,IF(AND(OR($B127={"be","re","ro"}),$B128="bo",$B129="bo",OR($B130={"be","re","ro"})),10,"")))</f>
        <v/>
      </c>
      <c r="K132" s="12" t="str">
        <f>IF(AND($B132="be",$J132=10),"w",IF(AND(OR($B132={"ro","bo","re"},$A132="z"),$J132=10),"l",""))</f>
        <v/>
      </c>
      <c r="L132" s="11" t="str">
        <f>IF(AND(OR($B123={"be","bo","re"}),$B124="ro",$B125="ro",$B126="ro",$B127="ro",OR($B128={"be","bo","re"})),8,IF(AND(OR($B125={"be","bo","re"}),$B126="ro",$B127="ro",$B128="ro",OR($B129={"be","bo","re"})),8,IF(AND(OR($B127={"be","bo","re"}),$B128="ro",$B129="ro",OR($B130={"be","bo","re"})),8,"")))</f>
        <v/>
      </c>
      <c r="M132" s="12" t="str">
        <f>IF(AND($B132="re",$L132=8),"w",IF(AND(OR($B132={"be","bo","ro"},$A132="z"),$L132=8),"l",""))</f>
        <v/>
      </c>
      <c r="N132" s="5" t="str">
        <f>IF(AND(OR($B123={"ro","bo","re"}),$B124="be",$B125="be",$B126="be",$B127="be",OR($B128={"ro","bo","re"})),8,IF(AND(OR($B125={"ro","bo","re"}),$B126="be",$B127="be",$B128="be",OR($B129={"ro","bo","re"})),8,IF(AND(OR($B127={"ro","bo","re"}),$B128="be",$B129="be",OR($B130={"ro","bo","re"})),8,"")))</f>
        <v/>
      </c>
      <c r="O132" s="5" t="str">
        <f>IF(AND($B132="bo",$N132=8),"w",IF(AND(OR($B132={"be","ro","re"},$A132="z"),$N132=8),"l",""))</f>
        <v/>
      </c>
      <c r="P132" s="10">
        <f t="shared" si="3"/>
        <v>0</v>
      </c>
    </row>
    <row r="133" spans="1:16">
      <c r="A133" s="7"/>
      <c r="B133" s="33" t="str">
        <f>IF(OR($A133={1,3,5,7,9,19,21,23,25,27}),"RO",IF(OR($A133={12,14,16,18,30,32,34,36}),"RE",IF(OR($A133={11,13,15,17,29,31,33,35}),"BO",IF(OR($A133={2,4,6,8,10,20,22,24,26,28}),"BE",""))))</f>
        <v/>
      </c>
      <c r="C133" s="5" t="str">
        <f>IF(OR($A133={1,3,5,7,9,12,14,16,18,19,21,23,25,27,30,32,34,36}),"R",IF(OR($A133={2,4,6,8,10,11,13,15,17,20,22,24,26,28,29,31,33,35}),"B",""))</f>
        <v/>
      </c>
      <c r="D133" s="11" t="str">
        <f>IF(AND(OR($B124={"be","bo","ro"}),$B125="re",$B126="re",$B127="re",$B128="re",OR($B129={"be","bo","ro"})),26,IF(AND(OR($B126={"be","bo","ro"}),$B127="re",$B128="re",$B129="re",OR($B130={"be","bo","ro"})),26,IF(AND(OR($B128={"be","bo","ro"}),$B129="re",$B130="re",OR($B131={"be","bo","ro"})),26,"")))</f>
        <v/>
      </c>
      <c r="E133" s="12" t="str">
        <f t="shared" si="2"/>
        <v/>
      </c>
      <c r="F133" s="11" t="str">
        <f>IF(AND(OR($B124={"be","re","ro"}),$B125="bo",$B126="bo",$B127="bo",$B128="bo",OR($B129={"be","re","ro"})),26,IF(AND(OR($B124={"ro","bo","re"}),$B125="be",$B126="be",$B127="be",$B128="be",OR($B129={"ro","bo","re"})),28,IF(AND(OR($B124={"be","bo","re"}),$B125="ro",$B126="ro",$B127="ro",$B128="ro",OR($B129={"be","bo","re"})),28,IF(AND(OR($B126={"be","re","ro"}),$B127="bo",$B128="bo",$B129="bo",OR($B130={"be","re","ro"})),26,IF(AND(OR($B126={"ro","bo","re"}),$B127="be",$B128="be",$B129="be",OR($B130={"ro","bo","re"})),28,IF(AND(OR($B126={"be","bo","re"}),$B127="ro",$B128="ro",$B129="ro",OR($B130={"be","bo","re"})),28,IF(AND(OR($B128={"be","re","ro"}),$B129="bo",$B130="bo",OR($B131={"be","re","ro"})),26,IF(AND(OR($B128={"ro","bo","re"}),$B129="be",$B130="be",OR($B131={"ro","bo","re"})),28,IF(AND(OR($B128={"be","bo","re"}),$B129="ro",$B130="ro",OR($B131={"be","bo","re"})),28,"")))))))))</f>
        <v/>
      </c>
      <c r="G133" s="12" t="str">
        <f>IF(AND(OR($F133={26,28}),$C133="R"),"w",IF(AND(OR($F133={26,28}),OR($C133="B",$A133="z")),"l",""))</f>
        <v/>
      </c>
      <c r="H133" s="11" t="str">
        <f>IF(AND(OR($B124={"be","bo","ro"}),$B125="re",$B126="re",$B127="re",$B128="re",OR($B129={"be","bo","ro"})),10,IF(AND(OR($B126={"be","bo","ro"}),$B127="re",$B128="re",$B129="re",OR($B130={"be","bo","ro"})),10,IF(AND(OR($B128={"be","bo","ro"}),$B129="re",$B130="re",OR($B131={"be","bo","ro"})),10,"")))</f>
        <v/>
      </c>
      <c r="I133" s="12" t="str">
        <f>IF(AND($B133="ro",$H133=10),"w",IF(AND(OR($B133={"be","bo","re"},$A133="z"),$H133=10),"l",""))</f>
        <v/>
      </c>
      <c r="J133" s="11" t="str">
        <f>IF(AND(OR($B124={"be","re","ro"}),$B125="bo",$B126="bo",$B127="bo",$B128="bo",OR($B129={"be","re","ro"})),10,IF(AND(OR($B126={"be","re","ro"}),$B127="bo",$B128="bo",$B129="bo",OR($B130={"be","re","ro"})),10,IF(AND(OR($B128={"be","re","ro"}),$B129="bo",$B130="bo",OR($B131={"be","re","ro"})),10,"")))</f>
        <v/>
      </c>
      <c r="K133" s="12" t="str">
        <f>IF(AND($B133="be",$J133=10),"w",IF(AND(OR($B133={"ro","bo","re"},$A133="z"),$J133=10),"l",""))</f>
        <v/>
      </c>
      <c r="L133" s="11" t="str">
        <f>IF(AND(OR($B124={"be","bo","re"}),$B125="ro",$B126="ro",$B127="ro",$B128="ro",OR($B129={"be","bo","re"})),8,IF(AND(OR($B126={"be","bo","re"}),$B127="ro",$B128="ro",$B129="ro",OR($B130={"be","bo","re"})),8,IF(AND(OR($B128={"be","bo","re"}),$B129="ro",$B130="ro",OR($B131={"be","bo","re"})),8,"")))</f>
        <v/>
      </c>
      <c r="M133" s="12" t="str">
        <f>IF(AND($B133="re",$L133=8),"w",IF(AND(OR($B133={"be","bo","ro"},$A133="z"),$L133=8),"l",""))</f>
        <v/>
      </c>
      <c r="N133" s="5" t="str">
        <f>IF(AND(OR($B124={"ro","bo","re"}),$B125="be",$B126="be",$B127="be",$B128="be",OR($B129={"ro","bo","re"})),8,IF(AND(OR($B126={"ro","bo","re"}),$B127="be",$B128="be",$B129="be",OR($B130={"ro","bo","re"})),8,IF(AND(OR($B128={"ro","bo","re"}),$B129="be",$B130="be",OR($B131={"ro","bo","re"})),8,"")))</f>
        <v/>
      </c>
      <c r="O133" s="5" t="str">
        <f>IF(AND($B133="bo",$N133=8),"w",IF(AND(OR($B133={"be","ro","re"},$A133="z"),$N133=8),"l",""))</f>
        <v/>
      </c>
      <c r="P133" s="10">
        <f t="shared" si="3"/>
        <v>0</v>
      </c>
    </row>
    <row r="134" spans="1:16">
      <c r="A134" s="7"/>
      <c r="B134" s="33" t="str">
        <f>IF(OR($A134={1,3,5,7,9,19,21,23,25,27}),"RO",IF(OR($A134={12,14,16,18,30,32,34,36}),"RE",IF(OR($A134={11,13,15,17,29,31,33,35}),"BO",IF(OR($A134={2,4,6,8,10,20,22,24,26,28}),"BE",""))))</f>
        <v/>
      </c>
      <c r="C134" s="5" t="str">
        <f>IF(OR($A134={1,3,5,7,9,12,14,16,18,19,21,23,25,27,30,32,34,36}),"R",IF(OR($A134={2,4,6,8,10,11,13,15,17,20,22,24,26,28,29,31,33,35}),"B",""))</f>
        <v/>
      </c>
      <c r="D134" s="11" t="str">
        <f>IF(AND(OR($B125={"be","bo","ro"}),$B126="re",$B127="re",$B128="re",$B129="re",OR($B130={"be","bo","ro"})),26,IF(AND(OR($B127={"be","bo","ro"}),$B128="re",$B129="re",$B130="re",OR($B131={"be","bo","ro"})),26,IF(AND(OR($B129={"be","bo","ro"}),$B130="re",$B131="re",OR($B132={"be","bo","ro"})),26,"")))</f>
        <v/>
      </c>
      <c r="E134" s="12" t="str">
        <f t="shared" si="2"/>
        <v/>
      </c>
      <c r="F134" s="11" t="str">
        <f>IF(AND(OR($B125={"be","re","ro"}),$B126="bo",$B127="bo",$B128="bo",$B129="bo",OR($B130={"be","re","ro"})),26,IF(AND(OR($B125={"ro","bo","re"}),$B126="be",$B127="be",$B128="be",$B129="be",OR($B130={"ro","bo","re"})),28,IF(AND(OR($B125={"be","bo","re"}),$B126="ro",$B127="ro",$B128="ro",$B129="ro",OR($B130={"be","bo","re"})),28,IF(AND(OR($B127={"be","re","ro"}),$B128="bo",$B129="bo",$B130="bo",OR($B131={"be","re","ro"})),26,IF(AND(OR($B127={"ro","bo","re"}),$B128="be",$B129="be",$B130="be",OR($B131={"ro","bo","re"})),28,IF(AND(OR($B127={"be","bo","re"}),$B128="ro",$B129="ro",$B130="ro",OR($B131={"be","bo","re"})),28,IF(AND(OR($B129={"be","re","ro"}),$B130="bo",$B131="bo",OR($B132={"be","re","ro"})),26,IF(AND(OR($B129={"ro","bo","re"}),$B130="be",$B131="be",OR($B132={"ro","bo","re"})),28,IF(AND(OR($B129={"be","bo","re"}),$B130="ro",$B131="ro",OR($B132={"be","bo","re"})),28,"")))))))))</f>
        <v/>
      </c>
      <c r="G134" s="12" t="str">
        <f>IF(AND(OR($F134={26,28}),$C134="R"),"w",IF(AND(OR($F134={26,28}),OR($C134="B",$A134="z")),"l",""))</f>
        <v/>
      </c>
      <c r="H134" s="11" t="str">
        <f>IF(AND(OR($B125={"be","bo","ro"}),$B126="re",$B127="re",$B128="re",$B129="re",OR($B130={"be","bo","ro"})),10,IF(AND(OR($B127={"be","bo","ro"}),$B128="re",$B129="re",$B130="re",OR($B131={"be","bo","ro"})),10,IF(AND(OR($B129={"be","bo","ro"}),$B130="re",$B131="re",OR($B132={"be","bo","ro"})),10,"")))</f>
        <v/>
      </c>
      <c r="I134" s="12" t="str">
        <f>IF(AND($B134="ro",$H134=10),"w",IF(AND(OR($B134={"be","bo","re"},$A134="z"),$H134=10),"l",""))</f>
        <v/>
      </c>
      <c r="J134" s="11" t="str">
        <f>IF(AND(OR($B125={"be","re","ro"}),$B126="bo",$B127="bo",$B128="bo",$B129="bo",OR($B130={"be","re","ro"})),10,IF(AND(OR($B127={"be","re","ro"}),$B128="bo",$B129="bo",$B130="bo",OR($B131={"be","re","ro"})),10,IF(AND(OR($B129={"be","re","ro"}),$B130="bo",$B131="bo",OR($B132={"be","re","ro"})),10,"")))</f>
        <v/>
      </c>
      <c r="K134" s="12" t="str">
        <f>IF(AND($B134="be",$J134=10),"w",IF(AND(OR($B134={"ro","bo","re"},$A134="z"),$J134=10),"l",""))</f>
        <v/>
      </c>
      <c r="L134" s="11" t="str">
        <f>IF(AND(OR($B125={"be","bo","re"}),$B126="ro",$B127="ro",$B128="ro",$B129="ro",OR($B130={"be","bo","re"})),8,IF(AND(OR($B127={"be","bo","re"}),$B128="ro",$B129="ro",$B130="ro",OR($B131={"be","bo","re"})),8,IF(AND(OR($B129={"be","bo","re"}),$B130="ro",$B131="ro",OR($B132={"be","bo","re"})),8,"")))</f>
        <v/>
      </c>
      <c r="M134" s="12" t="str">
        <f>IF(AND($B134="re",$L134=8),"w",IF(AND(OR($B134={"be","bo","ro"},$A134="z"),$L134=8),"l",""))</f>
        <v/>
      </c>
      <c r="N134" s="5" t="str">
        <f>IF(AND(OR($B125={"ro","bo","re"}),$B126="be",$B127="be",$B128="be",$B129="be",OR($B130={"ro","bo","re"})),8,IF(AND(OR($B127={"ro","bo","re"}),$B128="be",$B129="be",$B130="be",OR($B131={"ro","bo","re"})),8,IF(AND(OR($B129={"ro","bo","re"}),$B130="be",$B131="be",OR($B132={"ro","bo","re"})),8,"")))</f>
        <v/>
      </c>
      <c r="O134" s="5" t="str">
        <f>IF(AND($B134="bo",$N134=8),"w",IF(AND(OR($B134={"be","ro","re"},$A134="z"),$N134=8),"l",""))</f>
        <v/>
      </c>
      <c r="P134" s="10">
        <f t="shared" si="3"/>
        <v>0</v>
      </c>
    </row>
    <row r="135" spans="1:16">
      <c r="A135" s="7"/>
      <c r="B135" s="33" t="str">
        <f>IF(OR($A135={1,3,5,7,9,19,21,23,25,27}),"RO",IF(OR($A135={12,14,16,18,30,32,34,36}),"RE",IF(OR($A135={11,13,15,17,29,31,33,35}),"BO",IF(OR($A135={2,4,6,8,10,20,22,24,26,28}),"BE",""))))</f>
        <v/>
      </c>
      <c r="C135" s="5" t="str">
        <f>IF(OR($A135={1,3,5,7,9,12,14,16,18,19,21,23,25,27,30,32,34,36}),"R",IF(OR($A135={2,4,6,8,10,11,13,15,17,20,22,24,26,28,29,31,33,35}),"B",""))</f>
        <v/>
      </c>
      <c r="D135" s="11" t="str">
        <f>IF(AND(OR($B126={"be","bo","ro"}),$B127="re",$B128="re",$B129="re",$B130="re",OR($B131={"be","bo","ro"})),26,IF(AND(OR($B128={"be","bo","ro"}),$B129="re",$B130="re",$B131="re",OR($B132={"be","bo","ro"})),26,IF(AND(OR($B130={"be","bo","ro"}),$B131="re",$B132="re",OR($B133={"be","bo","ro"})),26,"")))</f>
        <v/>
      </c>
      <c r="E135" s="12" t="str">
        <f t="shared" si="2"/>
        <v/>
      </c>
      <c r="F135" s="11" t="str">
        <f>IF(AND(OR($B126={"be","re","ro"}),$B127="bo",$B128="bo",$B129="bo",$B130="bo",OR($B131={"be","re","ro"})),26,IF(AND(OR($B126={"ro","bo","re"}),$B127="be",$B128="be",$B129="be",$B130="be",OR($B131={"ro","bo","re"})),28,IF(AND(OR($B126={"be","bo","re"}),$B127="ro",$B128="ro",$B129="ro",$B130="ro",OR($B131={"be","bo","re"})),28,IF(AND(OR($B128={"be","re","ro"}),$B129="bo",$B130="bo",$B131="bo",OR($B132={"be","re","ro"})),26,IF(AND(OR($B128={"ro","bo","re"}),$B129="be",$B130="be",$B131="be",OR($B132={"ro","bo","re"})),28,IF(AND(OR($B128={"be","bo","re"}),$B129="ro",$B130="ro",$B131="ro",OR($B132={"be","bo","re"})),28,IF(AND(OR($B130={"be","re","ro"}),$B131="bo",$B132="bo",OR($B133={"be","re","ro"})),26,IF(AND(OR($B130={"ro","bo","re"}),$B131="be",$B132="be",OR($B133={"ro","bo","re"})),28,IF(AND(OR($B130={"be","bo","re"}),$B131="ro",$B132="ro",OR($B133={"be","bo","re"})),28,"")))))))))</f>
        <v/>
      </c>
      <c r="G135" s="12" t="str">
        <f>IF(AND(OR($F135={26,28}),$C135="R"),"w",IF(AND(OR($F135={26,28}),OR($C135="B",$A135="z")),"l",""))</f>
        <v/>
      </c>
      <c r="H135" s="11" t="str">
        <f>IF(AND(OR($B126={"be","bo","ro"}),$B127="re",$B128="re",$B129="re",$B130="re",OR($B131={"be","bo","ro"})),10,IF(AND(OR($B128={"be","bo","ro"}),$B129="re",$B130="re",$B131="re",OR($B132={"be","bo","ro"})),10,IF(AND(OR($B130={"be","bo","ro"}),$B131="re",$B132="re",OR($B133={"be","bo","ro"})),10,"")))</f>
        <v/>
      </c>
      <c r="I135" s="12" t="str">
        <f>IF(AND($B135="ro",$H135=10),"w",IF(AND(OR($B135={"be","bo","re"},$A135="z"),$H135=10),"l",""))</f>
        <v/>
      </c>
      <c r="J135" s="11" t="str">
        <f>IF(AND(OR($B126={"be","re","ro"}),$B127="bo",$B128="bo",$B129="bo",$B130="bo",OR($B131={"be","re","ro"})),10,IF(AND(OR($B128={"be","re","ro"}),$B129="bo",$B130="bo",$B131="bo",OR($B132={"be","re","ro"})),10,IF(AND(OR($B130={"be","re","ro"}),$B131="bo",$B132="bo",OR($B133={"be","re","ro"})),10,"")))</f>
        <v/>
      </c>
      <c r="K135" s="12" t="str">
        <f>IF(AND($B135="be",$J135=10),"w",IF(AND(OR($B135={"ro","bo","re"},$A135="z"),$J135=10),"l",""))</f>
        <v/>
      </c>
      <c r="L135" s="11" t="str">
        <f>IF(AND(OR($B126={"be","bo","re"}),$B127="ro",$B128="ro",$B129="ro",$B130="ro",OR($B131={"be","bo","re"})),8,IF(AND(OR($B128={"be","bo","re"}),$B129="ro",$B130="ro",$B131="ro",OR($B132={"be","bo","re"})),8,IF(AND(OR($B130={"be","bo","re"}),$B131="ro",$B132="ro",OR($B133={"be","bo","re"})),8,"")))</f>
        <v/>
      </c>
      <c r="M135" s="12" t="str">
        <f>IF(AND($B135="re",$L135=8),"w",IF(AND(OR($B135={"be","bo","ro"},$A135="z"),$L135=8),"l",""))</f>
        <v/>
      </c>
      <c r="N135" s="5" t="str">
        <f>IF(AND(OR($B126={"ro","bo","re"}),$B127="be",$B128="be",$B129="be",$B130="be",OR($B131={"ro","bo","re"})),8,IF(AND(OR($B128={"ro","bo","re"}),$B129="be",$B130="be",$B131="be",OR($B132={"ro","bo","re"})),8,IF(AND(OR($B130={"ro","bo","re"}),$B131="be",$B132="be",OR($B133={"ro","bo","re"})),8,"")))</f>
        <v/>
      </c>
      <c r="O135" s="5" t="str">
        <f>IF(AND($B135="bo",$N135=8),"w",IF(AND(OR($B135={"be","ro","re"},$A135="z"),$N135=8),"l",""))</f>
        <v/>
      </c>
      <c r="P135" s="10">
        <f t="shared" si="3"/>
        <v>0</v>
      </c>
    </row>
    <row r="136" spans="1:16">
      <c r="A136" s="7"/>
      <c r="B136" s="33" t="str">
        <f>IF(OR($A136={1,3,5,7,9,19,21,23,25,27}),"RO",IF(OR($A136={12,14,16,18,30,32,34,36}),"RE",IF(OR($A136={11,13,15,17,29,31,33,35}),"BO",IF(OR($A136={2,4,6,8,10,20,22,24,26,28}),"BE",""))))</f>
        <v/>
      </c>
      <c r="C136" s="5" t="str">
        <f>IF(OR($A136={1,3,5,7,9,12,14,16,18,19,21,23,25,27,30,32,34,36}),"R",IF(OR($A136={2,4,6,8,10,11,13,15,17,20,22,24,26,28,29,31,33,35}),"B",""))</f>
        <v/>
      </c>
      <c r="D136" s="11" t="str">
        <f>IF(AND(OR($B127={"be","bo","ro"}),$B128="re",$B129="re",$B130="re",$B131="re",OR($B132={"be","bo","ro"})),26,IF(AND(OR($B129={"be","bo","ro"}),$B130="re",$B131="re",$B132="re",OR($B133={"be","bo","ro"})),26,IF(AND(OR($B131={"be","bo","ro"}),$B132="re",$B133="re",OR($B134={"be","bo","ro"})),26,"")))</f>
        <v/>
      </c>
      <c r="E136" s="12" t="str">
        <f t="shared" si="2"/>
        <v/>
      </c>
      <c r="F136" s="11" t="str">
        <f>IF(AND(OR($B127={"be","re","ro"}),$B128="bo",$B129="bo",$B130="bo",$B131="bo",OR($B132={"be","re","ro"})),26,IF(AND(OR($B127={"ro","bo","re"}),$B128="be",$B129="be",$B130="be",$B131="be",OR($B132={"ro","bo","re"})),28,IF(AND(OR($B127={"be","bo","re"}),$B128="ro",$B129="ro",$B130="ro",$B131="ro",OR($B132={"be","bo","re"})),28,IF(AND(OR($B129={"be","re","ro"}),$B130="bo",$B131="bo",$B132="bo",OR($B133={"be","re","ro"})),26,IF(AND(OR($B129={"ro","bo","re"}),$B130="be",$B131="be",$B132="be",OR($B133={"ro","bo","re"})),28,IF(AND(OR($B129={"be","bo","re"}),$B130="ro",$B131="ro",$B132="ro",OR($B133={"be","bo","re"})),28,IF(AND(OR($B131={"be","re","ro"}),$B132="bo",$B133="bo",OR($B134={"be","re","ro"})),26,IF(AND(OR($B131={"ro","bo","re"}),$B132="be",$B133="be",OR($B134={"ro","bo","re"})),28,IF(AND(OR($B131={"be","bo","re"}),$B132="ro",$B133="ro",OR($B134={"be","bo","re"})),28,"")))))))))</f>
        <v/>
      </c>
      <c r="G136" s="12" t="str">
        <f>IF(AND(OR($F136={26,28}),$C136="R"),"w",IF(AND(OR($F136={26,28}),OR($C136="B",$A136="z")),"l",""))</f>
        <v/>
      </c>
      <c r="H136" s="11" t="str">
        <f>IF(AND(OR($B127={"be","bo","ro"}),$B128="re",$B129="re",$B130="re",$B131="re",OR($B132={"be","bo","ro"})),10,IF(AND(OR($B129={"be","bo","ro"}),$B130="re",$B131="re",$B132="re",OR($B133={"be","bo","ro"})),10,IF(AND(OR($B131={"be","bo","ro"}),$B132="re",$B133="re",OR($B134={"be","bo","ro"})),10,"")))</f>
        <v/>
      </c>
      <c r="I136" s="12" t="str">
        <f>IF(AND($B136="ro",$H136=10),"w",IF(AND(OR($B136={"be","bo","re"},$A136="z"),$H136=10),"l",""))</f>
        <v/>
      </c>
      <c r="J136" s="11" t="str">
        <f>IF(AND(OR($B127={"be","re","ro"}),$B128="bo",$B129="bo",$B130="bo",$B131="bo",OR($B132={"be","re","ro"})),10,IF(AND(OR($B129={"be","re","ro"}),$B130="bo",$B131="bo",$B132="bo",OR($B133={"be","re","ro"})),10,IF(AND(OR($B131={"be","re","ro"}),$B132="bo",$B133="bo",OR($B134={"be","re","ro"})),10,"")))</f>
        <v/>
      </c>
      <c r="K136" s="12" t="str">
        <f>IF(AND($B136="be",$J136=10),"w",IF(AND(OR($B136={"ro","bo","re"},$A136="z"),$J136=10),"l",""))</f>
        <v/>
      </c>
      <c r="L136" s="11" t="str">
        <f>IF(AND(OR($B127={"be","bo","re"}),$B128="ro",$B129="ro",$B130="ro",$B131="ro",OR($B132={"be","bo","re"})),8,IF(AND(OR($B129={"be","bo","re"}),$B130="ro",$B131="ro",$B132="ro",OR($B133={"be","bo","re"})),8,IF(AND(OR($B131={"be","bo","re"}),$B132="ro",$B133="ro",OR($B134={"be","bo","re"})),8,"")))</f>
        <v/>
      </c>
      <c r="M136" s="12" t="str">
        <f>IF(AND($B136="re",$L136=8),"w",IF(AND(OR($B136={"be","bo","ro"},$A136="z"),$L136=8),"l",""))</f>
        <v/>
      </c>
      <c r="N136" s="5" t="str">
        <f>IF(AND(OR($B127={"ro","bo","re"}),$B128="be",$B129="be",$B130="be",$B131="be",OR($B132={"ro","bo","re"})),8,IF(AND(OR($B129={"ro","bo","re"}),$B130="be",$B131="be",$B132="be",OR($B133={"ro","bo","re"})),8,IF(AND(OR($B131={"ro","bo","re"}),$B132="be",$B133="be",OR($B134={"ro","bo","re"})),8,"")))</f>
        <v/>
      </c>
      <c r="O136" s="5" t="str">
        <f>IF(AND($B136="bo",$N136=8),"w",IF(AND(OR($B136={"be","ro","re"},$A136="z"),$N136=8),"l",""))</f>
        <v/>
      </c>
      <c r="P136" s="10">
        <f t="shared" si="3"/>
        <v>0</v>
      </c>
    </row>
    <row r="137" spans="1:16">
      <c r="A137" s="7"/>
      <c r="B137" s="33" t="str">
        <f>IF(OR($A137={1,3,5,7,9,19,21,23,25,27}),"RO",IF(OR($A137={12,14,16,18,30,32,34,36}),"RE",IF(OR($A137={11,13,15,17,29,31,33,35}),"BO",IF(OR($A137={2,4,6,8,10,20,22,24,26,28}),"BE",""))))</f>
        <v/>
      </c>
      <c r="C137" s="5" t="str">
        <f>IF(OR($A137={1,3,5,7,9,12,14,16,18,19,21,23,25,27,30,32,34,36}),"R",IF(OR($A137={2,4,6,8,10,11,13,15,17,20,22,24,26,28,29,31,33,35}),"B",""))</f>
        <v/>
      </c>
      <c r="D137" s="11" t="str">
        <f>IF(AND(OR($B128={"be","bo","ro"}),$B129="re",$B130="re",$B131="re",$B132="re",OR($B133={"be","bo","ro"})),26,IF(AND(OR($B130={"be","bo","ro"}),$B131="re",$B132="re",$B133="re",OR($B134={"be","bo","ro"})),26,IF(AND(OR($B132={"be","bo","ro"}),$B133="re",$B134="re",OR($B135={"be","bo","ro"})),26,"")))</f>
        <v/>
      </c>
      <c r="E137" s="12" t="str">
        <f t="shared" si="2"/>
        <v/>
      </c>
      <c r="F137" s="11" t="str">
        <f>IF(AND(OR($B128={"be","re","ro"}),$B129="bo",$B130="bo",$B131="bo",$B132="bo",OR($B133={"be","re","ro"})),26,IF(AND(OR($B128={"ro","bo","re"}),$B129="be",$B130="be",$B131="be",$B132="be",OR($B133={"ro","bo","re"})),28,IF(AND(OR($B128={"be","bo","re"}),$B129="ro",$B130="ro",$B131="ro",$B132="ro",OR($B133={"be","bo","re"})),28,IF(AND(OR($B130={"be","re","ro"}),$B131="bo",$B132="bo",$B133="bo",OR($B134={"be","re","ro"})),26,IF(AND(OR($B130={"ro","bo","re"}),$B131="be",$B132="be",$B133="be",OR($B134={"ro","bo","re"})),28,IF(AND(OR($B130={"be","bo","re"}),$B131="ro",$B132="ro",$B133="ro",OR($B134={"be","bo","re"})),28,IF(AND(OR($B132={"be","re","ro"}),$B133="bo",$B134="bo",OR($B135={"be","re","ro"})),26,IF(AND(OR($B132={"ro","bo","re"}),$B133="be",$B134="be",OR($B135={"ro","bo","re"})),28,IF(AND(OR($B132={"be","bo","re"}),$B133="ro",$B134="ro",OR($B135={"be","bo","re"})),28,"")))))))))</f>
        <v/>
      </c>
      <c r="G137" s="12" t="str">
        <f>IF(AND(OR($F137={26,28}),$C137="R"),"w",IF(AND(OR($F137={26,28}),OR($C137="B",$A137="z")),"l",""))</f>
        <v/>
      </c>
      <c r="H137" s="11" t="str">
        <f>IF(AND(OR($B128={"be","bo","ro"}),$B129="re",$B130="re",$B131="re",$B132="re",OR($B133={"be","bo","ro"})),10,IF(AND(OR($B130={"be","bo","ro"}),$B131="re",$B132="re",$B133="re",OR($B134={"be","bo","ro"})),10,IF(AND(OR($B132={"be","bo","ro"}),$B133="re",$B134="re",OR($B135={"be","bo","ro"})),10,"")))</f>
        <v/>
      </c>
      <c r="I137" s="12" t="str">
        <f>IF(AND($B137="ro",$H137=10),"w",IF(AND(OR($B137={"be","bo","re"},$A137="z"),$H137=10),"l",""))</f>
        <v/>
      </c>
      <c r="J137" s="11" t="str">
        <f>IF(AND(OR($B128={"be","re","ro"}),$B129="bo",$B130="bo",$B131="bo",$B132="bo",OR($B133={"be","re","ro"})),10,IF(AND(OR($B130={"be","re","ro"}),$B131="bo",$B132="bo",$B133="bo",OR($B134={"be","re","ro"})),10,IF(AND(OR($B132={"be","re","ro"}),$B133="bo",$B134="bo",OR($B135={"be","re","ro"})),10,"")))</f>
        <v/>
      </c>
      <c r="K137" s="12" t="str">
        <f>IF(AND($B137="be",$J137=10),"w",IF(AND(OR($B137={"ro","bo","re"},$A137="z"),$J137=10),"l",""))</f>
        <v/>
      </c>
      <c r="L137" s="11" t="str">
        <f>IF(AND(OR($B128={"be","bo","re"}),$B129="ro",$B130="ro",$B131="ro",$B132="ro",OR($B133={"be","bo","re"})),8,IF(AND(OR($B130={"be","bo","re"}),$B131="ro",$B132="ro",$B133="ro",OR($B134={"be","bo","re"})),8,IF(AND(OR($B132={"be","bo","re"}),$B133="ro",$B134="ro",OR($B135={"be","bo","re"})),8,"")))</f>
        <v/>
      </c>
      <c r="M137" s="12" t="str">
        <f>IF(AND($B137="re",$L137=8),"w",IF(AND(OR($B137={"be","bo","ro"},$A137="z"),$L137=8),"l",""))</f>
        <v/>
      </c>
      <c r="N137" s="5" t="str">
        <f>IF(AND(OR($B128={"ro","bo","re"}),$B129="be",$B130="be",$B131="be",$B132="be",OR($B133={"ro","bo","re"})),8,IF(AND(OR($B130={"ro","bo","re"}),$B131="be",$B132="be",$B133="be",OR($B134={"ro","bo","re"})),8,IF(AND(OR($B132={"ro","bo","re"}),$B133="be",$B134="be",OR($B135={"ro","bo","re"})),8,"")))</f>
        <v/>
      </c>
      <c r="O137" s="5" t="str">
        <f>IF(AND($B137="bo",$N137=8),"w",IF(AND(OR($B137={"be","ro","re"},$A137="z"),$N137=8),"l",""))</f>
        <v/>
      </c>
      <c r="P137" s="10">
        <f t="shared" si="3"/>
        <v>0</v>
      </c>
    </row>
    <row r="138" spans="1:16">
      <c r="A138" s="7"/>
      <c r="B138" s="33" t="str">
        <f>IF(OR($A138={1,3,5,7,9,19,21,23,25,27}),"RO",IF(OR($A138={12,14,16,18,30,32,34,36}),"RE",IF(OR($A138={11,13,15,17,29,31,33,35}),"BO",IF(OR($A138={2,4,6,8,10,20,22,24,26,28}),"BE",""))))</f>
        <v/>
      </c>
      <c r="C138" s="5" t="str">
        <f>IF(OR($A138={1,3,5,7,9,12,14,16,18,19,21,23,25,27,30,32,34,36}),"R",IF(OR($A138={2,4,6,8,10,11,13,15,17,20,22,24,26,28,29,31,33,35}),"B",""))</f>
        <v/>
      </c>
      <c r="D138" s="11" t="str">
        <f>IF(AND(OR($B129={"be","bo","ro"}),$B130="re",$B131="re",$B132="re",$B133="re",OR($B134={"be","bo","ro"})),26,IF(AND(OR($B131={"be","bo","ro"}),$B132="re",$B133="re",$B134="re",OR($B135={"be","bo","ro"})),26,IF(AND(OR($B133={"be","bo","ro"}),$B134="re",$B135="re",OR($B136={"be","bo","ro"})),26,"")))</f>
        <v/>
      </c>
      <c r="E138" s="12" t="str">
        <f t="shared" si="2"/>
        <v/>
      </c>
      <c r="F138" s="11" t="str">
        <f>IF(AND(OR($B129={"be","re","ro"}),$B130="bo",$B131="bo",$B132="bo",$B133="bo",OR($B134={"be","re","ro"})),26,IF(AND(OR($B129={"ro","bo","re"}),$B130="be",$B131="be",$B132="be",$B133="be",OR($B134={"ro","bo","re"})),28,IF(AND(OR($B129={"be","bo","re"}),$B130="ro",$B131="ro",$B132="ro",$B133="ro",OR($B134={"be","bo","re"})),28,IF(AND(OR($B131={"be","re","ro"}),$B132="bo",$B133="bo",$B134="bo",OR($B135={"be","re","ro"})),26,IF(AND(OR($B131={"ro","bo","re"}),$B132="be",$B133="be",$B134="be",OR($B135={"ro","bo","re"})),28,IF(AND(OR($B131={"be","bo","re"}),$B132="ro",$B133="ro",$B134="ro",OR($B135={"be","bo","re"})),28,IF(AND(OR($B133={"be","re","ro"}),$B134="bo",$B135="bo",OR($B136={"be","re","ro"})),26,IF(AND(OR($B133={"ro","bo","re"}),$B134="be",$B135="be",OR($B136={"ro","bo","re"})),28,IF(AND(OR($B133={"be","bo","re"}),$B134="ro",$B135="ro",OR($B136={"be","bo","re"})),28,"")))))))))</f>
        <v/>
      </c>
      <c r="G138" s="12" t="str">
        <f>IF(AND(OR($F138={26,28}),$C138="R"),"w",IF(AND(OR($F138={26,28}),OR($C138="B",$A138="z")),"l",""))</f>
        <v/>
      </c>
      <c r="H138" s="11" t="str">
        <f>IF(AND(OR($B129={"be","bo","ro"}),$B130="re",$B131="re",$B132="re",$B133="re",OR($B134={"be","bo","ro"})),10,IF(AND(OR($B131={"be","bo","ro"}),$B132="re",$B133="re",$B134="re",OR($B135={"be","bo","ro"})),10,IF(AND(OR($B133={"be","bo","ro"}),$B134="re",$B135="re",OR($B136={"be","bo","ro"})),10,"")))</f>
        <v/>
      </c>
      <c r="I138" s="12" t="str">
        <f>IF(AND($B138="ro",$H138=10),"w",IF(AND(OR($B138={"be","bo","re"},$A138="z"),$H138=10),"l",""))</f>
        <v/>
      </c>
      <c r="J138" s="11" t="str">
        <f>IF(AND(OR($B129={"be","re","ro"}),$B130="bo",$B131="bo",$B132="bo",$B133="bo",OR($B134={"be","re","ro"})),10,IF(AND(OR($B131={"be","re","ro"}),$B132="bo",$B133="bo",$B134="bo",OR($B135={"be","re","ro"})),10,IF(AND(OR($B133={"be","re","ro"}),$B134="bo",$B135="bo",OR($B136={"be","re","ro"})),10,"")))</f>
        <v/>
      </c>
      <c r="K138" s="12" t="str">
        <f>IF(AND($B138="be",$J138=10),"w",IF(AND(OR($B138={"ro","bo","re"},$A138="z"),$J138=10),"l",""))</f>
        <v/>
      </c>
      <c r="L138" s="11" t="str">
        <f>IF(AND(OR($B129={"be","bo","re"}),$B130="ro",$B131="ro",$B132="ro",$B133="ro",OR($B134={"be","bo","re"})),8,IF(AND(OR($B131={"be","bo","re"}),$B132="ro",$B133="ro",$B134="ro",OR($B135={"be","bo","re"})),8,IF(AND(OR($B133={"be","bo","re"}),$B134="ro",$B135="ro",OR($B136={"be","bo","re"})),8,"")))</f>
        <v/>
      </c>
      <c r="M138" s="12" t="str">
        <f>IF(AND($B138="re",$L138=8),"w",IF(AND(OR($B138={"be","bo","ro"},$A138="z"),$L138=8),"l",""))</f>
        <v/>
      </c>
      <c r="N138" s="5" t="str">
        <f>IF(AND(OR($B129={"ro","bo","re"}),$B130="be",$B131="be",$B132="be",$B133="be",OR($B134={"ro","bo","re"})),8,IF(AND(OR($B131={"ro","bo","re"}),$B132="be",$B133="be",$B134="be",OR($B135={"ro","bo","re"})),8,IF(AND(OR($B133={"ro","bo","re"}),$B134="be",$B135="be",OR($B136={"ro","bo","re"})),8,"")))</f>
        <v/>
      </c>
      <c r="O138" s="5" t="str">
        <f>IF(AND($B138="bo",$N138=8),"w",IF(AND(OR($B138={"be","ro","re"},$A138="z"),$N138=8),"l",""))</f>
        <v/>
      </c>
      <c r="P138" s="10">
        <f t="shared" si="3"/>
        <v>0</v>
      </c>
    </row>
    <row r="139" spans="1:16">
      <c r="A139" s="7"/>
      <c r="B139" s="33" t="str">
        <f>IF(OR($A139={1,3,5,7,9,19,21,23,25,27}),"RO",IF(OR($A139={12,14,16,18,30,32,34,36}),"RE",IF(OR($A139={11,13,15,17,29,31,33,35}),"BO",IF(OR($A139={2,4,6,8,10,20,22,24,26,28}),"BE",""))))</f>
        <v/>
      </c>
      <c r="C139" s="5" t="str">
        <f>IF(OR($A139={1,3,5,7,9,12,14,16,18,19,21,23,25,27,30,32,34,36}),"R",IF(OR($A139={2,4,6,8,10,11,13,15,17,20,22,24,26,28,29,31,33,35}),"B",""))</f>
        <v/>
      </c>
      <c r="D139" s="11" t="str">
        <f>IF(AND(OR($B130={"be","bo","ro"}),$B131="re",$B132="re",$B133="re",$B134="re",OR($B135={"be","bo","ro"})),26,IF(AND(OR($B132={"be","bo","ro"}),$B133="re",$B134="re",$B135="re",OR($B136={"be","bo","ro"})),26,IF(AND(OR($B134={"be","bo","ro"}),$B135="re",$B136="re",OR($B137={"be","bo","ro"})),26,"")))</f>
        <v/>
      </c>
      <c r="E139" s="12" t="str">
        <f t="shared" si="2"/>
        <v/>
      </c>
      <c r="F139" s="11" t="str">
        <f>IF(AND(OR($B130={"be","re","ro"}),$B131="bo",$B132="bo",$B133="bo",$B134="bo",OR($B135={"be","re","ro"})),26,IF(AND(OR($B130={"ro","bo","re"}),$B131="be",$B132="be",$B133="be",$B134="be",OR($B135={"ro","bo","re"})),28,IF(AND(OR($B130={"be","bo","re"}),$B131="ro",$B132="ro",$B133="ro",$B134="ro",OR($B135={"be","bo","re"})),28,IF(AND(OR($B132={"be","re","ro"}),$B133="bo",$B134="bo",$B135="bo",OR($B136={"be","re","ro"})),26,IF(AND(OR($B132={"ro","bo","re"}),$B133="be",$B134="be",$B135="be",OR($B136={"ro","bo","re"})),28,IF(AND(OR($B132={"be","bo","re"}),$B133="ro",$B134="ro",$B135="ro",OR($B136={"be","bo","re"})),28,IF(AND(OR($B134={"be","re","ro"}),$B135="bo",$B136="bo",OR($B137={"be","re","ro"})),26,IF(AND(OR($B134={"ro","bo","re"}),$B135="be",$B136="be",OR($B137={"ro","bo","re"})),28,IF(AND(OR($B134={"be","bo","re"}),$B135="ro",$B136="ro",OR($B137={"be","bo","re"})),28,"")))))))))</f>
        <v/>
      </c>
      <c r="G139" s="12" t="str">
        <f>IF(AND(OR($F139={26,28}),$C139="R"),"w",IF(AND(OR($F139={26,28}),OR($C139="B",$A139="z")),"l",""))</f>
        <v/>
      </c>
      <c r="H139" s="11" t="str">
        <f>IF(AND(OR($B130={"be","bo","ro"}),$B131="re",$B132="re",$B133="re",$B134="re",OR($B135={"be","bo","ro"})),10,IF(AND(OR($B132={"be","bo","ro"}),$B133="re",$B134="re",$B135="re",OR($B136={"be","bo","ro"})),10,IF(AND(OR($B134={"be","bo","ro"}),$B135="re",$B136="re",OR($B137={"be","bo","ro"})),10,"")))</f>
        <v/>
      </c>
      <c r="I139" s="12" t="str">
        <f>IF(AND($B139="ro",$H139=10),"w",IF(AND(OR($B139={"be","bo","re"},$A139="z"),$H139=10),"l",""))</f>
        <v/>
      </c>
      <c r="J139" s="11" t="str">
        <f>IF(AND(OR($B130={"be","re","ro"}),$B131="bo",$B132="bo",$B133="bo",$B134="bo",OR($B135={"be","re","ro"})),10,IF(AND(OR($B132={"be","re","ro"}),$B133="bo",$B134="bo",$B135="bo",OR($B136={"be","re","ro"})),10,IF(AND(OR($B134={"be","re","ro"}),$B135="bo",$B136="bo",OR($B137={"be","re","ro"})),10,"")))</f>
        <v/>
      </c>
      <c r="K139" s="12" t="str">
        <f>IF(AND($B139="be",$J139=10),"w",IF(AND(OR($B139={"ro","bo","re"},$A139="z"),$J139=10),"l",""))</f>
        <v/>
      </c>
      <c r="L139" s="11" t="str">
        <f>IF(AND(OR($B130={"be","bo","re"}),$B131="ro",$B132="ro",$B133="ro",$B134="ro",OR($B135={"be","bo","re"})),8,IF(AND(OR($B132={"be","bo","re"}),$B133="ro",$B134="ro",$B135="ro",OR($B136={"be","bo","re"})),8,IF(AND(OR($B134={"be","bo","re"}),$B135="ro",$B136="ro",OR($B137={"be","bo","re"})),8,"")))</f>
        <v/>
      </c>
      <c r="M139" s="12" t="str">
        <f>IF(AND($B139="re",$L139=8),"w",IF(AND(OR($B139={"be","bo","ro"},$A139="z"),$L139=8),"l",""))</f>
        <v/>
      </c>
      <c r="N139" s="5" t="str">
        <f>IF(AND(OR($B130={"ro","bo","re"}),$B131="be",$B132="be",$B133="be",$B134="be",OR($B135={"ro","bo","re"})),8,IF(AND(OR($B132={"ro","bo","re"}),$B133="be",$B134="be",$B135="be",OR($B136={"ro","bo","re"})),8,IF(AND(OR($B134={"ro","bo","re"}),$B135="be",$B136="be",OR($B137={"ro","bo","re"})),8,"")))</f>
        <v/>
      </c>
      <c r="O139" s="5" t="str">
        <f>IF(AND($B139="bo",$N139=8),"w",IF(AND(OR($B139={"be","ro","re"},$A139="z"),$N139=8),"l",""))</f>
        <v/>
      </c>
      <c r="P139" s="10">
        <f t="shared" si="3"/>
        <v>0</v>
      </c>
    </row>
    <row r="140" spans="1:16">
      <c r="A140" s="7"/>
      <c r="B140" s="33" t="str">
        <f>IF(OR($A140={1,3,5,7,9,19,21,23,25,27}),"RO",IF(OR($A140={12,14,16,18,30,32,34,36}),"RE",IF(OR($A140={11,13,15,17,29,31,33,35}),"BO",IF(OR($A140={2,4,6,8,10,20,22,24,26,28}),"BE",""))))</f>
        <v/>
      </c>
      <c r="C140" s="5" t="str">
        <f>IF(OR($A140={1,3,5,7,9,12,14,16,18,19,21,23,25,27,30,32,34,36}),"R",IF(OR($A140={2,4,6,8,10,11,13,15,17,20,22,24,26,28,29,31,33,35}),"B",""))</f>
        <v/>
      </c>
      <c r="D140" s="11" t="str">
        <f>IF(AND(OR($B131={"be","bo","ro"}),$B132="re",$B133="re",$B134="re",$B135="re",OR($B136={"be","bo","ro"})),26,IF(AND(OR($B133={"be","bo","ro"}),$B134="re",$B135="re",$B136="re",OR($B137={"be","bo","ro"})),26,IF(AND(OR($B135={"be","bo","ro"}),$B136="re",$B137="re",OR($B138={"be","bo","ro"})),26,"")))</f>
        <v/>
      </c>
      <c r="E140" s="12" t="str">
        <f t="shared" si="2"/>
        <v/>
      </c>
      <c r="F140" s="11" t="str">
        <f>IF(AND(OR($B131={"be","re","ro"}),$B132="bo",$B133="bo",$B134="bo",$B135="bo",OR($B136={"be","re","ro"})),26,IF(AND(OR($B131={"ro","bo","re"}),$B132="be",$B133="be",$B134="be",$B135="be",OR($B136={"ro","bo","re"})),28,IF(AND(OR($B131={"be","bo","re"}),$B132="ro",$B133="ro",$B134="ro",$B135="ro",OR($B136={"be","bo","re"})),28,IF(AND(OR($B133={"be","re","ro"}),$B134="bo",$B135="bo",$B136="bo",OR($B137={"be","re","ro"})),26,IF(AND(OR($B133={"ro","bo","re"}),$B134="be",$B135="be",$B136="be",OR($B137={"ro","bo","re"})),28,IF(AND(OR($B133={"be","bo","re"}),$B134="ro",$B135="ro",$B136="ro",OR($B137={"be","bo","re"})),28,IF(AND(OR($B135={"be","re","ro"}),$B136="bo",$B137="bo",OR($B138={"be","re","ro"})),26,IF(AND(OR($B135={"ro","bo","re"}),$B136="be",$B137="be",OR($B138={"ro","bo","re"})),28,IF(AND(OR($B135={"be","bo","re"}),$B136="ro",$B137="ro",OR($B138={"be","bo","re"})),28,"")))))))))</f>
        <v/>
      </c>
      <c r="G140" s="12" t="str">
        <f>IF(AND(OR($F140={26,28}),$C140="R"),"w",IF(AND(OR($F140={26,28}),OR($C140="B",$A140="z")),"l",""))</f>
        <v/>
      </c>
      <c r="H140" s="11" t="str">
        <f>IF(AND(OR($B131={"be","bo","ro"}),$B132="re",$B133="re",$B134="re",$B135="re",OR($B136={"be","bo","ro"})),10,IF(AND(OR($B133={"be","bo","ro"}),$B134="re",$B135="re",$B136="re",OR($B137={"be","bo","ro"})),10,IF(AND(OR($B135={"be","bo","ro"}),$B136="re",$B137="re",OR($B138={"be","bo","ro"})),10,"")))</f>
        <v/>
      </c>
      <c r="I140" s="12" t="str">
        <f>IF(AND($B140="ro",$H140=10),"w",IF(AND(OR($B140={"be","bo","re"},$A140="z"),$H140=10),"l",""))</f>
        <v/>
      </c>
      <c r="J140" s="11" t="str">
        <f>IF(AND(OR($B131={"be","re","ro"}),$B132="bo",$B133="bo",$B134="bo",$B135="bo",OR($B136={"be","re","ro"})),10,IF(AND(OR($B133={"be","re","ro"}),$B134="bo",$B135="bo",$B136="bo",OR($B137={"be","re","ro"})),10,IF(AND(OR($B135={"be","re","ro"}),$B136="bo",$B137="bo",OR($B138={"be","re","ro"})),10,"")))</f>
        <v/>
      </c>
      <c r="K140" s="12" t="str">
        <f>IF(AND($B140="be",$J140=10),"w",IF(AND(OR($B140={"ro","bo","re"},$A140="z"),$J140=10),"l",""))</f>
        <v/>
      </c>
      <c r="L140" s="11" t="str">
        <f>IF(AND(OR($B131={"be","bo","re"}),$B132="ro",$B133="ro",$B134="ro",$B135="ro",OR($B136={"be","bo","re"})),8,IF(AND(OR($B133={"be","bo","re"}),$B134="ro",$B135="ro",$B136="ro",OR($B137={"be","bo","re"})),8,IF(AND(OR($B135={"be","bo","re"}),$B136="ro",$B137="ro",OR($B138={"be","bo","re"})),8,"")))</f>
        <v/>
      </c>
      <c r="M140" s="12" t="str">
        <f>IF(AND($B140="re",$L140=8),"w",IF(AND(OR($B140={"be","bo","ro"},$A140="z"),$L140=8),"l",""))</f>
        <v/>
      </c>
      <c r="N140" s="5" t="str">
        <f>IF(AND(OR($B131={"ro","bo","re"}),$B132="be",$B133="be",$B134="be",$B135="be",OR($B136={"ro","bo","re"})),8,IF(AND(OR($B133={"ro","bo","re"}),$B134="be",$B135="be",$B136="be",OR($B137={"ro","bo","re"})),8,IF(AND(OR($B135={"ro","bo","re"}),$B136="be",$B137="be",OR($B138={"ro","bo","re"})),8,"")))</f>
        <v/>
      </c>
      <c r="O140" s="5" t="str">
        <f>IF(AND($B140="bo",$N140=8),"w",IF(AND(OR($B140={"be","ro","re"},$A140="z"),$N140=8),"l",""))</f>
        <v/>
      </c>
      <c r="P140" s="10">
        <f t="shared" si="3"/>
        <v>0</v>
      </c>
    </row>
    <row r="141" spans="1:16">
      <c r="A141" s="7"/>
      <c r="B141" s="33" t="str">
        <f>IF(OR($A141={1,3,5,7,9,19,21,23,25,27}),"RO",IF(OR($A141={12,14,16,18,30,32,34,36}),"RE",IF(OR($A141={11,13,15,17,29,31,33,35}),"BO",IF(OR($A141={2,4,6,8,10,20,22,24,26,28}),"BE",""))))</f>
        <v/>
      </c>
      <c r="C141" s="5" t="str">
        <f>IF(OR($A141={1,3,5,7,9,12,14,16,18,19,21,23,25,27,30,32,34,36}),"R",IF(OR($A141={2,4,6,8,10,11,13,15,17,20,22,24,26,28,29,31,33,35}),"B",""))</f>
        <v/>
      </c>
      <c r="D141" s="11" t="str">
        <f>IF(AND(OR($B132={"be","bo","ro"}),$B133="re",$B134="re",$B135="re",$B136="re",OR($B137={"be","bo","ro"})),26,IF(AND(OR($B134={"be","bo","ro"}),$B135="re",$B136="re",$B137="re",OR($B138={"be","bo","ro"})),26,IF(AND(OR($B136={"be","bo","ro"}),$B137="re",$B138="re",OR($B139={"be","bo","ro"})),26,"")))</f>
        <v/>
      </c>
      <c r="E141" s="12" t="str">
        <f t="shared" ref="E141:E204" si="4">IF(AND($D141=26,$C141="B"),"w",IF(AND($D141=26,OR($C141="R",$A141="z")),"l",""))</f>
        <v/>
      </c>
      <c r="F141" s="11" t="str">
        <f>IF(AND(OR($B132={"be","re","ro"}),$B133="bo",$B134="bo",$B135="bo",$B136="bo",OR($B137={"be","re","ro"})),26,IF(AND(OR($B132={"ro","bo","re"}),$B133="be",$B134="be",$B135="be",$B136="be",OR($B137={"ro","bo","re"})),28,IF(AND(OR($B132={"be","bo","re"}),$B133="ro",$B134="ro",$B135="ro",$B136="ro",OR($B137={"be","bo","re"})),28,IF(AND(OR($B134={"be","re","ro"}),$B135="bo",$B136="bo",$B137="bo",OR($B138={"be","re","ro"})),26,IF(AND(OR($B134={"ro","bo","re"}),$B135="be",$B136="be",$B137="be",OR($B138={"ro","bo","re"})),28,IF(AND(OR($B134={"be","bo","re"}),$B135="ro",$B136="ro",$B137="ro",OR($B138={"be","bo","re"})),28,IF(AND(OR($B136={"be","re","ro"}),$B137="bo",$B138="bo",OR($B139={"be","re","ro"})),26,IF(AND(OR($B136={"ro","bo","re"}),$B137="be",$B138="be",OR($B139={"ro","bo","re"})),28,IF(AND(OR($B136={"be","bo","re"}),$B137="ro",$B138="ro",OR($B139={"be","bo","re"})),28,"")))))))))</f>
        <v/>
      </c>
      <c r="G141" s="12" t="str">
        <f>IF(AND(OR($F141={26,28}),$C141="R"),"w",IF(AND(OR($F141={26,28}),OR($C141="B",$A141="z")),"l",""))</f>
        <v/>
      </c>
      <c r="H141" s="11" t="str">
        <f>IF(AND(OR($B132={"be","bo","ro"}),$B133="re",$B134="re",$B135="re",$B136="re",OR($B137={"be","bo","ro"})),10,IF(AND(OR($B134={"be","bo","ro"}),$B135="re",$B136="re",$B137="re",OR($B138={"be","bo","ro"})),10,IF(AND(OR($B136={"be","bo","ro"}),$B137="re",$B138="re",OR($B139={"be","bo","ro"})),10,"")))</f>
        <v/>
      </c>
      <c r="I141" s="12" t="str">
        <f>IF(AND($B141="ro",$H141=10),"w",IF(AND(OR($B141={"be","bo","re"},$A141="z"),$H141=10),"l",""))</f>
        <v/>
      </c>
      <c r="J141" s="11" t="str">
        <f>IF(AND(OR($B132={"be","re","ro"}),$B133="bo",$B134="bo",$B135="bo",$B136="bo",OR($B137={"be","re","ro"})),10,IF(AND(OR($B134={"be","re","ro"}),$B135="bo",$B136="bo",$B137="bo",OR($B138={"be","re","ro"})),10,IF(AND(OR($B136={"be","re","ro"}),$B137="bo",$B138="bo",OR($B139={"be","re","ro"})),10,"")))</f>
        <v/>
      </c>
      <c r="K141" s="12" t="str">
        <f>IF(AND($B141="be",$J141=10),"w",IF(AND(OR($B141={"ro","bo","re"},$A141="z"),$J141=10),"l",""))</f>
        <v/>
      </c>
      <c r="L141" s="11" t="str">
        <f>IF(AND(OR($B132={"be","bo","re"}),$B133="ro",$B134="ro",$B135="ro",$B136="ro",OR($B137={"be","bo","re"})),8,IF(AND(OR($B134={"be","bo","re"}),$B135="ro",$B136="ro",$B137="ro",OR($B138={"be","bo","re"})),8,IF(AND(OR($B136={"be","bo","re"}),$B137="ro",$B138="ro",OR($B139={"be","bo","re"})),8,"")))</f>
        <v/>
      </c>
      <c r="M141" s="12" t="str">
        <f>IF(AND($B141="re",$L141=8),"w",IF(AND(OR($B141={"be","bo","ro"},$A141="z"),$L141=8),"l",""))</f>
        <v/>
      </c>
      <c r="N141" s="5" t="str">
        <f>IF(AND(OR($B132={"ro","bo","re"}),$B133="be",$B134="be",$B135="be",$B136="be",OR($B137={"ro","bo","re"})),8,IF(AND(OR($B134={"ro","bo","re"}),$B135="be",$B136="be",$B137="be",OR($B138={"ro","bo","re"})),8,IF(AND(OR($B136={"ro","bo","re"}),$B137="be",$B138="be",OR($B139={"ro","bo","re"})),8,"")))</f>
        <v/>
      </c>
      <c r="O141" s="5" t="str">
        <f>IF(AND($B141="bo",$N141=8),"w",IF(AND(OR($B141={"be","ro","re"},$A141="z"),$N141=8),"l",""))</f>
        <v/>
      </c>
      <c r="P141" s="10">
        <f t="shared" ref="P141:P204" si="5">SUM(IF($E141="w",VLOOKUP($D141,$R$2:$S$5,2,FALSE),IF($E141="l",VLOOKUP($D141,$T$2:$U$5,2,FALSE),"0")),IF($G141="w",VLOOKUP($F141,$R$2:$S$5,2,FALSE),IF($G141="l",VLOOKUP($F141,$T$2:$U$5,2,FALSE),"0")),IF($I141="w",VLOOKUP($H141,$R$2:$S$5,2,FALSE),IF($I141="l",VLOOKUP($H141,$T$2:$U$5,2,FALSE),"0")),IF($K141="w",VLOOKUP($J141,$R$2:$S$5,2,FALSE),IF($K141="l",VLOOKUP($J141,$T$2:$U$5,2,FALSE),"0")),IF($M141="w",VLOOKUP($L141,$R$2:$S$5,2,FALSE),IF($M141="l",VLOOKUP($L141,$T$2:$U$5,2,FALSE),"0")),IF($O141="w",VLOOKUP($N141,$R$2:$S$5,2,FALSE),IF($O141="l",VLOOKUP($N141,$T$2:$U$5,2,FALSE),"0")))</f>
        <v>0</v>
      </c>
    </row>
    <row r="142" spans="1:16">
      <c r="A142" s="7"/>
      <c r="B142" s="33" t="str">
        <f>IF(OR($A142={1,3,5,7,9,19,21,23,25,27}),"RO",IF(OR($A142={12,14,16,18,30,32,34,36}),"RE",IF(OR($A142={11,13,15,17,29,31,33,35}),"BO",IF(OR($A142={2,4,6,8,10,20,22,24,26,28}),"BE",""))))</f>
        <v/>
      </c>
      <c r="C142" s="5" t="str">
        <f>IF(OR($A142={1,3,5,7,9,12,14,16,18,19,21,23,25,27,30,32,34,36}),"R",IF(OR($A142={2,4,6,8,10,11,13,15,17,20,22,24,26,28,29,31,33,35}),"B",""))</f>
        <v/>
      </c>
      <c r="D142" s="11" t="str">
        <f>IF(AND(OR($B133={"be","bo","ro"}),$B134="re",$B135="re",$B136="re",$B137="re",OR($B138={"be","bo","ro"})),26,IF(AND(OR($B135={"be","bo","ro"}),$B136="re",$B137="re",$B138="re",OR($B139={"be","bo","ro"})),26,IF(AND(OR($B137={"be","bo","ro"}),$B138="re",$B139="re",OR($B140={"be","bo","ro"})),26,"")))</f>
        <v/>
      </c>
      <c r="E142" s="12" t="str">
        <f t="shared" si="4"/>
        <v/>
      </c>
      <c r="F142" s="11" t="str">
        <f>IF(AND(OR($B133={"be","re","ro"}),$B134="bo",$B135="bo",$B136="bo",$B137="bo",OR($B138={"be","re","ro"})),26,IF(AND(OR($B133={"ro","bo","re"}),$B134="be",$B135="be",$B136="be",$B137="be",OR($B138={"ro","bo","re"})),28,IF(AND(OR($B133={"be","bo","re"}),$B134="ro",$B135="ro",$B136="ro",$B137="ro",OR($B138={"be","bo","re"})),28,IF(AND(OR($B135={"be","re","ro"}),$B136="bo",$B137="bo",$B138="bo",OR($B139={"be","re","ro"})),26,IF(AND(OR($B135={"ro","bo","re"}),$B136="be",$B137="be",$B138="be",OR($B139={"ro","bo","re"})),28,IF(AND(OR($B135={"be","bo","re"}),$B136="ro",$B137="ro",$B138="ro",OR($B139={"be","bo","re"})),28,IF(AND(OR($B137={"be","re","ro"}),$B138="bo",$B139="bo",OR($B140={"be","re","ro"})),26,IF(AND(OR($B137={"ro","bo","re"}),$B138="be",$B139="be",OR($B140={"ro","bo","re"})),28,IF(AND(OR($B137={"be","bo","re"}),$B138="ro",$B139="ro",OR($B140={"be","bo","re"})),28,"")))))))))</f>
        <v/>
      </c>
      <c r="G142" s="12" t="str">
        <f>IF(AND(OR($F142={26,28}),$C142="R"),"w",IF(AND(OR($F142={26,28}),OR($C142="B",$A142="z")),"l",""))</f>
        <v/>
      </c>
      <c r="H142" s="11" t="str">
        <f>IF(AND(OR($B133={"be","bo","ro"}),$B134="re",$B135="re",$B136="re",$B137="re",OR($B138={"be","bo","ro"})),10,IF(AND(OR($B135={"be","bo","ro"}),$B136="re",$B137="re",$B138="re",OR($B139={"be","bo","ro"})),10,IF(AND(OR($B137={"be","bo","ro"}),$B138="re",$B139="re",OR($B140={"be","bo","ro"})),10,"")))</f>
        <v/>
      </c>
      <c r="I142" s="12" t="str">
        <f>IF(AND($B142="ro",$H142=10),"w",IF(AND(OR($B142={"be","bo","re"},$A142="z"),$H142=10),"l",""))</f>
        <v/>
      </c>
      <c r="J142" s="11" t="str">
        <f>IF(AND(OR($B133={"be","re","ro"}),$B134="bo",$B135="bo",$B136="bo",$B137="bo",OR($B138={"be","re","ro"})),10,IF(AND(OR($B135={"be","re","ro"}),$B136="bo",$B137="bo",$B138="bo",OR($B139={"be","re","ro"})),10,IF(AND(OR($B137={"be","re","ro"}),$B138="bo",$B139="bo",OR($B140={"be","re","ro"})),10,"")))</f>
        <v/>
      </c>
      <c r="K142" s="12" t="str">
        <f>IF(AND($B142="be",$J142=10),"w",IF(AND(OR($B142={"ro","bo","re"},$A142="z"),$J142=10),"l",""))</f>
        <v/>
      </c>
      <c r="L142" s="11" t="str">
        <f>IF(AND(OR($B133={"be","bo","re"}),$B134="ro",$B135="ro",$B136="ro",$B137="ro",OR($B138={"be","bo","re"})),8,IF(AND(OR($B135={"be","bo","re"}),$B136="ro",$B137="ro",$B138="ro",OR($B139={"be","bo","re"})),8,IF(AND(OR($B137={"be","bo","re"}),$B138="ro",$B139="ro",OR($B140={"be","bo","re"})),8,"")))</f>
        <v/>
      </c>
      <c r="M142" s="12" t="str">
        <f>IF(AND($B142="re",$L142=8),"w",IF(AND(OR($B142={"be","bo","ro"},$A142="z"),$L142=8),"l",""))</f>
        <v/>
      </c>
      <c r="N142" s="5" t="str">
        <f>IF(AND(OR($B133={"ro","bo","re"}),$B134="be",$B135="be",$B136="be",$B137="be",OR($B138={"ro","bo","re"})),8,IF(AND(OR($B135={"ro","bo","re"}),$B136="be",$B137="be",$B138="be",OR($B139={"ro","bo","re"})),8,IF(AND(OR($B137={"ro","bo","re"}),$B138="be",$B139="be",OR($B140={"ro","bo","re"})),8,"")))</f>
        <v/>
      </c>
      <c r="O142" s="5" t="str">
        <f>IF(AND($B142="bo",$N142=8),"w",IF(AND(OR($B142={"be","ro","re"},$A142="z"),$N142=8),"l",""))</f>
        <v/>
      </c>
      <c r="P142" s="10">
        <f t="shared" si="5"/>
        <v>0</v>
      </c>
    </row>
    <row r="143" spans="1:16">
      <c r="A143" s="7"/>
      <c r="B143" s="33" t="str">
        <f>IF(OR($A143={1,3,5,7,9,19,21,23,25,27}),"RO",IF(OR($A143={12,14,16,18,30,32,34,36}),"RE",IF(OR($A143={11,13,15,17,29,31,33,35}),"BO",IF(OR($A143={2,4,6,8,10,20,22,24,26,28}),"BE",""))))</f>
        <v/>
      </c>
      <c r="C143" s="5" t="str">
        <f>IF(OR($A143={1,3,5,7,9,12,14,16,18,19,21,23,25,27,30,32,34,36}),"R",IF(OR($A143={2,4,6,8,10,11,13,15,17,20,22,24,26,28,29,31,33,35}),"B",""))</f>
        <v/>
      </c>
      <c r="D143" s="11" t="str">
        <f>IF(AND(OR($B134={"be","bo","ro"}),$B135="re",$B136="re",$B137="re",$B138="re",OR($B139={"be","bo","ro"})),26,IF(AND(OR($B136={"be","bo","ro"}),$B137="re",$B138="re",$B139="re",OR($B140={"be","bo","ro"})),26,IF(AND(OR($B138={"be","bo","ro"}),$B139="re",$B140="re",OR($B141={"be","bo","ro"})),26,"")))</f>
        <v/>
      </c>
      <c r="E143" s="12" t="str">
        <f t="shared" si="4"/>
        <v/>
      </c>
      <c r="F143" s="11" t="str">
        <f>IF(AND(OR($B134={"be","re","ro"}),$B135="bo",$B136="bo",$B137="bo",$B138="bo",OR($B139={"be","re","ro"})),26,IF(AND(OR($B134={"ro","bo","re"}),$B135="be",$B136="be",$B137="be",$B138="be",OR($B139={"ro","bo","re"})),28,IF(AND(OR($B134={"be","bo","re"}),$B135="ro",$B136="ro",$B137="ro",$B138="ro",OR($B139={"be","bo","re"})),28,IF(AND(OR($B136={"be","re","ro"}),$B137="bo",$B138="bo",$B139="bo",OR($B140={"be","re","ro"})),26,IF(AND(OR($B136={"ro","bo","re"}),$B137="be",$B138="be",$B139="be",OR($B140={"ro","bo","re"})),28,IF(AND(OR($B136={"be","bo","re"}),$B137="ro",$B138="ro",$B139="ro",OR($B140={"be","bo","re"})),28,IF(AND(OR($B138={"be","re","ro"}),$B139="bo",$B140="bo",OR($B141={"be","re","ro"})),26,IF(AND(OR($B138={"ro","bo","re"}),$B139="be",$B140="be",OR($B141={"ro","bo","re"})),28,IF(AND(OR($B138={"be","bo","re"}),$B139="ro",$B140="ro",OR($B141={"be","bo","re"})),28,"")))))))))</f>
        <v/>
      </c>
      <c r="G143" s="12" t="str">
        <f>IF(AND(OR($F143={26,28}),$C143="R"),"w",IF(AND(OR($F143={26,28}),OR($C143="B",$A143="z")),"l",""))</f>
        <v/>
      </c>
      <c r="H143" s="11" t="str">
        <f>IF(AND(OR($B134={"be","bo","ro"}),$B135="re",$B136="re",$B137="re",$B138="re",OR($B139={"be","bo","ro"})),10,IF(AND(OR($B136={"be","bo","ro"}),$B137="re",$B138="re",$B139="re",OR($B140={"be","bo","ro"})),10,IF(AND(OR($B138={"be","bo","ro"}),$B139="re",$B140="re",OR($B141={"be","bo","ro"})),10,"")))</f>
        <v/>
      </c>
      <c r="I143" s="12" t="str">
        <f>IF(AND($B143="ro",$H143=10),"w",IF(AND(OR($B143={"be","bo","re"},$A143="z"),$H143=10),"l",""))</f>
        <v/>
      </c>
      <c r="J143" s="11" t="str">
        <f>IF(AND(OR($B134={"be","re","ro"}),$B135="bo",$B136="bo",$B137="bo",$B138="bo",OR($B139={"be","re","ro"})),10,IF(AND(OR($B136={"be","re","ro"}),$B137="bo",$B138="bo",$B139="bo",OR($B140={"be","re","ro"})),10,IF(AND(OR($B138={"be","re","ro"}),$B139="bo",$B140="bo",OR($B141={"be","re","ro"})),10,"")))</f>
        <v/>
      </c>
      <c r="K143" s="12" t="str">
        <f>IF(AND($B143="be",$J143=10),"w",IF(AND(OR($B143={"ro","bo","re"},$A143="z"),$J143=10),"l",""))</f>
        <v/>
      </c>
      <c r="L143" s="11" t="str">
        <f>IF(AND(OR($B134={"be","bo","re"}),$B135="ro",$B136="ro",$B137="ro",$B138="ro",OR($B139={"be","bo","re"})),8,IF(AND(OR($B136={"be","bo","re"}),$B137="ro",$B138="ro",$B139="ro",OR($B140={"be","bo","re"})),8,IF(AND(OR($B138={"be","bo","re"}),$B139="ro",$B140="ro",OR($B141={"be","bo","re"})),8,"")))</f>
        <v/>
      </c>
      <c r="M143" s="12" t="str">
        <f>IF(AND($B143="re",$L143=8),"w",IF(AND(OR($B143={"be","bo","ro"},$A143="z"),$L143=8),"l",""))</f>
        <v/>
      </c>
      <c r="N143" s="5" t="str">
        <f>IF(AND(OR($B134={"ro","bo","re"}),$B135="be",$B136="be",$B137="be",$B138="be",OR($B139={"ro","bo","re"})),8,IF(AND(OR($B136={"ro","bo","re"}),$B137="be",$B138="be",$B139="be",OR($B140={"ro","bo","re"})),8,IF(AND(OR($B138={"ro","bo","re"}),$B139="be",$B140="be",OR($B141={"ro","bo","re"})),8,"")))</f>
        <v/>
      </c>
      <c r="O143" s="5" t="str">
        <f>IF(AND($B143="bo",$N143=8),"w",IF(AND(OR($B143={"be","ro","re"},$A143="z"),$N143=8),"l",""))</f>
        <v/>
      </c>
      <c r="P143" s="10">
        <f t="shared" si="5"/>
        <v>0</v>
      </c>
    </row>
    <row r="144" spans="1:16">
      <c r="A144" s="7"/>
      <c r="B144" s="33" t="str">
        <f>IF(OR($A144={1,3,5,7,9,19,21,23,25,27}),"RO",IF(OR($A144={12,14,16,18,30,32,34,36}),"RE",IF(OR($A144={11,13,15,17,29,31,33,35}),"BO",IF(OR($A144={2,4,6,8,10,20,22,24,26,28}),"BE",""))))</f>
        <v/>
      </c>
      <c r="C144" s="5" t="str">
        <f>IF(OR($A144={1,3,5,7,9,12,14,16,18,19,21,23,25,27,30,32,34,36}),"R",IF(OR($A144={2,4,6,8,10,11,13,15,17,20,22,24,26,28,29,31,33,35}),"B",""))</f>
        <v/>
      </c>
      <c r="D144" s="11" t="str">
        <f>IF(AND(OR($B135={"be","bo","ro"}),$B136="re",$B137="re",$B138="re",$B139="re",OR($B140={"be","bo","ro"})),26,IF(AND(OR($B137={"be","bo","ro"}),$B138="re",$B139="re",$B140="re",OR($B141={"be","bo","ro"})),26,IF(AND(OR($B139={"be","bo","ro"}),$B140="re",$B141="re",OR($B142={"be","bo","ro"})),26,"")))</f>
        <v/>
      </c>
      <c r="E144" s="12" t="str">
        <f t="shared" si="4"/>
        <v/>
      </c>
      <c r="F144" s="11" t="str">
        <f>IF(AND(OR($B135={"be","re","ro"}),$B136="bo",$B137="bo",$B138="bo",$B139="bo",OR($B140={"be","re","ro"})),26,IF(AND(OR($B135={"ro","bo","re"}),$B136="be",$B137="be",$B138="be",$B139="be",OR($B140={"ro","bo","re"})),28,IF(AND(OR($B135={"be","bo","re"}),$B136="ro",$B137="ro",$B138="ro",$B139="ro",OR($B140={"be","bo","re"})),28,IF(AND(OR($B137={"be","re","ro"}),$B138="bo",$B139="bo",$B140="bo",OR($B141={"be","re","ro"})),26,IF(AND(OR($B137={"ro","bo","re"}),$B138="be",$B139="be",$B140="be",OR($B141={"ro","bo","re"})),28,IF(AND(OR($B137={"be","bo","re"}),$B138="ro",$B139="ro",$B140="ro",OR($B141={"be","bo","re"})),28,IF(AND(OR($B139={"be","re","ro"}),$B140="bo",$B141="bo",OR($B142={"be","re","ro"})),26,IF(AND(OR($B139={"ro","bo","re"}),$B140="be",$B141="be",OR($B142={"ro","bo","re"})),28,IF(AND(OR($B139={"be","bo","re"}),$B140="ro",$B141="ro",OR($B142={"be","bo","re"})),28,"")))))))))</f>
        <v/>
      </c>
      <c r="G144" s="12" t="str">
        <f>IF(AND(OR($F144={26,28}),$C144="R"),"w",IF(AND(OR($F144={26,28}),OR($C144="B",$A144="z")),"l",""))</f>
        <v/>
      </c>
      <c r="H144" s="11" t="str">
        <f>IF(AND(OR($B135={"be","bo","ro"}),$B136="re",$B137="re",$B138="re",$B139="re",OR($B140={"be","bo","ro"})),10,IF(AND(OR($B137={"be","bo","ro"}),$B138="re",$B139="re",$B140="re",OR($B141={"be","bo","ro"})),10,IF(AND(OR($B139={"be","bo","ro"}),$B140="re",$B141="re",OR($B142={"be","bo","ro"})),10,"")))</f>
        <v/>
      </c>
      <c r="I144" s="12" t="str">
        <f>IF(AND($B144="ro",$H144=10),"w",IF(AND(OR($B144={"be","bo","re"},$A144="z"),$H144=10),"l",""))</f>
        <v/>
      </c>
      <c r="J144" s="11" t="str">
        <f>IF(AND(OR($B135={"be","re","ro"}),$B136="bo",$B137="bo",$B138="bo",$B139="bo",OR($B140={"be","re","ro"})),10,IF(AND(OR($B137={"be","re","ro"}),$B138="bo",$B139="bo",$B140="bo",OR($B141={"be","re","ro"})),10,IF(AND(OR($B139={"be","re","ro"}),$B140="bo",$B141="bo",OR($B142={"be","re","ro"})),10,"")))</f>
        <v/>
      </c>
      <c r="K144" s="12" t="str">
        <f>IF(AND($B144="be",$J144=10),"w",IF(AND(OR($B144={"ro","bo","re"},$A144="z"),$J144=10),"l",""))</f>
        <v/>
      </c>
      <c r="L144" s="11" t="str">
        <f>IF(AND(OR($B135={"be","bo","re"}),$B136="ro",$B137="ro",$B138="ro",$B139="ro",OR($B140={"be","bo","re"})),8,IF(AND(OR($B137={"be","bo","re"}),$B138="ro",$B139="ro",$B140="ro",OR($B141={"be","bo","re"})),8,IF(AND(OR($B139={"be","bo","re"}),$B140="ro",$B141="ro",OR($B142={"be","bo","re"})),8,"")))</f>
        <v/>
      </c>
      <c r="M144" s="12" t="str">
        <f>IF(AND($B144="re",$L144=8),"w",IF(AND(OR($B144={"be","bo","ro"},$A144="z"),$L144=8),"l",""))</f>
        <v/>
      </c>
      <c r="N144" s="5" t="str">
        <f>IF(AND(OR($B135={"ro","bo","re"}),$B136="be",$B137="be",$B138="be",$B139="be",OR($B140={"ro","bo","re"})),8,IF(AND(OR($B137={"ro","bo","re"}),$B138="be",$B139="be",$B140="be",OR($B141={"ro","bo","re"})),8,IF(AND(OR($B139={"ro","bo","re"}),$B140="be",$B141="be",OR($B142={"ro","bo","re"})),8,"")))</f>
        <v/>
      </c>
      <c r="O144" s="5" t="str">
        <f>IF(AND($B144="bo",$N144=8),"w",IF(AND(OR($B144={"be","ro","re"},$A144="z"),$N144=8),"l",""))</f>
        <v/>
      </c>
      <c r="P144" s="10">
        <f t="shared" si="5"/>
        <v>0</v>
      </c>
    </row>
    <row r="145" spans="1:16">
      <c r="A145" s="7"/>
      <c r="B145" s="33" t="str">
        <f>IF(OR($A145={1,3,5,7,9,19,21,23,25,27}),"RO",IF(OR($A145={12,14,16,18,30,32,34,36}),"RE",IF(OR($A145={11,13,15,17,29,31,33,35}),"BO",IF(OR($A145={2,4,6,8,10,20,22,24,26,28}),"BE",""))))</f>
        <v/>
      </c>
      <c r="C145" s="5" t="str">
        <f>IF(OR($A145={1,3,5,7,9,12,14,16,18,19,21,23,25,27,30,32,34,36}),"R",IF(OR($A145={2,4,6,8,10,11,13,15,17,20,22,24,26,28,29,31,33,35}),"B",""))</f>
        <v/>
      </c>
      <c r="D145" s="11" t="str">
        <f>IF(AND(OR($B136={"be","bo","ro"}),$B137="re",$B138="re",$B139="re",$B140="re",OR($B141={"be","bo","ro"})),26,IF(AND(OR($B138={"be","bo","ro"}),$B139="re",$B140="re",$B141="re",OR($B142={"be","bo","ro"})),26,IF(AND(OR($B140={"be","bo","ro"}),$B141="re",$B142="re",OR($B143={"be","bo","ro"})),26,"")))</f>
        <v/>
      </c>
      <c r="E145" s="12" t="str">
        <f t="shared" si="4"/>
        <v/>
      </c>
      <c r="F145" s="11" t="str">
        <f>IF(AND(OR($B136={"be","re","ro"}),$B137="bo",$B138="bo",$B139="bo",$B140="bo",OR($B141={"be","re","ro"})),26,IF(AND(OR($B136={"ro","bo","re"}),$B137="be",$B138="be",$B139="be",$B140="be",OR($B141={"ro","bo","re"})),28,IF(AND(OR($B136={"be","bo","re"}),$B137="ro",$B138="ro",$B139="ro",$B140="ro",OR($B141={"be","bo","re"})),28,IF(AND(OR($B138={"be","re","ro"}),$B139="bo",$B140="bo",$B141="bo",OR($B142={"be","re","ro"})),26,IF(AND(OR($B138={"ro","bo","re"}),$B139="be",$B140="be",$B141="be",OR($B142={"ro","bo","re"})),28,IF(AND(OR($B138={"be","bo","re"}),$B139="ro",$B140="ro",$B141="ro",OR($B142={"be","bo","re"})),28,IF(AND(OR($B140={"be","re","ro"}),$B141="bo",$B142="bo",OR($B143={"be","re","ro"})),26,IF(AND(OR($B140={"ro","bo","re"}),$B141="be",$B142="be",OR($B143={"ro","bo","re"})),28,IF(AND(OR($B140={"be","bo","re"}),$B141="ro",$B142="ro",OR($B143={"be","bo","re"})),28,"")))))))))</f>
        <v/>
      </c>
      <c r="G145" s="12" t="str">
        <f>IF(AND(OR($F145={26,28}),$C145="R"),"w",IF(AND(OR($F145={26,28}),OR($C145="B",$A145="z")),"l",""))</f>
        <v/>
      </c>
      <c r="H145" s="11" t="str">
        <f>IF(AND(OR($B136={"be","bo","ro"}),$B137="re",$B138="re",$B139="re",$B140="re",OR($B141={"be","bo","ro"})),10,IF(AND(OR($B138={"be","bo","ro"}),$B139="re",$B140="re",$B141="re",OR($B142={"be","bo","ro"})),10,IF(AND(OR($B140={"be","bo","ro"}),$B141="re",$B142="re",OR($B143={"be","bo","ro"})),10,"")))</f>
        <v/>
      </c>
      <c r="I145" s="12" t="str">
        <f>IF(AND($B145="ro",$H145=10),"w",IF(AND(OR($B145={"be","bo","re"},$A145="z"),$H145=10),"l",""))</f>
        <v/>
      </c>
      <c r="J145" s="11" t="str">
        <f>IF(AND(OR($B136={"be","re","ro"}),$B137="bo",$B138="bo",$B139="bo",$B140="bo",OR($B141={"be","re","ro"})),10,IF(AND(OR($B138={"be","re","ro"}),$B139="bo",$B140="bo",$B141="bo",OR($B142={"be","re","ro"})),10,IF(AND(OR($B140={"be","re","ro"}),$B141="bo",$B142="bo",OR($B143={"be","re","ro"})),10,"")))</f>
        <v/>
      </c>
      <c r="K145" s="12" t="str">
        <f>IF(AND($B145="be",$J145=10),"w",IF(AND(OR($B145={"ro","bo","re"},$A145="z"),$J145=10),"l",""))</f>
        <v/>
      </c>
      <c r="L145" s="11" t="str">
        <f>IF(AND(OR($B136={"be","bo","re"}),$B137="ro",$B138="ro",$B139="ro",$B140="ro",OR($B141={"be","bo","re"})),8,IF(AND(OR($B138={"be","bo","re"}),$B139="ro",$B140="ro",$B141="ro",OR($B142={"be","bo","re"})),8,IF(AND(OR($B140={"be","bo","re"}),$B141="ro",$B142="ro",OR($B143={"be","bo","re"})),8,"")))</f>
        <v/>
      </c>
      <c r="M145" s="12" t="str">
        <f>IF(AND($B145="re",$L145=8),"w",IF(AND(OR($B145={"be","bo","ro"},$A145="z"),$L145=8),"l",""))</f>
        <v/>
      </c>
      <c r="N145" s="5" t="str">
        <f>IF(AND(OR($B136={"ro","bo","re"}),$B137="be",$B138="be",$B139="be",$B140="be",OR($B141={"ro","bo","re"})),8,IF(AND(OR($B138={"ro","bo","re"}),$B139="be",$B140="be",$B141="be",OR($B142={"ro","bo","re"})),8,IF(AND(OR($B140={"ro","bo","re"}),$B141="be",$B142="be",OR($B143={"ro","bo","re"})),8,"")))</f>
        <v/>
      </c>
      <c r="O145" s="5" t="str">
        <f>IF(AND($B145="bo",$N145=8),"w",IF(AND(OR($B145={"be","ro","re"},$A145="z"),$N145=8),"l",""))</f>
        <v/>
      </c>
      <c r="P145" s="10">
        <f t="shared" si="5"/>
        <v>0</v>
      </c>
    </row>
    <row r="146" spans="1:16">
      <c r="A146" s="7"/>
      <c r="B146" s="33" t="str">
        <f>IF(OR($A146={1,3,5,7,9,19,21,23,25,27}),"RO",IF(OR($A146={12,14,16,18,30,32,34,36}),"RE",IF(OR($A146={11,13,15,17,29,31,33,35}),"BO",IF(OR($A146={2,4,6,8,10,20,22,24,26,28}),"BE",""))))</f>
        <v/>
      </c>
      <c r="C146" s="5" t="str">
        <f>IF(OR($A146={1,3,5,7,9,12,14,16,18,19,21,23,25,27,30,32,34,36}),"R",IF(OR($A146={2,4,6,8,10,11,13,15,17,20,22,24,26,28,29,31,33,35}),"B",""))</f>
        <v/>
      </c>
      <c r="D146" s="11" t="str">
        <f>IF(AND(OR($B137={"be","bo","ro"}),$B138="re",$B139="re",$B140="re",$B141="re",OR($B142={"be","bo","ro"})),26,IF(AND(OR($B139={"be","bo","ro"}),$B140="re",$B141="re",$B142="re",OR($B143={"be","bo","ro"})),26,IF(AND(OR($B141={"be","bo","ro"}),$B142="re",$B143="re",OR($B144={"be","bo","ro"})),26,"")))</f>
        <v/>
      </c>
      <c r="E146" s="12" t="str">
        <f t="shared" si="4"/>
        <v/>
      </c>
      <c r="F146" s="11" t="str">
        <f>IF(AND(OR($B137={"be","re","ro"}),$B138="bo",$B139="bo",$B140="bo",$B141="bo",OR($B142={"be","re","ro"})),26,IF(AND(OR($B137={"ro","bo","re"}),$B138="be",$B139="be",$B140="be",$B141="be",OR($B142={"ro","bo","re"})),28,IF(AND(OR($B137={"be","bo","re"}),$B138="ro",$B139="ro",$B140="ro",$B141="ro",OR($B142={"be","bo","re"})),28,IF(AND(OR($B139={"be","re","ro"}),$B140="bo",$B141="bo",$B142="bo",OR($B143={"be","re","ro"})),26,IF(AND(OR($B139={"ro","bo","re"}),$B140="be",$B141="be",$B142="be",OR($B143={"ro","bo","re"})),28,IF(AND(OR($B139={"be","bo","re"}),$B140="ro",$B141="ro",$B142="ro",OR($B143={"be","bo","re"})),28,IF(AND(OR($B141={"be","re","ro"}),$B142="bo",$B143="bo",OR($B144={"be","re","ro"})),26,IF(AND(OR($B141={"ro","bo","re"}),$B142="be",$B143="be",OR($B144={"ro","bo","re"})),28,IF(AND(OR($B141={"be","bo","re"}),$B142="ro",$B143="ro",OR($B144={"be","bo","re"})),28,"")))))))))</f>
        <v/>
      </c>
      <c r="G146" s="12" t="str">
        <f>IF(AND(OR($F146={26,28}),$C146="R"),"w",IF(AND(OR($F146={26,28}),OR($C146="B",$A146="z")),"l",""))</f>
        <v/>
      </c>
      <c r="H146" s="11" t="str">
        <f>IF(AND(OR($B137={"be","bo","ro"}),$B138="re",$B139="re",$B140="re",$B141="re",OR($B142={"be","bo","ro"})),10,IF(AND(OR($B139={"be","bo","ro"}),$B140="re",$B141="re",$B142="re",OR($B143={"be","bo","ro"})),10,IF(AND(OR($B141={"be","bo","ro"}),$B142="re",$B143="re",OR($B144={"be","bo","ro"})),10,"")))</f>
        <v/>
      </c>
      <c r="I146" s="12" t="str">
        <f>IF(AND($B146="ro",$H146=10),"w",IF(AND(OR($B146={"be","bo","re"},$A146="z"),$H146=10),"l",""))</f>
        <v/>
      </c>
      <c r="J146" s="11" t="str">
        <f>IF(AND(OR($B137={"be","re","ro"}),$B138="bo",$B139="bo",$B140="bo",$B141="bo",OR($B142={"be","re","ro"})),10,IF(AND(OR($B139={"be","re","ro"}),$B140="bo",$B141="bo",$B142="bo",OR($B143={"be","re","ro"})),10,IF(AND(OR($B141={"be","re","ro"}),$B142="bo",$B143="bo",OR($B144={"be","re","ro"})),10,"")))</f>
        <v/>
      </c>
      <c r="K146" s="12" t="str">
        <f>IF(AND($B146="be",$J146=10),"w",IF(AND(OR($B146={"ro","bo","re"},$A146="z"),$J146=10),"l",""))</f>
        <v/>
      </c>
      <c r="L146" s="11" t="str">
        <f>IF(AND(OR($B137={"be","bo","re"}),$B138="ro",$B139="ro",$B140="ro",$B141="ro",OR($B142={"be","bo","re"})),8,IF(AND(OR($B139={"be","bo","re"}),$B140="ro",$B141="ro",$B142="ro",OR($B143={"be","bo","re"})),8,IF(AND(OR($B141={"be","bo","re"}),$B142="ro",$B143="ro",OR($B144={"be","bo","re"})),8,"")))</f>
        <v/>
      </c>
      <c r="M146" s="12" t="str">
        <f>IF(AND($B146="re",$L146=8),"w",IF(AND(OR($B146={"be","bo","ro"},$A146="z"),$L146=8),"l",""))</f>
        <v/>
      </c>
      <c r="N146" s="5" t="str">
        <f>IF(AND(OR($B137={"ro","bo","re"}),$B138="be",$B139="be",$B140="be",$B141="be",OR($B142={"ro","bo","re"})),8,IF(AND(OR($B139={"ro","bo","re"}),$B140="be",$B141="be",$B142="be",OR($B143={"ro","bo","re"})),8,IF(AND(OR($B141={"ro","bo","re"}),$B142="be",$B143="be",OR($B144={"ro","bo","re"})),8,"")))</f>
        <v/>
      </c>
      <c r="O146" s="5" t="str">
        <f>IF(AND($B146="bo",$N146=8),"w",IF(AND(OR($B146={"be","ro","re"},$A146="z"),$N146=8),"l",""))</f>
        <v/>
      </c>
      <c r="P146" s="10">
        <f t="shared" si="5"/>
        <v>0</v>
      </c>
    </row>
    <row r="147" spans="1:16">
      <c r="A147" s="7"/>
      <c r="B147" s="33" t="str">
        <f>IF(OR($A147={1,3,5,7,9,19,21,23,25,27}),"RO",IF(OR($A147={12,14,16,18,30,32,34,36}),"RE",IF(OR($A147={11,13,15,17,29,31,33,35}),"BO",IF(OR($A147={2,4,6,8,10,20,22,24,26,28}),"BE",""))))</f>
        <v/>
      </c>
      <c r="C147" s="5" t="str">
        <f>IF(OR($A147={1,3,5,7,9,12,14,16,18,19,21,23,25,27,30,32,34,36}),"R",IF(OR($A147={2,4,6,8,10,11,13,15,17,20,22,24,26,28,29,31,33,35}),"B",""))</f>
        <v/>
      </c>
      <c r="D147" s="11" t="str">
        <f>IF(AND(OR($B138={"be","bo","ro"}),$B139="re",$B140="re",$B141="re",$B142="re",OR($B143={"be","bo","ro"})),26,IF(AND(OR($B140={"be","bo","ro"}),$B141="re",$B142="re",$B143="re",OR($B144={"be","bo","ro"})),26,IF(AND(OR($B142={"be","bo","ro"}),$B143="re",$B144="re",OR($B145={"be","bo","ro"})),26,"")))</f>
        <v/>
      </c>
      <c r="E147" s="12" t="str">
        <f t="shared" si="4"/>
        <v/>
      </c>
      <c r="F147" s="11" t="str">
        <f>IF(AND(OR($B138={"be","re","ro"}),$B139="bo",$B140="bo",$B141="bo",$B142="bo",OR($B143={"be","re","ro"})),26,IF(AND(OR($B138={"ro","bo","re"}),$B139="be",$B140="be",$B141="be",$B142="be",OR($B143={"ro","bo","re"})),28,IF(AND(OR($B138={"be","bo","re"}),$B139="ro",$B140="ro",$B141="ro",$B142="ro",OR($B143={"be","bo","re"})),28,IF(AND(OR($B140={"be","re","ro"}),$B141="bo",$B142="bo",$B143="bo",OR($B144={"be","re","ro"})),26,IF(AND(OR($B140={"ro","bo","re"}),$B141="be",$B142="be",$B143="be",OR($B144={"ro","bo","re"})),28,IF(AND(OR($B140={"be","bo","re"}),$B141="ro",$B142="ro",$B143="ro",OR($B144={"be","bo","re"})),28,IF(AND(OR($B142={"be","re","ro"}),$B143="bo",$B144="bo",OR($B145={"be","re","ro"})),26,IF(AND(OR($B142={"ro","bo","re"}),$B143="be",$B144="be",OR($B145={"ro","bo","re"})),28,IF(AND(OR($B142={"be","bo","re"}),$B143="ro",$B144="ro",OR($B145={"be","bo","re"})),28,"")))))))))</f>
        <v/>
      </c>
      <c r="G147" s="12" t="str">
        <f>IF(AND(OR($F147={26,28}),$C147="R"),"w",IF(AND(OR($F147={26,28}),OR($C147="B",$A147="z")),"l",""))</f>
        <v/>
      </c>
      <c r="H147" s="11" t="str">
        <f>IF(AND(OR($B138={"be","bo","ro"}),$B139="re",$B140="re",$B141="re",$B142="re",OR($B143={"be","bo","ro"})),10,IF(AND(OR($B140={"be","bo","ro"}),$B141="re",$B142="re",$B143="re",OR($B144={"be","bo","ro"})),10,IF(AND(OR($B142={"be","bo","ro"}),$B143="re",$B144="re",OR($B145={"be","bo","ro"})),10,"")))</f>
        <v/>
      </c>
      <c r="I147" s="12" t="str">
        <f>IF(AND($B147="ro",$H147=10),"w",IF(AND(OR($B147={"be","bo","re"},$A147="z"),$H147=10),"l",""))</f>
        <v/>
      </c>
      <c r="J147" s="11" t="str">
        <f>IF(AND(OR($B138={"be","re","ro"}),$B139="bo",$B140="bo",$B141="bo",$B142="bo",OR($B143={"be","re","ro"})),10,IF(AND(OR($B140={"be","re","ro"}),$B141="bo",$B142="bo",$B143="bo",OR($B144={"be","re","ro"})),10,IF(AND(OR($B142={"be","re","ro"}),$B143="bo",$B144="bo",OR($B145={"be","re","ro"})),10,"")))</f>
        <v/>
      </c>
      <c r="K147" s="12" t="str">
        <f>IF(AND($B147="be",$J147=10),"w",IF(AND(OR($B147={"ro","bo","re"},$A147="z"),$J147=10),"l",""))</f>
        <v/>
      </c>
      <c r="L147" s="11" t="str">
        <f>IF(AND(OR($B138={"be","bo","re"}),$B139="ro",$B140="ro",$B141="ro",$B142="ro",OR($B143={"be","bo","re"})),8,IF(AND(OR($B140={"be","bo","re"}),$B141="ro",$B142="ro",$B143="ro",OR($B144={"be","bo","re"})),8,IF(AND(OR($B142={"be","bo","re"}),$B143="ro",$B144="ro",OR($B145={"be","bo","re"})),8,"")))</f>
        <v/>
      </c>
      <c r="M147" s="12" t="str">
        <f>IF(AND($B147="re",$L147=8),"w",IF(AND(OR($B147={"be","bo","ro"},$A147="z"),$L147=8),"l",""))</f>
        <v/>
      </c>
      <c r="N147" s="5" t="str">
        <f>IF(AND(OR($B138={"ro","bo","re"}),$B139="be",$B140="be",$B141="be",$B142="be",OR($B143={"ro","bo","re"})),8,IF(AND(OR($B140={"ro","bo","re"}),$B141="be",$B142="be",$B143="be",OR($B144={"ro","bo","re"})),8,IF(AND(OR($B142={"ro","bo","re"}),$B143="be",$B144="be",OR($B145={"ro","bo","re"})),8,"")))</f>
        <v/>
      </c>
      <c r="O147" s="5" t="str">
        <f>IF(AND($B147="bo",$N147=8),"w",IF(AND(OR($B147={"be","ro","re"},$A147="z"),$N147=8),"l",""))</f>
        <v/>
      </c>
      <c r="P147" s="10">
        <f t="shared" si="5"/>
        <v>0</v>
      </c>
    </row>
    <row r="148" spans="1:16">
      <c r="A148" s="7"/>
      <c r="B148" s="33" t="str">
        <f>IF(OR($A148={1,3,5,7,9,19,21,23,25,27}),"RO",IF(OR($A148={12,14,16,18,30,32,34,36}),"RE",IF(OR($A148={11,13,15,17,29,31,33,35}),"BO",IF(OR($A148={2,4,6,8,10,20,22,24,26,28}),"BE",""))))</f>
        <v/>
      </c>
      <c r="C148" s="5" t="str">
        <f>IF(OR($A148={1,3,5,7,9,12,14,16,18,19,21,23,25,27,30,32,34,36}),"R",IF(OR($A148={2,4,6,8,10,11,13,15,17,20,22,24,26,28,29,31,33,35}),"B",""))</f>
        <v/>
      </c>
      <c r="D148" s="11" t="str">
        <f>IF(AND(OR($B139={"be","bo","ro"}),$B140="re",$B141="re",$B142="re",$B143="re",OR($B144={"be","bo","ro"})),26,IF(AND(OR($B141={"be","bo","ro"}),$B142="re",$B143="re",$B144="re",OR($B145={"be","bo","ro"})),26,IF(AND(OR($B143={"be","bo","ro"}),$B144="re",$B145="re",OR($B146={"be","bo","ro"})),26,"")))</f>
        <v/>
      </c>
      <c r="E148" s="12" t="str">
        <f t="shared" si="4"/>
        <v/>
      </c>
      <c r="F148" s="11" t="str">
        <f>IF(AND(OR($B139={"be","re","ro"}),$B140="bo",$B141="bo",$B142="bo",$B143="bo",OR($B144={"be","re","ro"})),26,IF(AND(OR($B139={"ro","bo","re"}),$B140="be",$B141="be",$B142="be",$B143="be",OR($B144={"ro","bo","re"})),28,IF(AND(OR($B139={"be","bo","re"}),$B140="ro",$B141="ro",$B142="ro",$B143="ro",OR($B144={"be","bo","re"})),28,IF(AND(OR($B141={"be","re","ro"}),$B142="bo",$B143="bo",$B144="bo",OR($B145={"be","re","ro"})),26,IF(AND(OR($B141={"ro","bo","re"}),$B142="be",$B143="be",$B144="be",OR($B145={"ro","bo","re"})),28,IF(AND(OR($B141={"be","bo","re"}),$B142="ro",$B143="ro",$B144="ro",OR($B145={"be","bo","re"})),28,IF(AND(OR($B143={"be","re","ro"}),$B144="bo",$B145="bo",OR($B146={"be","re","ro"})),26,IF(AND(OR($B143={"ro","bo","re"}),$B144="be",$B145="be",OR($B146={"ro","bo","re"})),28,IF(AND(OR($B143={"be","bo","re"}),$B144="ro",$B145="ro",OR($B146={"be","bo","re"})),28,"")))))))))</f>
        <v/>
      </c>
      <c r="G148" s="12" t="str">
        <f>IF(AND(OR($F148={26,28}),$C148="R"),"w",IF(AND(OR($F148={26,28}),OR($C148="B",$A148="z")),"l",""))</f>
        <v/>
      </c>
      <c r="H148" s="11" t="str">
        <f>IF(AND(OR($B139={"be","bo","ro"}),$B140="re",$B141="re",$B142="re",$B143="re",OR($B144={"be","bo","ro"})),10,IF(AND(OR($B141={"be","bo","ro"}),$B142="re",$B143="re",$B144="re",OR($B145={"be","bo","ro"})),10,IF(AND(OR($B143={"be","bo","ro"}),$B144="re",$B145="re",OR($B146={"be","bo","ro"})),10,"")))</f>
        <v/>
      </c>
      <c r="I148" s="12" t="str">
        <f>IF(AND($B148="ro",$H148=10),"w",IF(AND(OR($B148={"be","bo","re"},$A148="z"),$H148=10),"l",""))</f>
        <v/>
      </c>
      <c r="J148" s="11" t="str">
        <f>IF(AND(OR($B139={"be","re","ro"}),$B140="bo",$B141="bo",$B142="bo",$B143="bo",OR($B144={"be","re","ro"})),10,IF(AND(OR($B141={"be","re","ro"}),$B142="bo",$B143="bo",$B144="bo",OR($B145={"be","re","ro"})),10,IF(AND(OR($B143={"be","re","ro"}),$B144="bo",$B145="bo",OR($B146={"be","re","ro"})),10,"")))</f>
        <v/>
      </c>
      <c r="K148" s="12" t="str">
        <f>IF(AND($B148="be",$J148=10),"w",IF(AND(OR($B148={"ro","bo","re"},$A148="z"),$J148=10),"l",""))</f>
        <v/>
      </c>
      <c r="L148" s="11" t="str">
        <f>IF(AND(OR($B139={"be","bo","re"}),$B140="ro",$B141="ro",$B142="ro",$B143="ro",OR($B144={"be","bo","re"})),8,IF(AND(OR($B141={"be","bo","re"}),$B142="ro",$B143="ro",$B144="ro",OR($B145={"be","bo","re"})),8,IF(AND(OR($B143={"be","bo","re"}),$B144="ro",$B145="ro",OR($B146={"be","bo","re"})),8,"")))</f>
        <v/>
      </c>
      <c r="M148" s="12" t="str">
        <f>IF(AND($B148="re",$L148=8),"w",IF(AND(OR($B148={"be","bo","ro"},$A148="z"),$L148=8),"l",""))</f>
        <v/>
      </c>
      <c r="N148" s="5" t="str">
        <f>IF(AND(OR($B139={"ro","bo","re"}),$B140="be",$B141="be",$B142="be",$B143="be",OR($B144={"ro","bo","re"})),8,IF(AND(OR($B141={"ro","bo","re"}),$B142="be",$B143="be",$B144="be",OR($B145={"ro","bo","re"})),8,IF(AND(OR($B143={"ro","bo","re"}),$B144="be",$B145="be",OR($B146={"ro","bo","re"})),8,"")))</f>
        <v/>
      </c>
      <c r="O148" s="5" t="str">
        <f>IF(AND($B148="bo",$N148=8),"w",IF(AND(OR($B148={"be","ro","re"},$A148="z"),$N148=8),"l",""))</f>
        <v/>
      </c>
      <c r="P148" s="10">
        <f t="shared" si="5"/>
        <v>0</v>
      </c>
    </row>
    <row r="149" spans="1:16">
      <c r="A149" s="7"/>
      <c r="B149" s="33" t="str">
        <f>IF(OR($A149={1,3,5,7,9,19,21,23,25,27}),"RO",IF(OR($A149={12,14,16,18,30,32,34,36}),"RE",IF(OR($A149={11,13,15,17,29,31,33,35}),"BO",IF(OR($A149={2,4,6,8,10,20,22,24,26,28}),"BE",""))))</f>
        <v/>
      </c>
      <c r="C149" s="5" t="str">
        <f>IF(OR($A149={1,3,5,7,9,12,14,16,18,19,21,23,25,27,30,32,34,36}),"R",IF(OR($A149={2,4,6,8,10,11,13,15,17,20,22,24,26,28,29,31,33,35}),"B",""))</f>
        <v/>
      </c>
      <c r="D149" s="11" t="str">
        <f>IF(AND(OR($B140={"be","bo","ro"}),$B141="re",$B142="re",$B143="re",$B144="re",OR($B145={"be","bo","ro"})),26,IF(AND(OR($B142={"be","bo","ro"}),$B143="re",$B144="re",$B145="re",OR($B146={"be","bo","ro"})),26,IF(AND(OR($B144={"be","bo","ro"}),$B145="re",$B146="re",OR($B147={"be","bo","ro"})),26,"")))</f>
        <v/>
      </c>
      <c r="E149" s="12" t="str">
        <f t="shared" si="4"/>
        <v/>
      </c>
      <c r="F149" s="11" t="str">
        <f>IF(AND(OR($B140={"be","re","ro"}),$B141="bo",$B142="bo",$B143="bo",$B144="bo",OR($B145={"be","re","ro"})),26,IF(AND(OR($B140={"ro","bo","re"}),$B141="be",$B142="be",$B143="be",$B144="be",OR($B145={"ro","bo","re"})),28,IF(AND(OR($B140={"be","bo","re"}),$B141="ro",$B142="ro",$B143="ro",$B144="ro",OR($B145={"be","bo","re"})),28,IF(AND(OR($B142={"be","re","ro"}),$B143="bo",$B144="bo",$B145="bo",OR($B146={"be","re","ro"})),26,IF(AND(OR($B142={"ro","bo","re"}),$B143="be",$B144="be",$B145="be",OR($B146={"ro","bo","re"})),28,IF(AND(OR($B142={"be","bo","re"}),$B143="ro",$B144="ro",$B145="ro",OR($B146={"be","bo","re"})),28,IF(AND(OR($B144={"be","re","ro"}),$B145="bo",$B146="bo",OR($B147={"be","re","ro"})),26,IF(AND(OR($B144={"ro","bo","re"}),$B145="be",$B146="be",OR($B147={"ro","bo","re"})),28,IF(AND(OR($B144={"be","bo","re"}),$B145="ro",$B146="ro",OR($B147={"be","bo","re"})),28,"")))))))))</f>
        <v/>
      </c>
      <c r="G149" s="12" t="str">
        <f>IF(AND(OR($F149={26,28}),$C149="R"),"w",IF(AND(OR($F149={26,28}),OR($C149="B",$A149="z")),"l",""))</f>
        <v/>
      </c>
      <c r="H149" s="11" t="str">
        <f>IF(AND(OR($B140={"be","bo","ro"}),$B141="re",$B142="re",$B143="re",$B144="re",OR($B145={"be","bo","ro"})),10,IF(AND(OR($B142={"be","bo","ro"}),$B143="re",$B144="re",$B145="re",OR($B146={"be","bo","ro"})),10,IF(AND(OR($B144={"be","bo","ro"}),$B145="re",$B146="re",OR($B147={"be","bo","ro"})),10,"")))</f>
        <v/>
      </c>
      <c r="I149" s="12" t="str">
        <f>IF(AND($B149="ro",$H149=10),"w",IF(AND(OR($B149={"be","bo","re"},$A149="z"),$H149=10),"l",""))</f>
        <v/>
      </c>
      <c r="J149" s="11" t="str">
        <f>IF(AND(OR($B140={"be","re","ro"}),$B141="bo",$B142="bo",$B143="bo",$B144="bo",OR($B145={"be","re","ro"})),10,IF(AND(OR($B142={"be","re","ro"}),$B143="bo",$B144="bo",$B145="bo",OR($B146={"be","re","ro"})),10,IF(AND(OR($B144={"be","re","ro"}),$B145="bo",$B146="bo",OR($B147={"be","re","ro"})),10,"")))</f>
        <v/>
      </c>
      <c r="K149" s="12" t="str">
        <f>IF(AND($B149="be",$J149=10),"w",IF(AND(OR($B149={"ro","bo","re"},$A149="z"),$J149=10),"l",""))</f>
        <v/>
      </c>
      <c r="L149" s="11" t="str">
        <f>IF(AND(OR($B140={"be","bo","re"}),$B141="ro",$B142="ro",$B143="ro",$B144="ro",OR($B145={"be","bo","re"})),8,IF(AND(OR($B142={"be","bo","re"}),$B143="ro",$B144="ro",$B145="ro",OR($B146={"be","bo","re"})),8,IF(AND(OR($B144={"be","bo","re"}),$B145="ro",$B146="ro",OR($B147={"be","bo","re"})),8,"")))</f>
        <v/>
      </c>
      <c r="M149" s="12" t="str">
        <f>IF(AND($B149="re",$L149=8),"w",IF(AND(OR($B149={"be","bo","ro"},$A149="z"),$L149=8),"l",""))</f>
        <v/>
      </c>
      <c r="N149" s="5" t="str">
        <f>IF(AND(OR($B140={"ro","bo","re"}),$B141="be",$B142="be",$B143="be",$B144="be",OR($B145={"ro","bo","re"})),8,IF(AND(OR($B142={"ro","bo","re"}),$B143="be",$B144="be",$B145="be",OR($B146={"ro","bo","re"})),8,IF(AND(OR($B144={"ro","bo","re"}),$B145="be",$B146="be",OR($B147={"ro","bo","re"})),8,"")))</f>
        <v/>
      </c>
      <c r="O149" s="5" t="str">
        <f>IF(AND($B149="bo",$N149=8),"w",IF(AND(OR($B149={"be","ro","re"},$A149="z"),$N149=8),"l",""))</f>
        <v/>
      </c>
      <c r="P149" s="10">
        <f t="shared" si="5"/>
        <v>0</v>
      </c>
    </row>
    <row r="150" spans="1:16">
      <c r="A150" s="7"/>
      <c r="B150" s="33" t="str">
        <f>IF(OR($A150={1,3,5,7,9,19,21,23,25,27}),"RO",IF(OR($A150={12,14,16,18,30,32,34,36}),"RE",IF(OR($A150={11,13,15,17,29,31,33,35}),"BO",IF(OR($A150={2,4,6,8,10,20,22,24,26,28}),"BE",""))))</f>
        <v/>
      </c>
      <c r="C150" s="5" t="str">
        <f>IF(OR($A150={1,3,5,7,9,12,14,16,18,19,21,23,25,27,30,32,34,36}),"R",IF(OR($A150={2,4,6,8,10,11,13,15,17,20,22,24,26,28,29,31,33,35}),"B",""))</f>
        <v/>
      </c>
      <c r="D150" s="11" t="str">
        <f>IF(AND(OR($B141={"be","bo","ro"}),$B142="re",$B143="re",$B144="re",$B145="re",OR($B146={"be","bo","ro"})),26,IF(AND(OR($B143={"be","bo","ro"}),$B144="re",$B145="re",$B146="re",OR($B147={"be","bo","ro"})),26,IF(AND(OR($B145={"be","bo","ro"}),$B146="re",$B147="re",OR($B148={"be","bo","ro"})),26,"")))</f>
        <v/>
      </c>
      <c r="E150" s="12" t="str">
        <f t="shared" si="4"/>
        <v/>
      </c>
      <c r="F150" s="11" t="str">
        <f>IF(AND(OR($B141={"be","re","ro"}),$B142="bo",$B143="bo",$B144="bo",$B145="bo",OR($B146={"be","re","ro"})),26,IF(AND(OR($B141={"ro","bo","re"}),$B142="be",$B143="be",$B144="be",$B145="be",OR($B146={"ro","bo","re"})),28,IF(AND(OR($B141={"be","bo","re"}),$B142="ro",$B143="ro",$B144="ro",$B145="ro",OR($B146={"be","bo","re"})),28,IF(AND(OR($B143={"be","re","ro"}),$B144="bo",$B145="bo",$B146="bo",OR($B147={"be","re","ro"})),26,IF(AND(OR($B143={"ro","bo","re"}),$B144="be",$B145="be",$B146="be",OR($B147={"ro","bo","re"})),28,IF(AND(OR($B143={"be","bo","re"}),$B144="ro",$B145="ro",$B146="ro",OR($B147={"be","bo","re"})),28,IF(AND(OR($B145={"be","re","ro"}),$B146="bo",$B147="bo",OR($B148={"be","re","ro"})),26,IF(AND(OR($B145={"ro","bo","re"}),$B146="be",$B147="be",OR($B148={"ro","bo","re"})),28,IF(AND(OR($B145={"be","bo","re"}),$B146="ro",$B147="ro",OR($B148={"be","bo","re"})),28,"")))))))))</f>
        <v/>
      </c>
      <c r="G150" s="12" t="str">
        <f>IF(AND(OR($F150={26,28}),$C150="R"),"w",IF(AND(OR($F150={26,28}),OR($C150="B",$A150="z")),"l",""))</f>
        <v/>
      </c>
      <c r="H150" s="11" t="str">
        <f>IF(AND(OR($B141={"be","bo","ro"}),$B142="re",$B143="re",$B144="re",$B145="re",OR($B146={"be","bo","ro"})),10,IF(AND(OR($B143={"be","bo","ro"}),$B144="re",$B145="re",$B146="re",OR($B147={"be","bo","ro"})),10,IF(AND(OR($B145={"be","bo","ro"}),$B146="re",$B147="re",OR($B148={"be","bo","ro"})),10,"")))</f>
        <v/>
      </c>
      <c r="I150" s="12" t="str">
        <f>IF(AND($B150="ro",$H150=10),"w",IF(AND(OR($B150={"be","bo","re"},$A150="z"),$H150=10),"l",""))</f>
        <v/>
      </c>
      <c r="J150" s="11" t="str">
        <f>IF(AND(OR($B141={"be","re","ro"}),$B142="bo",$B143="bo",$B144="bo",$B145="bo",OR($B146={"be","re","ro"})),10,IF(AND(OR($B143={"be","re","ro"}),$B144="bo",$B145="bo",$B146="bo",OR($B147={"be","re","ro"})),10,IF(AND(OR($B145={"be","re","ro"}),$B146="bo",$B147="bo",OR($B148={"be","re","ro"})),10,"")))</f>
        <v/>
      </c>
      <c r="K150" s="12" t="str">
        <f>IF(AND($B150="be",$J150=10),"w",IF(AND(OR($B150={"ro","bo","re"},$A150="z"),$J150=10),"l",""))</f>
        <v/>
      </c>
      <c r="L150" s="11" t="str">
        <f>IF(AND(OR($B141={"be","bo","re"}),$B142="ro",$B143="ro",$B144="ro",$B145="ro",OR($B146={"be","bo","re"})),8,IF(AND(OR($B143={"be","bo","re"}),$B144="ro",$B145="ro",$B146="ro",OR($B147={"be","bo","re"})),8,IF(AND(OR($B145={"be","bo","re"}),$B146="ro",$B147="ro",OR($B148={"be","bo","re"})),8,"")))</f>
        <v/>
      </c>
      <c r="M150" s="12" t="str">
        <f>IF(AND($B150="re",$L150=8),"w",IF(AND(OR($B150={"be","bo","ro"},$A150="z"),$L150=8),"l",""))</f>
        <v/>
      </c>
      <c r="N150" s="5" t="str">
        <f>IF(AND(OR($B141={"ro","bo","re"}),$B142="be",$B143="be",$B144="be",$B145="be",OR($B146={"ro","bo","re"})),8,IF(AND(OR($B143={"ro","bo","re"}),$B144="be",$B145="be",$B146="be",OR($B147={"ro","bo","re"})),8,IF(AND(OR($B145={"ro","bo","re"}),$B146="be",$B147="be",OR($B148={"ro","bo","re"})),8,"")))</f>
        <v/>
      </c>
      <c r="O150" s="5" t="str">
        <f>IF(AND($B150="bo",$N150=8),"w",IF(AND(OR($B150={"be","ro","re"},$A150="z"),$N150=8),"l",""))</f>
        <v/>
      </c>
      <c r="P150" s="10">
        <f t="shared" si="5"/>
        <v>0</v>
      </c>
    </row>
    <row r="151" spans="1:16">
      <c r="A151" s="7"/>
      <c r="B151" s="33" t="str">
        <f>IF(OR($A151={1,3,5,7,9,19,21,23,25,27}),"RO",IF(OR($A151={12,14,16,18,30,32,34,36}),"RE",IF(OR($A151={11,13,15,17,29,31,33,35}),"BO",IF(OR($A151={2,4,6,8,10,20,22,24,26,28}),"BE",""))))</f>
        <v/>
      </c>
      <c r="C151" s="5" t="str">
        <f>IF(OR($A151={1,3,5,7,9,12,14,16,18,19,21,23,25,27,30,32,34,36}),"R",IF(OR($A151={2,4,6,8,10,11,13,15,17,20,22,24,26,28,29,31,33,35}),"B",""))</f>
        <v/>
      </c>
      <c r="D151" s="11" t="str">
        <f>IF(AND(OR($B142={"be","bo","ro"}),$B143="re",$B144="re",$B145="re",$B146="re",OR($B147={"be","bo","ro"})),26,IF(AND(OR($B144={"be","bo","ro"}),$B145="re",$B146="re",$B147="re",OR($B148={"be","bo","ro"})),26,IF(AND(OR($B146={"be","bo","ro"}),$B147="re",$B148="re",OR($B149={"be","bo","ro"})),26,"")))</f>
        <v/>
      </c>
      <c r="E151" s="12" t="str">
        <f t="shared" si="4"/>
        <v/>
      </c>
      <c r="F151" s="11" t="str">
        <f>IF(AND(OR($B142={"be","re","ro"}),$B143="bo",$B144="bo",$B145="bo",$B146="bo",OR($B147={"be","re","ro"})),26,IF(AND(OR($B142={"ro","bo","re"}),$B143="be",$B144="be",$B145="be",$B146="be",OR($B147={"ro","bo","re"})),28,IF(AND(OR($B142={"be","bo","re"}),$B143="ro",$B144="ro",$B145="ro",$B146="ro",OR($B147={"be","bo","re"})),28,IF(AND(OR($B144={"be","re","ro"}),$B145="bo",$B146="bo",$B147="bo",OR($B148={"be","re","ro"})),26,IF(AND(OR($B144={"ro","bo","re"}),$B145="be",$B146="be",$B147="be",OR($B148={"ro","bo","re"})),28,IF(AND(OR($B144={"be","bo","re"}),$B145="ro",$B146="ro",$B147="ro",OR($B148={"be","bo","re"})),28,IF(AND(OR($B146={"be","re","ro"}),$B147="bo",$B148="bo",OR($B149={"be","re","ro"})),26,IF(AND(OR($B146={"ro","bo","re"}),$B147="be",$B148="be",OR($B149={"ro","bo","re"})),28,IF(AND(OR($B146={"be","bo","re"}),$B147="ro",$B148="ro",OR($B149={"be","bo","re"})),28,"")))))))))</f>
        <v/>
      </c>
      <c r="G151" s="12" t="str">
        <f>IF(AND(OR($F151={26,28}),$C151="R"),"w",IF(AND(OR($F151={26,28}),OR($C151="B",$A151="z")),"l",""))</f>
        <v/>
      </c>
      <c r="H151" s="11" t="str">
        <f>IF(AND(OR($B142={"be","bo","ro"}),$B143="re",$B144="re",$B145="re",$B146="re",OR($B147={"be","bo","ro"})),10,IF(AND(OR($B144={"be","bo","ro"}),$B145="re",$B146="re",$B147="re",OR($B148={"be","bo","ro"})),10,IF(AND(OR($B146={"be","bo","ro"}),$B147="re",$B148="re",OR($B149={"be","bo","ro"})),10,"")))</f>
        <v/>
      </c>
      <c r="I151" s="12" t="str">
        <f>IF(AND($B151="ro",$H151=10),"w",IF(AND(OR($B151={"be","bo","re"},$A151="z"),$H151=10),"l",""))</f>
        <v/>
      </c>
      <c r="J151" s="11" t="str">
        <f>IF(AND(OR($B142={"be","re","ro"}),$B143="bo",$B144="bo",$B145="bo",$B146="bo",OR($B147={"be","re","ro"})),10,IF(AND(OR($B144={"be","re","ro"}),$B145="bo",$B146="bo",$B147="bo",OR($B148={"be","re","ro"})),10,IF(AND(OR($B146={"be","re","ro"}),$B147="bo",$B148="bo",OR($B149={"be","re","ro"})),10,"")))</f>
        <v/>
      </c>
      <c r="K151" s="12" t="str">
        <f>IF(AND($B151="be",$J151=10),"w",IF(AND(OR($B151={"ro","bo","re"},$A151="z"),$J151=10),"l",""))</f>
        <v/>
      </c>
      <c r="L151" s="11" t="str">
        <f>IF(AND(OR($B142={"be","bo","re"}),$B143="ro",$B144="ro",$B145="ro",$B146="ro",OR($B147={"be","bo","re"})),8,IF(AND(OR($B144={"be","bo","re"}),$B145="ro",$B146="ro",$B147="ro",OR($B148={"be","bo","re"})),8,IF(AND(OR($B146={"be","bo","re"}),$B147="ro",$B148="ro",OR($B149={"be","bo","re"})),8,"")))</f>
        <v/>
      </c>
      <c r="M151" s="12" t="str">
        <f>IF(AND($B151="re",$L151=8),"w",IF(AND(OR($B151={"be","bo","ro"},$A151="z"),$L151=8),"l",""))</f>
        <v/>
      </c>
      <c r="N151" s="5" t="str">
        <f>IF(AND(OR($B142={"ro","bo","re"}),$B143="be",$B144="be",$B145="be",$B146="be",OR($B147={"ro","bo","re"})),8,IF(AND(OR($B144={"ro","bo","re"}),$B145="be",$B146="be",$B147="be",OR($B148={"ro","bo","re"})),8,IF(AND(OR($B146={"ro","bo","re"}),$B147="be",$B148="be",OR($B149={"ro","bo","re"})),8,"")))</f>
        <v/>
      </c>
      <c r="O151" s="5" t="str">
        <f>IF(AND($B151="bo",$N151=8),"w",IF(AND(OR($B151={"be","ro","re"},$A151="z"),$N151=8),"l",""))</f>
        <v/>
      </c>
      <c r="P151" s="10">
        <f t="shared" si="5"/>
        <v>0</v>
      </c>
    </row>
    <row r="152" spans="1:16">
      <c r="A152" s="7"/>
      <c r="B152" s="33" t="str">
        <f>IF(OR($A152={1,3,5,7,9,19,21,23,25,27}),"RO",IF(OR($A152={12,14,16,18,30,32,34,36}),"RE",IF(OR($A152={11,13,15,17,29,31,33,35}),"BO",IF(OR($A152={2,4,6,8,10,20,22,24,26,28}),"BE",""))))</f>
        <v/>
      </c>
      <c r="C152" s="5" t="str">
        <f>IF(OR($A152={1,3,5,7,9,12,14,16,18,19,21,23,25,27,30,32,34,36}),"R",IF(OR($A152={2,4,6,8,10,11,13,15,17,20,22,24,26,28,29,31,33,35}),"B",""))</f>
        <v/>
      </c>
      <c r="D152" s="11" t="str">
        <f>IF(AND(OR($B143={"be","bo","ro"}),$B144="re",$B145="re",$B146="re",$B147="re",OR($B148={"be","bo","ro"})),26,IF(AND(OR($B145={"be","bo","ro"}),$B146="re",$B147="re",$B148="re",OR($B149={"be","bo","ro"})),26,IF(AND(OR($B147={"be","bo","ro"}),$B148="re",$B149="re",OR($B150={"be","bo","ro"})),26,"")))</f>
        <v/>
      </c>
      <c r="E152" s="12" t="str">
        <f t="shared" si="4"/>
        <v/>
      </c>
      <c r="F152" s="11" t="str">
        <f>IF(AND(OR($B143={"be","re","ro"}),$B144="bo",$B145="bo",$B146="bo",$B147="bo",OR($B148={"be","re","ro"})),26,IF(AND(OR($B143={"ro","bo","re"}),$B144="be",$B145="be",$B146="be",$B147="be",OR($B148={"ro","bo","re"})),28,IF(AND(OR($B143={"be","bo","re"}),$B144="ro",$B145="ro",$B146="ro",$B147="ro",OR($B148={"be","bo","re"})),28,IF(AND(OR($B145={"be","re","ro"}),$B146="bo",$B147="bo",$B148="bo",OR($B149={"be","re","ro"})),26,IF(AND(OR($B145={"ro","bo","re"}),$B146="be",$B147="be",$B148="be",OR($B149={"ro","bo","re"})),28,IF(AND(OR($B145={"be","bo","re"}),$B146="ro",$B147="ro",$B148="ro",OR($B149={"be","bo","re"})),28,IF(AND(OR($B147={"be","re","ro"}),$B148="bo",$B149="bo",OR($B150={"be","re","ro"})),26,IF(AND(OR($B147={"ro","bo","re"}),$B148="be",$B149="be",OR($B150={"ro","bo","re"})),28,IF(AND(OR($B147={"be","bo","re"}),$B148="ro",$B149="ro",OR($B150={"be","bo","re"})),28,"")))))))))</f>
        <v/>
      </c>
      <c r="G152" s="12" t="str">
        <f>IF(AND(OR($F152={26,28}),$C152="R"),"w",IF(AND(OR($F152={26,28}),OR($C152="B",$A152="z")),"l",""))</f>
        <v/>
      </c>
      <c r="H152" s="11" t="str">
        <f>IF(AND(OR($B143={"be","bo","ro"}),$B144="re",$B145="re",$B146="re",$B147="re",OR($B148={"be","bo","ro"})),10,IF(AND(OR($B145={"be","bo","ro"}),$B146="re",$B147="re",$B148="re",OR($B149={"be","bo","ro"})),10,IF(AND(OR($B147={"be","bo","ro"}),$B148="re",$B149="re",OR($B150={"be","bo","ro"})),10,"")))</f>
        <v/>
      </c>
      <c r="I152" s="12" t="str">
        <f>IF(AND($B152="ro",$H152=10),"w",IF(AND(OR($B152={"be","bo","re"},$A152="z"),$H152=10),"l",""))</f>
        <v/>
      </c>
      <c r="J152" s="11" t="str">
        <f>IF(AND(OR($B143={"be","re","ro"}),$B144="bo",$B145="bo",$B146="bo",$B147="bo",OR($B148={"be","re","ro"})),10,IF(AND(OR($B145={"be","re","ro"}),$B146="bo",$B147="bo",$B148="bo",OR($B149={"be","re","ro"})),10,IF(AND(OR($B147={"be","re","ro"}),$B148="bo",$B149="bo",OR($B150={"be","re","ro"})),10,"")))</f>
        <v/>
      </c>
      <c r="K152" s="12" t="str">
        <f>IF(AND($B152="be",$J152=10),"w",IF(AND(OR($B152={"ro","bo","re"},$A152="z"),$J152=10),"l",""))</f>
        <v/>
      </c>
      <c r="L152" s="11" t="str">
        <f>IF(AND(OR($B143={"be","bo","re"}),$B144="ro",$B145="ro",$B146="ro",$B147="ro",OR($B148={"be","bo","re"})),8,IF(AND(OR($B145={"be","bo","re"}),$B146="ro",$B147="ro",$B148="ro",OR($B149={"be","bo","re"})),8,IF(AND(OR($B147={"be","bo","re"}),$B148="ro",$B149="ro",OR($B150={"be","bo","re"})),8,"")))</f>
        <v/>
      </c>
      <c r="M152" s="12" t="str">
        <f>IF(AND($B152="re",$L152=8),"w",IF(AND(OR($B152={"be","bo","ro"},$A152="z"),$L152=8),"l",""))</f>
        <v/>
      </c>
      <c r="N152" s="5" t="str">
        <f>IF(AND(OR($B143={"ro","bo","re"}),$B144="be",$B145="be",$B146="be",$B147="be",OR($B148={"ro","bo","re"})),8,IF(AND(OR($B145={"ro","bo","re"}),$B146="be",$B147="be",$B148="be",OR($B149={"ro","bo","re"})),8,IF(AND(OR($B147={"ro","bo","re"}),$B148="be",$B149="be",OR($B150={"ro","bo","re"})),8,"")))</f>
        <v/>
      </c>
      <c r="O152" s="5" t="str">
        <f>IF(AND($B152="bo",$N152=8),"w",IF(AND(OR($B152={"be","ro","re"},$A152="z"),$N152=8),"l",""))</f>
        <v/>
      </c>
      <c r="P152" s="10">
        <f t="shared" si="5"/>
        <v>0</v>
      </c>
    </row>
    <row r="153" spans="1:16">
      <c r="A153" s="7"/>
      <c r="B153" s="33" t="str">
        <f>IF(OR($A153={1,3,5,7,9,19,21,23,25,27}),"RO",IF(OR($A153={12,14,16,18,30,32,34,36}),"RE",IF(OR($A153={11,13,15,17,29,31,33,35}),"BO",IF(OR($A153={2,4,6,8,10,20,22,24,26,28}),"BE",""))))</f>
        <v/>
      </c>
      <c r="C153" s="5" t="str">
        <f>IF(OR($A153={1,3,5,7,9,12,14,16,18,19,21,23,25,27,30,32,34,36}),"R",IF(OR($A153={2,4,6,8,10,11,13,15,17,20,22,24,26,28,29,31,33,35}),"B",""))</f>
        <v/>
      </c>
      <c r="D153" s="11" t="str">
        <f>IF(AND(OR($B144={"be","bo","ro"}),$B145="re",$B146="re",$B147="re",$B148="re",OR($B149={"be","bo","ro"})),26,IF(AND(OR($B146={"be","bo","ro"}),$B147="re",$B148="re",$B149="re",OR($B150={"be","bo","ro"})),26,IF(AND(OR($B148={"be","bo","ro"}),$B149="re",$B150="re",OR($B151={"be","bo","ro"})),26,"")))</f>
        <v/>
      </c>
      <c r="E153" s="12" t="str">
        <f t="shared" si="4"/>
        <v/>
      </c>
      <c r="F153" s="11" t="str">
        <f>IF(AND(OR($B144={"be","re","ro"}),$B145="bo",$B146="bo",$B147="bo",$B148="bo",OR($B149={"be","re","ro"})),26,IF(AND(OR($B144={"ro","bo","re"}),$B145="be",$B146="be",$B147="be",$B148="be",OR($B149={"ro","bo","re"})),28,IF(AND(OR($B144={"be","bo","re"}),$B145="ro",$B146="ro",$B147="ro",$B148="ro",OR($B149={"be","bo","re"})),28,IF(AND(OR($B146={"be","re","ro"}),$B147="bo",$B148="bo",$B149="bo",OR($B150={"be","re","ro"})),26,IF(AND(OR($B146={"ro","bo","re"}),$B147="be",$B148="be",$B149="be",OR($B150={"ro","bo","re"})),28,IF(AND(OR($B146={"be","bo","re"}),$B147="ro",$B148="ro",$B149="ro",OR($B150={"be","bo","re"})),28,IF(AND(OR($B148={"be","re","ro"}),$B149="bo",$B150="bo",OR($B151={"be","re","ro"})),26,IF(AND(OR($B148={"ro","bo","re"}),$B149="be",$B150="be",OR($B151={"ro","bo","re"})),28,IF(AND(OR($B148={"be","bo","re"}),$B149="ro",$B150="ro",OR($B151={"be","bo","re"})),28,"")))))))))</f>
        <v/>
      </c>
      <c r="G153" s="12" t="str">
        <f>IF(AND(OR($F153={26,28}),$C153="R"),"w",IF(AND(OR($F153={26,28}),OR($C153="B",$A153="z")),"l",""))</f>
        <v/>
      </c>
      <c r="H153" s="11" t="str">
        <f>IF(AND(OR($B144={"be","bo","ro"}),$B145="re",$B146="re",$B147="re",$B148="re",OR($B149={"be","bo","ro"})),10,IF(AND(OR($B146={"be","bo","ro"}),$B147="re",$B148="re",$B149="re",OR($B150={"be","bo","ro"})),10,IF(AND(OR($B148={"be","bo","ro"}),$B149="re",$B150="re",OR($B151={"be","bo","ro"})),10,"")))</f>
        <v/>
      </c>
      <c r="I153" s="12" t="str">
        <f>IF(AND($B153="ro",$H153=10),"w",IF(AND(OR($B153={"be","bo","re"},$A153="z"),$H153=10),"l",""))</f>
        <v/>
      </c>
      <c r="J153" s="11" t="str">
        <f>IF(AND(OR($B144={"be","re","ro"}),$B145="bo",$B146="bo",$B147="bo",$B148="bo",OR($B149={"be","re","ro"})),10,IF(AND(OR($B146={"be","re","ro"}),$B147="bo",$B148="bo",$B149="bo",OR($B150={"be","re","ro"})),10,IF(AND(OR($B148={"be","re","ro"}),$B149="bo",$B150="bo",OR($B151={"be","re","ro"})),10,"")))</f>
        <v/>
      </c>
      <c r="K153" s="12" t="str">
        <f>IF(AND($B153="be",$J153=10),"w",IF(AND(OR($B153={"ro","bo","re"},$A153="z"),$J153=10),"l",""))</f>
        <v/>
      </c>
      <c r="L153" s="11" t="str">
        <f>IF(AND(OR($B144={"be","bo","re"}),$B145="ro",$B146="ro",$B147="ro",$B148="ro",OR($B149={"be","bo","re"})),8,IF(AND(OR($B146={"be","bo","re"}),$B147="ro",$B148="ro",$B149="ro",OR($B150={"be","bo","re"})),8,IF(AND(OR($B148={"be","bo","re"}),$B149="ro",$B150="ro",OR($B151={"be","bo","re"})),8,"")))</f>
        <v/>
      </c>
      <c r="M153" s="12" t="str">
        <f>IF(AND($B153="re",$L153=8),"w",IF(AND(OR($B153={"be","bo","ro"},$A153="z"),$L153=8),"l",""))</f>
        <v/>
      </c>
      <c r="N153" s="5" t="str">
        <f>IF(AND(OR($B144={"ro","bo","re"}),$B145="be",$B146="be",$B147="be",$B148="be",OR($B149={"ro","bo","re"})),8,IF(AND(OR($B146={"ro","bo","re"}),$B147="be",$B148="be",$B149="be",OR($B150={"ro","bo","re"})),8,IF(AND(OR($B148={"ro","bo","re"}),$B149="be",$B150="be",OR($B151={"ro","bo","re"})),8,"")))</f>
        <v/>
      </c>
      <c r="O153" s="5" t="str">
        <f>IF(AND($B153="bo",$N153=8),"w",IF(AND(OR($B153={"be","ro","re"},$A153="z"),$N153=8),"l",""))</f>
        <v/>
      </c>
      <c r="P153" s="10">
        <f t="shared" si="5"/>
        <v>0</v>
      </c>
    </row>
    <row r="154" spans="1:16">
      <c r="A154" s="7"/>
      <c r="B154" s="33" t="str">
        <f>IF(OR($A154={1,3,5,7,9,19,21,23,25,27}),"RO",IF(OR($A154={12,14,16,18,30,32,34,36}),"RE",IF(OR($A154={11,13,15,17,29,31,33,35}),"BO",IF(OR($A154={2,4,6,8,10,20,22,24,26,28}),"BE",""))))</f>
        <v/>
      </c>
      <c r="C154" s="5" t="str">
        <f>IF(OR($A154={1,3,5,7,9,12,14,16,18,19,21,23,25,27,30,32,34,36}),"R",IF(OR($A154={2,4,6,8,10,11,13,15,17,20,22,24,26,28,29,31,33,35}),"B",""))</f>
        <v/>
      </c>
      <c r="D154" s="11" t="str">
        <f>IF(AND(OR($B145={"be","bo","ro"}),$B146="re",$B147="re",$B148="re",$B149="re",OR($B150={"be","bo","ro"})),26,IF(AND(OR($B147={"be","bo","ro"}),$B148="re",$B149="re",$B150="re",OR($B151={"be","bo","ro"})),26,IF(AND(OR($B149={"be","bo","ro"}),$B150="re",$B151="re",OR($B152={"be","bo","ro"})),26,"")))</f>
        <v/>
      </c>
      <c r="E154" s="12" t="str">
        <f t="shared" si="4"/>
        <v/>
      </c>
      <c r="F154" s="11" t="str">
        <f>IF(AND(OR($B145={"be","re","ro"}),$B146="bo",$B147="bo",$B148="bo",$B149="bo",OR($B150={"be","re","ro"})),26,IF(AND(OR($B145={"ro","bo","re"}),$B146="be",$B147="be",$B148="be",$B149="be",OR($B150={"ro","bo","re"})),28,IF(AND(OR($B145={"be","bo","re"}),$B146="ro",$B147="ro",$B148="ro",$B149="ro",OR($B150={"be","bo","re"})),28,IF(AND(OR($B147={"be","re","ro"}),$B148="bo",$B149="bo",$B150="bo",OR($B151={"be","re","ro"})),26,IF(AND(OR($B147={"ro","bo","re"}),$B148="be",$B149="be",$B150="be",OR($B151={"ro","bo","re"})),28,IF(AND(OR($B147={"be","bo","re"}),$B148="ro",$B149="ro",$B150="ro",OR($B151={"be","bo","re"})),28,IF(AND(OR($B149={"be","re","ro"}),$B150="bo",$B151="bo",OR($B152={"be","re","ro"})),26,IF(AND(OR($B149={"ro","bo","re"}),$B150="be",$B151="be",OR($B152={"ro","bo","re"})),28,IF(AND(OR($B149={"be","bo","re"}),$B150="ro",$B151="ro",OR($B152={"be","bo","re"})),28,"")))))))))</f>
        <v/>
      </c>
      <c r="G154" s="12" t="str">
        <f>IF(AND(OR($F154={26,28}),$C154="R"),"w",IF(AND(OR($F154={26,28}),OR($C154="B",$A154="z")),"l",""))</f>
        <v/>
      </c>
      <c r="H154" s="11" t="str">
        <f>IF(AND(OR($B145={"be","bo","ro"}),$B146="re",$B147="re",$B148="re",$B149="re",OR($B150={"be","bo","ro"})),10,IF(AND(OR($B147={"be","bo","ro"}),$B148="re",$B149="re",$B150="re",OR($B151={"be","bo","ro"})),10,IF(AND(OR($B149={"be","bo","ro"}),$B150="re",$B151="re",OR($B152={"be","bo","ro"})),10,"")))</f>
        <v/>
      </c>
      <c r="I154" s="12" t="str">
        <f>IF(AND($B154="ro",$H154=10),"w",IF(AND(OR($B154={"be","bo","re"},$A154="z"),$H154=10),"l",""))</f>
        <v/>
      </c>
      <c r="J154" s="11" t="str">
        <f>IF(AND(OR($B145={"be","re","ro"}),$B146="bo",$B147="bo",$B148="bo",$B149="bo",OR($B150={"be","re","ro"})),10,IF(AND(OR($B147={"be","re","ro"}),$B148="bo",$B149="bo",$B150="bo",OR($B151={"be","re","ro"})),10,IF(AND(OR($B149={"be","re","ro"}),$B150="bo",$B151="bo",OR($B152={"be","re","ro"})),10,"")))</f>
        <v/>
      </c>
      <c r="K154" s="12" t="str">
        <f>IF(AND($B154="be",$J154=10),"w",IF(AND(OR($B154={"ro","bo","re"},$A154="z"),$J154=10),"l",""))</f>
        <v/>
      </c>
      <c r="L154" s="11" t="str">
        <f>IF(AND(OR($B145={"be","bo","re"}),$B146="ro",$B147="ro",$B148="ro",$B149="ro",OR($B150={"be","bo","re"})),8,IF(AND(OR($B147={"be","bo","re"}),$B148="ro",$B149="ro",$B150="ro",OR($B151={"be","bo","re"})),8,IF(AND(OR($B149={"be","bo","re"}),$B150="ro",$B151="ro",OR($B152={"be","bo","re"})),8,"")))</f>
        <v/>
      </c>
      <c r="M154" s="12" t="str">
        <f>IF(AND($B154="re",$L154=8),"w",IF(AND(OR($B154={"be","bo","ro"},$A154="z"),$L154=8),"l",""))</f>
        <v/>
      </c>
      <c r="N154" s="5" t="str">
        <f>IF(AND(OR($B145={"ro","bo","re"}),$B146="be",$B147="be",$B148="be",$B149="be",OR($B150={"ro","bo","re"})),8,IF(AND(OR($B147={"ro","bo","re"}),$B148="be",$B149="be",$B150="be",OR($B151={"ro","bo","re"})),8,IF(AND(OR($B149={"ro","bo","re"}),$B150="be",$B151="be",OR($B152={"ro","bo","re"})),8,"")))</f>
        <v/>
      </c>
      <c r="O154" s="5" t="str">
        <f>IF(AND($B154="bo",$N154=8),"w",IF(AND(OR($B154={"be","ro","re"},$A154="z"),$N154=8),"l",""))</f>
        <v/>
      </c>
      <c r="P154" s="10">
        <f t="shared" si="5"/>
        <v>0</v>
      </c>
    </row>
    <row r="155" spans="1:16">
      <c r="A155" s="7"/>
      <c r="B155" s="33" t="str">
        <f>IF(OR($A155={1,3,5,7,9,19,21,23,25,27}),"RO",IF(OR($A155={12,14,16,18,30,32,34,36}),"RE",IF(OR($A155={11,13,15,17,29,31,33,35}),"BO",IF(OR($A155={2,4,6,8,10,20,22,24,26,28}),"BE",""))))</f>
        <v/>
      </c>
      <c r="C155" s="5" t="str">
        <f>IF(OR($A155={1,3,5,7,9,12,14,16,18,19,21,23,25,27,30,32,34,36}),"R",IF(OR($A155={2,4,6,8,10,11,13,15,17,20,22,24,26,28,29,31,33,35}),"B",""))</f>
        <v/>
      </c>
      <c r="D155" s="11" t="str">
        <f>IF(AND(OR($B146={"be","bo","ro"}),$B147="re",$B148="re",$B149="re",$B150="re",OR($B151={"be","bo","ro"})),26,IF(AND(OR($B148={"be","bo","ro"}),$B149="re",$B150="re",$B151="re",OR($B152={"be","bo","ro"})),26,IF(AND(OR($B150={"be","bo","ro"}),$B151="re",$B152="re",OR($B153={"be","bo","ro"})),26,"")))</f>
        <v/>
      </c>
      <c r="E155" s="12" t="str">
        <f t="shared" si="4"/>
        <v/>
      </c>
      <c r="F155" s="11" t="str">
        <f>IF(AND(OR($B146={"be","re","ro"}),$B147="bo",$B148="bo",$B149="bo",$B150="bo",OR($B151={"be","re","ro"})),26,IF(AND(OR($B146={"ro","bo","re"}),$B147="be",$B148="be",$B149="be",$B150="be",OR($B151={"ro","bo","re"})),28,IF(AND(OR($B146={"be","bo","re"}),$B147="ro",$B148="ro",$B149="ro",$B150="ro",OR($B151={"be","bo","re"})),28,IF(AND(OR($B148={"be","re","ro"}),$B149="bo",$B150="bo",$B151="bo",OR($B152={"be","re","ro"})),26,IF(AND(OR($B148={"ro","bo","re"}),$B149="be",$B150="be",$B151="be",OR($B152={"ro","bo","re"})),28,IF(AND(OR($B148={"be","bo","re"}),$B149="ro",$B150="ro",$B151="ro",OR($B152={"be","bo","re"})),28,IF(AND(OR($B150={"be","re","ro"}),$B151="bo",$B152="bo",OR($B153={"be","re","ro"})),26,IF(AND(OR($B150={"ro","bo","re"}),$B151="be",$B152="be",OR($B153={"ro","bo","re"})),28,IF(AND(OR($B150={"be","bo","re"}),$B151="ro",$B152="ro",OR($B153={"be","bo","re"})),28,"")))))))))</f>
        <v/>
      </c>
      <c r="G155" s="12" t="str">
        <f>IF(AND(OR($F155={26,28}),$C155="R"),"w",IF(AND(OR($F155={26,28}),OR($C155="B",$A155="z")),"l",""))</f>
        <v/>
      </c>
      <c r="H155" s="11" t="str">
        <f>IF(AND(OR($B146={"be","bo","ro"}),$B147="re",$B148="re",$B149="re",$B150="re",OR($B151={"be","bo","ro"})),10,IF(AND(OR($B148={"be","bo","ro"}),$B149="re",$B150="re",$B151="re",OR($B152={"be","bo","ro"})),10,IF(AND(OR($B150={"be","bo","ro"}),$B151="re",$B152="re",OR($B153={"be","bo","ro"})),10,"")))</f>
        <v/>
      </c>
      <c r="I155" s="12" t="str">
        <f>IF(AND($B155="ro",$H155=10),"w",IF(AND(OR($B155={"be","bo","re"},$A155="z"),$H155=10),"l",""))</f>
        <v/>
      </c>
      <c r="J155" s="11" t="str">
        <f>IF(AND(OR($B146={"be","re","ro"}),$B147="bo",$B148="bo",$B149="bo",$B150="bo",OR($B151={"be","re","ro"})),10,IF(AND(OR($B148={"be","re","ro"}),$B149="bo",$B150="bo",$B151="bo",OR($B152={"be","re","ro"})),10,IF(AND(OR($B150={"be","re","ro"}),$B151="bo",$B152="bo",OR($B153={"be","re","ro"})),10,"")))</f>
        <v/>
      </c>
      <c r="K155" s="12" t="str">
        <f>IF(AND($B155="be",$J155=10),"w",IF(AND(OR($B155={"ro","bo","re"},$A155="z"),$J155=10),"l",""))</f>
        <v/>
      </c>
      <c r="L155" s="11" t="str">
        <f>IF(AND(OR($B146={"be","bo","re"}),$B147="ro",$B148="ro",$B149="ro",$B150="ro",OR($B151={"be","bo","re"})),8,IF(AND(OR($B148={"be","bo","re"}),$B149="ro",$B150="ro",$B151="ro",OR($B152={"be","bo","re"})),8,IF(AND(OR($B150={"be","bo","re"}),$B151="ro",$B152="ro",OR($B153={"be","bo","re"})),8,"")))</f>
        <v/>
      </c>
      <c r="M155" s="12" t="str">
        <f>IF(AND($B155="re",$L155=8),"w",IF(AND(OR($B155={"be","bo","ro"},$A155="z"),$L155=8),"l",""))</f>
        <v/>
      </c>
      <c r="N155" s="5" t="str">
        <f>IF(AND(OR($B146={"ro","bo","re"}),$B147="be",$B148="be",$B149="be",$B150="be",OR($B151={"ro","bo","re"})),8,IF(AND(OR($B148={"ro","bo","re"}),$B149="be",$B150="be",$B151="be",OR($B152={"ro","bo","re"})),8,IF(AND(OR($B150={"ro","bo","re"}),$B151="be",$B152="be",OR($B153={"ro","bo","re"})),8,"")))</f>
        <v/>
      </c>
      <c r="O155" s="5" t="str">
        <f>IF(AND($B155="bo",$N155=8),"w",IF(AND(OR($B155={"be","ro","re"},$A155="z"),$N155=8),"l",""))</f>
        <v/>
      </c>
      <c r="P155" s="10">
        <f t="shared" si="5"/>
        <v>0</v>
      </c>
    </row>
    <row r="156" spans="1:16">
      <c r="A156" s="7"/>
      <c r="B156" s="33" t="str">
        <f>IF(OR($A156={1,3,5,7,9,19,21,23,25,27}),"RO",IF(OR($A156={12,14,16,18,30,32,34,36}),"RE",IF(OR($A156={11,13,15,17,29,31,33,35}),"BO",IF(OR($A156={2,4,6,8,10,20,22,24,26,28}),"BE",""))))</f>
        <v/>
      </c>
      <c r="C156" s="5" t="str">
        <f>IF(OR($A156={1,3,5,7,9,12,14,16,18,19,21,23,25,27,30,32,34,36}),"R",IF(OR($A156={2,4,6,8,10,11,13,15,17,20,22,24,26,28,29,31,33,35}),"B",""))</f>
        <v/>
      </c>
      <c r="D156" s="11" t="str">
        <f>IF(AND(OR($B147={"be","bo","ro"}),$B148="re",$B149="re",$B150="re",$B151="re",OR($B152={"be","bo","ro"})),26,IF(AND(OR($B149={"be","bo","ro"}),$B150="re",$B151="re",$B152="re",OR($B153={"be","bo","ro"})),26,IF(AND(OR($B151={"be","bo","ro"}),$B152="re",$B153="re",OR($B154={"be","bo","ro"})),26,"")))</f>
        <v/>
      </c>
      <c r="E156" s="12" t="str">
        <f t="shared" si="4"/>
        <v/>
      </c>
      <c r="F156" s="11" t="str">
        <f>IF(AND(OR($B147={"be","re","ro"}),$B148="bo",$B149="bo",$B150="bo",$B151="bo",OR($B152={"be","re","ro"})),26,IF(AND(OR($B147={"ro","bo","re"}),$B148="be",$B149="be",$B150="be",$B151="be",OR($B152={"ro","bo","re"})),28,IF(AND(OR($B147={"be","bo","re"}),$B148="ro",$B149="ro",$B150="ro",$B151="ro",OR($B152={"be","bo","re"})),28,IF(AND(OR($B149={"be","re","ro"}),$B150="bo",$B151="bo",$B152="bo",OR($B153={"be","re","ro"})),26,IF(AND(OR($B149={"ro","bo","re"}),$B150="be",$B151="be",$B152="be",OR($B153={"ro","bo","re"})),28,IF(AND(OR($B149={"be","bo","re"}),$B150="ro",$B151="ro",$B152="ro",OR($B153={"be","bo","re"})),28,IF(AND(OR($B151={"be","re","ro"}),$B152="bo",$B153="bo",OR($B154={"be","re","ro"})),26,IF(AND(OR($B151={"ro","bo","re"}),$B152="be",$B153="be",OR($B154={"ro","bo","re"})),28,IF(AND(OR($B151={"be","bo","re"}),$B152="ro",$B153="ro",OR($B154={"be","bo","re"})),28,"")))))))))</f>
        <v/>
      </c>
      <c r="G156" s="12" t="str">
        <f>IF(AND(OR($F156={26,28}),$C156="R"),"w",IF(AND(OR($F156={26,28}),OR($C156="B",$A156="z")),"l",""))</f>
        <v/>
      </c>
      <c r="H156" s="11" t="str">
        <f>IF(AND(OR($B147={"be","bo","ro"}),$B148="re",$B149="re",$B150="re",$B151="re",OR($B152={"be","bo","ro"})),10,IF(AND(OR($B149={"be","bo","ro"}),$B150="re",$B151="re",$B152="re",OR($B153={"be","bo","ro"})),10,IF(AND(OR($B151={"be","bo","ro"}),$B152="re",$B153="re",OR($B154={"be","bo","ro"})),10,"")))</f>
        <v/>
      </c>
      <c r="I156" s="12" t="str">
        <f>IF(AND($B156="ro",$H156=10),"w",IF(AND(OR($B156={"be","bo","re"},$A156="z"),$H156=10),"l",""))</f>
        <v/>
      </c>
      <c r="J156" s="11" t="str">
        <f>IF(AND(OR($B147={"be","re","ro"}),$B148="bo",$B149="bo",$B150="bo",$B151="bo",OR($B152={"be","re","ro"})),10,IF(AND(OR($B149={"be","re","ro"}),$B150="bo",$B151="bo",$B152="bo",OR($B153={"be","re","ro"})),10,IF(AND(OR($B151={"be","re","ro"}),$B152="bo",$B153="bo",OR($B154={"be","re","ro"})),10,"")))</f>
        <v/>
      </c>
      <c r="K156" s="12" t="str">
        <f>IF(AND($B156="be",$J156=10),"w",IF(AND(OR($B156={"ro","bo","re"},$A156="z"),$J156=10),"l",""))</f>
        <v/>
      </c>
      <c r="L156" s="11" t="str">
        <f>IF(AND(OR($B147={"be","bo","re"}),$B148="ro",$B149="ro",$B150="ro",$B151="ro",OR($B152={"be","bo","re"})),8,IF(AND(OR($B149={"be","bo","re"}),$B150="ro",$B151="ro",$B152="ro",OR($B153={"be","bo","re"})),8,IF(AND(OR($B151={"be","bo","re"}),$B152="ro",$B153="ro",OR($B154={"be","bo","re"})),8,"")))</f>
        <v/>
      </c>
      <c r="M156" s="12" t="str">
        <f>IF(AND($B156="re",$L156=8),"w",IF(AND(OR($B156={"be","bo","ro"},$A156="z"),$L156=8),"l",""))</f>
        <v/>
      </c>
      <c r="N156" s="5" t="str">
        <f>IF(AND(OR($B147={"ro","bo","re"}),$B148="be",$B149="be",$B150="be",$B151="be",OR($B152={"ro","bo","re"})),8,IF(AND(OR($B149={"ro","bo","re"}),$B150="be",$B151="be",$B152="be",OR($B153={"ro","bo","re"})),8,IF(AND(OR($B151={"ro","bo","re"}),$B152="be",$B153="be",OR($B154={"ro","bo","re"})),8,"")))</f>
        <v/>
      </c>
      <c r="O156" s="5" t="str">
        <f>IF(AND($B156="bo",$N156=8),"w",IF(AND(OR($B156={"be","ro","re"},$A156="z"),$N156=8),"l",""))</f>
        <v/>
      </c>
      <c r="P156" s="10">
        <f t="shared" si="5"/>
        <v>0</v>
      </c>
    </row>
    <row r="157" spans="1:16">
      <c r="A157" s="7"/>
      <c r="B157" s="33" t="str">
        <f>IF(OR($A157={1,3,5,7,9,19,21,23,25,27}),"RO",IF(OR($A157={12,14,16,18,30,32,34,36}),"RE",IF(OR($A157={11,13,15,17,29,31,33,35}),"BO",IF(OR($A157={2,4,6,8,10,20,22,24,26,28}),"BE",""))))</f>
        <v/>
      </c>
      <c r="C157" s="5" t="str">
        <f>IF(OR($A157={1,3,5,7,9,12,14,16,18,19,21,23,25,27,30,32,34,36}),"R",IF(OR($A157={2,4,6,8,10,11,13,15,17,20,22,24,26,28,29,31,33,35}),"B",""))</f>
        <v/>
      </c>
      <c r="D157" s="11" t="str">
        <f>IF(AND(OR($B148={"be","bo","ro"}),$B149="re",$B150="re",$B151="re",$B152="re",OR($B153={"be","bo","ro"})),26,IF(AND(OR($B150={"be","bo","ro"}),$B151="re",$B152="re",$B153="re",OR($B154={"be","bo","ro"})),26,IF(AND(OR($B152={"be","bo","ro"}),$B153="re",$B154="re",OR($B155={"be","bo","ro"})),26,"")))</f>
        <v/>
      </c>
      <c r="E157" s="12" t="str">
        <f t="shared" si="4"/>
        <v/>
      </c>
      <c r="F157" s="11" t="str">
        <f>IF(AND(OR($B148={"be","re","ro"}),$B149="bo",$B150="bo",$B151="bo",$B152="bo",OR($B153={"be","re","ro"})),26,IF(AND(OR($B148={"ro","bo","re"}),$B149="be",$B150="be",$B151="be",$B152="be",OR($B153={"ro","bo","re"})),28,IF(AND(OR($B148={"be","bo","re"}),$B149="ro",$B150="ro",$B151="ro",$B152="ro",OR($B153={"be","bo","re"})),28,IF(AND(OR($B150={"be","re","ro"}),$B151="bo",$B152="bo",$B153="bo",OR($B154={"be","re","ro"})),26,IF(AND(OR($B150={"ro","bo","re"}),$B151="be",$B152="be",$B153="be",OR($B154={"ro","bo","re"})),28,IF(AND(OR($B150={"be","bo","re"}),$B151="ro",$B152="ro",$B153="ro",OR($B154={"be","bo","re"})),28,IF(AND(OR($B152={"be","re","ro"}),$B153="bo",$B154="bo",OR($B155={"be","re","ro"})),26,IF(AND(OR($B152={"ro","bo","re"}),$B153="be",$B154="be",OR($B155={"ro","bo","re"})),28,IF(AND(OR($B152={"be","bo","re"}),$B153="ro",$B154="ro",OR($B155={"be","bo","re"})),28,"")))))))))</f>
        <v/>
      </c>
      <c r="G157" s="12" t="str">
        <f>IF(AND(OR($F157={26,28}),$C157="R"),"w",IF(AND(OR($F157={26,28}),OR($C157="B",$A157="z")),"l",""))</f>
        <v/>
      </c>
      <c r="H157" s="11" t="str">
        <f>IF(AND(OR($B148={"be","bo","ro"}),$B149="re",$B150="re",$B151="re",$B152="re",OR($B153={"be","bo","ro"})),10,IF(AND(OR($B150={"be","bo","ro"}),$B151="re",$B152="re",$B153="re",OR($B154={"be","bo","ro"})),10,IF(AND(OR($B152={"be","bo","ro"}),$B153="re",$B154="re",OR($B155={"be","bo","ro"})),10,"")))</f>
        <v/>
      </c>
      <c r="I157" s="12" t="str">
        <f>IF(AND($B157="ro",$H157=10),"w",IF(AND(OR($B157={"be","bo","re"},$A157="z"),$H157=10),"l",""))</f>
        <v/>
      </c>
      <c r="J157" s="11" t="str">
        <f>IF(AND(OR($B148={"be","re","ro"}),$B149="bo",$B150="bo",$B151="bo",$B152="bo",OR($B153={"be","re","ro"})),10,IF(AND(OR($B150={"be","re","ro"}),$B151="bo",$B152="bo",$B153="bo",OR($B154={"be","re","ro"})),10,IF(AND(OR($B152={"be","re","ro"}),$B153="bo",$B154="bo",OR($B155={"be","re","ro"})),10,"")))</f>
        <v/>
      </c>
      <c r="K157" s="12" t="str">
        <f>IF(AND($B157="be",$J157=10),"w",IF(AND(OR($B157={"ro","bo","re"},$A157="z"),$J157=10),"l",""))</f>
        <v/>
      </c>
      <c r="L157" s="11" t="str">
        <f>IF(AND(OR($B148={"be","bo","re"}),$B149="ro",$B150="ro",$B151="ro",$B152="ro",OR($B153={"be","bo","re"})),8,IF(AND(OR($B150={"be","bo","re"}),$B151="ro",$B152="ro",$B153="ro",OR($B154={"be","bo","re"})),8,IF(AND(OR($B152={"be","bo","re"}),$B153="ro",$B154="ro",OR($B155={"be","bo","re"})),8,"")))</f>
        <v/>
      </c>
      <c r="M157" s="12" t="str">
        <f>IF(AND($B157="re",$L157=8),"w",IF(AND(OR($B157={"be","bo","ro"},$A157="z"),$L157=8),"l",""))</f>
        <v/>
      </c>
      <c r="N157" s="5" t="str">
        <f>IF(AND(OR($B148={"ro","bo","re"}),$B149="be",$B150="be",$B151="be",$B152="be",OR($B153={"ro","bo","re"})),8,IF(AND(OR($B150={"ro","bo","re"}),$B151="be",$B152="be",$B153="be",OR($B154={"ro","bo","re"})),8,IF(AND(OR($B152={"ro","bo","re"}),$B153="be",$B154="be",OR($B155={"ro","bo","re"})),8,"")))</f>
        <v/>
      </c>
      <c r="O157" s="5" t="str">
        <f>IF(AND($B157="bo",$N157=8),"w",IF(AND(OR($B157={"be","ro","re"},$A157="z"),$N157=8),"l",""))</f>
        <v/>
      </c>
      <c r="P157" s="10">
        <f t="shared" si="5"/>
        <v>0</v>
      </c>
    </row>
    <row r="158" spans="1:16">
      <c r="A158" s="7"/>
      <c r="B158" s="33" t="str">
        <f>IF(OR($A158={1,3,5,7,9,19,21,23,25,27}),"RO",IF(OR($A158={12,14,16,18,30,32,34,36}),"RE",IF(OR($A158={11,13,15,17,29,31,33,35}),"BO",IF(OR($A158={2,4,6,8,10,20,22,24,26,28}),"BE",""))))</f>
        <v/>
      </c>
      <c r="C158" s="5" t="str">
        <f>IF(OR($A158={1,3,5,7,9,12,14,16,18,19,21,23,25,27,30,32,34,36}),"R",IF(OR($A158={2,4,6,8,10,11,13,15,17,20,22,24,26,28,29,31,33,35}),"B",""))</f>
        <v/>
      </c>
      <c r="D158" s="11" t="str">
        <f>IF(AND(OR($B149={"be","bo","ro"}),$B150="re",$B151="re",$B152="re",$B153="re",OR($B154={"be","bo","ro"})),26,IF(AND(OR($B151={"be","bo","ro"}),$B152="re",$B153="re",$B154="re",OR($B155={"be","bo","ro"})),26,IF(AND(OR($B153={"be","bo","ro"}),$B154="re",$B155="re",OR($B156={"be","bo","ro"})),26,"")))</f>
        <v/>
      </c>
      <c r="E158" s="12" t="str">
        <f t="shared" si="4"/>
        <v/>
      </c>
      <c r="F158" s="11" t="str">
        <f>IF(AND(OR($B149={"be","re","ro"}),$B150="bo",$B151="bo",$B152="bo",$B153="bo",OR($B154={"be","re","ro"})),26,IF(AND(OR($B149={"ro","bo","re"}),$B150="be",$B151="be",$B152="be",$B153="be",OR($B154={"ro","bo","re"})),28,IF(AND(OR($B149={"be","bo","re"}),$B150="ro",$B151="ro",$B152="ro",$B153="ro",OR($B154={"be","bo","re"})),28,IF(AND(OR($B151={"be","re","ro"}),$B152="bo",$B153="bo",$B154="bo",OR($B155={"be","re","ro"})),26,IF(AND(OR($B151={"ro","bo","re"}),$B152="be",$B153="be",$B154="be",OR($B155={"ro","bo","re"})),28,IF(AND(OR($B151={"be","bo","re"}),$B152="ro",$B153="ro",$B154="ro",OR($B155={"be","bo","re"})),28,IF(AND(OR($B153={"be","re","ro"}),$B154="bo",$B155="bo",OR($B156={"be","re","ro"})),26,IF(AND(OR($B153={"ro","bo","re"}),$B154="be",$B155="be",OR($B156={"ro","bo","re"})),28,IF(AND(OR($B153={"be","bo","re"}),$B154="ro",$B155="ro",OR($B156={"be","bo","re"})),28,"")))))))))</f>
        <v/>
      </c>
      <c r="G158" s="12" t="str">
        <f>IF(AND(OR($F158={26,28}),$C158="R"),"w",IF(AND(OR($F158={26,28}),OR($C158="B",$A158="z")),"l",""))</f>
        <v/>
      </c>
      <c r="H158" s="11" t="str">
        <f>IF(AND(OR($B149={"be","bo","ro"}),$B150="re",$B151="re",$B152="re",$B153="re",OR($B154={"be","bo","ro"})),10,IF(AND(OR($B151={"be","bo","ro"}),$B152="re",$B153="re",$B154="re",OR($B155={"be","bo","ro"})),10,IF(AND(OR($B153={"be","bo","ro"}),$B154="re",$B155="re",OR($B156={"be","bo","ro"})),10,"")))</f>
        <v/>
      </c>
      <c r="I158" s="12" t="str">
        <f>IF(AND($B158="ro",$H158=10),"w",IF(AND(OR($B158={"be","bo","re"},$A158="z"),$H158=10),"l",""))</f>
        <v/>
      </c>
      <c r="J158" s="11" t="str">
        <f>IF(AND(OR($B149={"be","re","ro"}),$B150="bo",$B151="bo",$B152="bo",$B153="bo",OR($B154={"be","re","ro"})),10,IF(AND(OR($B151={"be","re","ro"}),$B152="bo",$B153="bo",$B154="bo",OR($B155={"be","re","ro"})),10,IF(AND(OR($B153={"be","re","ro"}),$B154="bo",$B155="bo",OR($B156={"be","re","ro"})),10,"")))</f>
        <v/>
      </c>
      <c r="K158" s="12" t="str">
        <f>IF(AND($B158="be",$J158=10),"w",IF(AND(OR($B158={"ro","bo","re"},$A158="z"),$J158=10),"l",""))</f>
        <v/>
      </c>
      <c r="L158" s="11" t="str">
        <f>IF(AND(OR($B149={"be","bo","re"}),$B150="ro",$B151="ro",$B152="ro",$B153="ro",OR($B154={"be","bo","re"})),8,IF(AND(OR($B151={"be","bo","re"}),$B152="ro",$B153="ro",$B154="ro",OR($B155={"be","bo","re"})),8,IF(AND(OR($B153={"be","bo","re"}),$B154="ro",$B155="ro",OR($B156={"be","bo","re"})),8,"")))</f>
        <v/>
      </c>
      <c r="M158" s="12" t="str">
        <f>IF(AND($B158="re",$L158=8),"w",IF(AND(OR($B158={"be","bo","ro"},$A158="z"),$L158=8),"l",""))</f>
        <v/>
      </c>
      <c r="N158" s="5" t="str">
        <f>IF(AND(OR($B149={"ro","bo","re"}),$B150="be",$B151="be",$B152="be",$B153="be",OR($B154={"ro","bo","re"})),8,IF(AND(OR($B151={"ro","bo","re"}),$B152="be",$B153="be",$B154="be",OR($B155={"ro","bo","re"})),8,IF(AND(OR($B153={"ro","bo","re"}),$B154="be",$B155="be",OR($B156={"ro","bo","re"})),8,"")))</f>
        <v/>
      </c>
      <c r="O158" s="5" t="str">
        <f>IF(AND($B158="bo",$N158=8),"w",IF(AND(OR($B158={"be","ro","re"},$A158="z"),$N158=8),"l",""))</f>
        <v/>
      </c>
      <c r="P158" s="10">
        <f t="shared" si="5"/>
        <v>0</v>
      </c>
    </row>
    <row r="159" spans="1:16">
      <c r="A159" s="7"/>
      <c r="B159" s="33" t="str">
        <f>IF(OR($A159={1,3,5,7,9,19,21,23,25,27}),"RO",IF(OR($A159={12,14,16,18,30,32,34,36}),"RE",IF(OR($A159={11,13,15,17,29,31,33,35}),"BO",IF(OR($A159={2,4,6,8,10,20,22,24,26,28}),"BE",""))))</f>
        <v/>
      </c>
      <c r="C159" s="5" t="str">
        <f>IF(OR($A159={1,3,5,7,9,12,14,16,18,19,21,23,25,27,30,32,34,36}),"R",IF(OR($A159={2,4,6,8,10,11,13,15,17,20,22,24,26,28,29,31,33,35}),"B",""))</f>
        <v/>
      </c>
      <c r="D159" s="11" t="str">
        <f>IF(AND(OR($B150={"be","bo","ro"}),$B151="re",$B152="re",$B153="re",$B154="re",OR($B155={"be","bo","ro"})),26,IF(AND(OR($B152={"be","bo","ro"}),$B153="re",$B154="re",$B155="re",OR($B156={"be","bo","ro"})),26,IF(AND(OR($B154={"be","bo","ro"}),$B155="re",$B156="re",OR($B157={"be","bo","ro"})),26,"")))</f>
        <v/>
      </c>
      <c r="E159" s="12" t="str">
        <f t="shared" si="4"/>
        <v/>
      </c>
      <c r="F159" s="11" t="str">
        <f>IF(AND(OR($B150={"be","re","ro"}),$B151="bo",$B152="bo",$B153="bo",$B154="bo",OR($B155={"be","re","ro"})),26,IF(AND(OR($B150={"ro","bo","re"}),$B151="be",$B152="be",$B153="be",$B154="be",OR($B155={"ro","bo","re"})),28,IF(AND(OR($B150={"be","bo","re"}),$B151="ro",$B152="ro",$B153="ro",$B154="ro",OR($B155={"be","bo","re"})),28,IF(AND(OR($B152={"be","re","ro"}),$B153="bo",$B154="bo",$B155="bo",OR($B156={"be","re","ro"})),26,IF(AND(OR($B152={"ro","bo","re"}),$B153="be",$B154="be",$B155="be",OR($B156={"ro","bo","re"})),28,IF(AND(OR($B152={"be","bo","re"}),$B153="ro",$B154="ro",$B155="ro",OR($B156={"be","bo","re"})),28,IF(AND(OR($B154={"be","re","ro"}),$B155="bo",$B156="bo",OR($B157={"be","re","ro"})),26,IF(AND(OR($B154={"ro","bo","re"}),$B155="be",$B156="be",OR($B157={"ro","bo","re"})),28,IF(AND(OR($B154={"be","bo","re"}),$B155="ro",$B156="ro",OR($B157={"be","bo","re"})),28,"")))))))))</f>
        <v/>
      </c>
      <c r="G159" s="12" t="str">
        <f>IF(AND(OR($F159={26,28}),$C159="R"),"w",IF(AND(OR($F159={26,28}),OR($C159="B",$A159="z")),"l",""))</f>
        <v/>
      </c>
      <c r="H159" s="11" t="str">
        <f>IF(AND(OR($B150={"be","bo","ro"}),$B151="re",$B152="re",$B153="re",$B154="re",OR($B155={"be","bo","ro"})),10,IF(AND(OR($B152={"be","bo","ro"}),$B153="re",$B154="re",$B155="re",OR($B156={"be","bo","ro"})),10,IF(AND(OR($B154={"be","bo","ro"}),$B155="re",$B156="re",OR($B157={"be","bo","ro"})),10,"")))</f>
        <v/>
      </c>
      <c r="I159" s="12" t="str">
        <f>IF(AND($B159="ro",$H159=10),"w",IF(AND(OR($B159={"be","bo","re"},$A159="z"),$H159=10),"l",""))</f>
        <v/>
      </c>
      <c r="J159" s="11" t="str">
        <f>IF(AND(OR($B150={"be","re","ro"}),$B151="bo",$B152="bo",$B153="bo",$B154="bo",OR($B155={"be","re","ro"})),10,IF(AND(OR($B152={"be","re","ro"}),$B153="bo",$B154="bo",$B155="bo",OR($B156={"be","re","ro"})),10,IF(AND(OR($B154={"be","re","ro"}),$B155="bo",$B156="bo",OR($B157={"be","re","ro"})),10,"")))</f>
        <v/>
      </c>
      <c r="K159" s="12" t="str">
        <f>IF(AND($B159="be",$J159=10),"w",IF(AND(OR($B159={"ro","bo","re"},$A159="z"),$J159=10),"l",""))</f>
        <v/>
      </c>
      <c r="L159" s="11" t="str">
        <f>IF(AND(OR($B150={"be","bo","re"}),$B151="ro",$B152="ro",$B153="ro",$B154="ro",OR($B155={"be","bo","re"})),8,IF(AND(OR($B152={"be","bo","re"}),$B153="ro",$B154="ro",$B155="ro",OR($B156={"be","bo","re"})),8,IF(AND(OR($B154={"be","bo","re"}),$B155="ro",$B156="ro",OR($B157={"be","bo","re"})),8,"")))</f>
        <v/>
      </c>
      <c r="M159" s="12" t="str">
        <f>IF(AND($B159="re",$L159=8),"w",IF(AND(OR($B159={"be","bo","ro"},$A159="z"),$L159=8),"l",""))</f>
        <v/>
      </c>
      <c r="N159" s="5" t="str">
        <f>IF(AND(OR($B150={"ro","bo","re"}),$B151="be",$B152="be",$B153="be",$B154="be",OR($B155={"ro","bo","re"})),8,IF(AND(OR($B152={"ro","bo","re"}),$B153="be",$B154="be",$B155="be",OR($B156={"ro","bo","re"})),8,IF(AND(OR($B154={"ro","bo","re"}),$B155="be",$B156="be",OR($B157={"ro","bo","re"})),8,"")))</f>
        <v/>
      </c>
      <c r="O159" s="5" t="str">
        <f>IF(AND($B159="bo",$N159=8),"w",IF(AND(OR($B159={"be","ro","re"},$A159="z"),$N159=8),"l",""))</f>
        <v/>
      </c>
      <c r="P159" s="10">
        <f t="shared" si="5"/>
        <v>0</v>
      </c>
    </row>
    <row r="160" spans="1:16">
      <c r="A160" s="7"/>
      <c r="B160" s="33" t="str">
        <f>IF(OR($A160={1,3,5,7,9,19,21,23,25,27}),"RO",IF(OR($A160={12,14,16,18,30,32,34,36}),"RE",IF(OR($A160={11,13,15,17,29,31,33,35}),"BO",IF(OR($A160={2,4,6,8,10,20,22,24,26,28}),"BE",""))))</f>
        <v/>
      </c>
      <c r="C160" s="5" t="str">
        <f>IF(OR($A160={1,3,5,7,9,12,14,16,18,19,21,23,25,27,30,32,34,36}),"R",IF(OR($A160={2,4,6,8,10,11,13,15,17,20,22,24,26,28,29,31,33,35}),"B",""))</f>
        <v/>
      </c>
      <c r="D160" s="11" t="str">
        <f>IF(AND(OR($B151={"be","bo","ro"}),$B152="re",$B153="re",$B154="re",$B155="re",OR($B156={"be","bo","ro"})),26,IF(AND(OR($B153={"be","bo","ro"}),$B154="re",$B155="re",$B156="re",OR($B157={"be","bo","ro"})),26,IF(AND(OR($B155={"be","bo","ro"}),$B156="re",$B157="re",OR($B158={"be","bo","ro"})),26,"")))</f>
        <v/>
      </c>
      <c r="E160" s="12" t="str">
        <f t="shared" si="4"/>
        <v/>
      </c>
      <c r="F160" s="11" t="str">
        <f>IF(AND(OR($B151={"be","re","ro"}),$B152="bo",$B153="bo",$B154="bo",$B155="bo",OR($B156={"be","re","ro"})),26,IF(AND(OR($B151={"ro","bo","re"}),$B152="be",$B153="be",$B154="be",$B155="be",OR($B156={"ro","bo","re"})),28,IF(AND(OR($B151={"be","bo","re"}),$B152="ro",$B153="ro",$B154="ro",$B155="ro",OR($B156={"be","bo","re"})),28,IF(AND(OR($B153={"be","re","ro"}),$B154="bo",$B155="bo",$B156="bo",OR($B157={"be","re","ro"})),26,IF(AND(OR($B153={"ro","bo","re"}),$B154="be",$B155="be",$B156="be",OR($B157={"ro","bo","re"})),28,IF(AND(OR($B153={"be","bo","re"}),$B154="ro",$B155="ro",$B156="ro",OR($B157={"be","bo","re"})),28,IF(AND(OR($B155={"be","re","ro"}),$B156="bo",$B157="bo",OR($B158={"be","re","ro"})),26,IF(AND(OR($B155={"ro","bo","re"}),$B156="be",$B157="be",OR($B158={"ro","bo","re"})),28,IF(AND(OR($B155={"be","bo","re"}),$B156="ro",$B157="ro",OR($B158={"be","bo","re"})),28,"")))))))))</f>
        <v/>
      </c>
      <c r="G160" s="12" t="str">
        <f>IF(AND(OR($F160={26,28}),$C160="R"),"w",IF(AND(OR($F160={26,28}),OR($C160="B",$A160="z")),"l",""))</f>
        <v/>
      </c>
      <c r="H160" s="11" t="str">
        <f>IF(AND(OR($B151={"be","bo","ro"}),$B152="re",$B153="re",$B154="re",$B155="re",OR($B156={"be","bo","ro"})),10,IF(AND(OR($B153={"be","bo","ro"}),$B154="re",$B155="re",$B156="re",OR($B157={"be","bo","ro"})),10,IF(AND(OR($B155={"be","bo","ro"}),$B156="re",$B157="re",OR($B158={"be","bo","ro"})),10,"")))</f>
        <v/>
      </c>
      <c r="I160" s="12" t="str">
        <f>IF(AND($B160="ro",$H160=10),"w",IF(AND(OR($B160={"be","bo","re"},$A160="z"),$H160=10),"l",""))</f>
        <v/>
      </c>
      <c r="J160" s="11" t="str">
        <f>IF(AND(OR($B151={"be","re","ro"}),$B152="bo",$B153="bo",$B154="bo",$B155="bo",OR($B156={"be","re","ro"})),10,IF(AND(OR($B153={"be","re","ro"}),$B154="bo",$B155="bo",$B156="bo",OR($B157={"be","re","ro"})),10,IF(AND(OR($B155={"be","re","ro"}),$B156="bo",$B157="bo",OR($B158={"be","re","ro"})),10,"")))</f>
        <v/>
      </c>
      <c r="K160" s="12" t="str">
        <f>IF(AND($B160="be",$J160=10),"w",IF(AND(OR($B160={"ro","bo","re"},$A160="z"),$J160=10),"l",""))</f>
        <v/>
      </c>
      <c r="L160" s="11" t="str">
        <f>IF(AND(OR($B151={"be","bo","re"}),$B152="ro",$B153="ro",$B154="ro",$B155="ro",OR($B156={"be","bo","re"})),8,IF(AND(OR($B153={"be","bo","re"}),$B154="ro",$B155="ro",$B156="ro",OR($B157={"be","bo","re"})),8,IF(AND(OR($B155={"be","bo","re"}),$B156="ro",$B157="ro",OR($B158={"be","bo","re"})),8,"")))</f>
        <v/>
      </c>
      <c r="M160" s="12" t="str">
        <f>IF(AND($B160="re",$L160=8),"w",IF(AND(OR($B160={"be","bo","ro"},$A160="z"),$L160=8),"l",""))</f>
        <v/>
      </c>
      <c r="N160" s="5" t="str">
        <f>IF(AND(OR($B151={"ro","bo","re"}),$B152="be",$B153="be",$B154="be",$B155="be",OR($B156={"ro","bo","re"})),8,IF(AND(OR($B153={"ro","bo","re"}),$B154="be",$B155="be",$B156="be",OR($B157={"ro","bo","re"})),8,IF(AND(OR($B155={"ro","bo","re"}),$B156="be",$B157="be",OR($B158={"ro","bo","re"})),8,"")))</f>
        <v/>
      </c>
      <c r="O160" s="5" t="str">
        <f>IF(AND($B160="bo",$N160=8),"w",IF(AND(OR($B160={"be","ro","re"},$A160="z"),$N160=8),"l",""))</f>
        <v/>
      </c>
      <c r="P160" s="10">
        <f t="shared" si="5"/>
        <v>0</v>
      </c>
    </row>
    <row r="161" spans="1:16">
      <c r="A161" s="7"/>
      <c r="B161" s="33" t="str">
        <f>IF(OR($A161={1,3,5,7,9,19,21,23,25,27}),"RO",IF(OR($A161={12,14,16,18,30,32,34,36}),"RE",IF(OR($A161={11,13,15,17,29,31,33,35}),"BO",IF(OR($A161={2,4,6,8,10,20,22,24,26,28}),"BE",""))))</f>
        <v/>
      </c>
      <c r="C161" s="5" t="str">
        <f>IF(OR($A161={1,3,5,7,9,12,14,16,18,19,21,23,25,27,30,32,34,36}),"R",IF(OR($A161={2,4,6,8,10,11,13,15,17,20,22,24,26,28,29,31,33,35}),"B",""))</f>
        <v/>
      </c>
      <c r="D161" s="11" t="str">
        <f>IF(AND(OR($B152={"be","bo","ro"}),$B153="re",$B154="re",$B155="re",$B156="re",OR($B157={"be","bo","ro"})),26,IF(AND(OR($B154={"be","bo","ro"}),$B155="re",$B156="re",$B157="re",OR($B158={"be","bo","ro"})),26,IF(AND(OR($B156={"be","bo","ro"}),$B157="re",$B158="re",OR($B159={"be","bo","ro"})),26,"")))</f>
        <v/>
      </c>
      <c r="E161" s="12" t="str">
        <f t="shared" si="4"/>
        <v/>
      </c>
      <c r="F161" s="11" t="str">
        <f>IF(AND(OR($B152={"be","re","ro"}),$B153="bo",$B154="bo",$B155="bo",$B156="bo",OR($B157={"be","re","ro"})),26,IF(AND(OR($B152={"ro","bo","re"}),$B153="be",$B154="be",$B155="be",$B156="be",OR($B157={"ro","bo","re"})),28,IF(AND(OR($B152={"be","bo","re"}),$B153="ro",$B154="ro",$B155="ro",$B156="ro",OR($B157={"be","bo","re"})),28,IF(AND(OR($B154={"be","re","ro"}),$B155="bo",$B156="bo",$B157="bo",OR($B158={"be","re","ro"})),26,IF(AND(OR($B154={"ro","bo","re"}),$B155="be",$B156="be",$B157="be",OR($B158={"ro","bo","re"})),28,IF(AND(OR($B154={"be","bo","re"}),$B155="ro",$B156="ro",$B157="ro",OR($B158={"be","bo","re"})),28,IF(AND(OR($B156={"be","re","ro"}),$B157="bo",$B158="bo",OR($B159={"be","re","ro"})),26,IF(AND(OR($B156={"ro","bo","re"}),$B157="be",$B158="be",OR($B159={"ro","bo","re"})),28,IF(AND(OR($B156={"be","bo","re"}),$B157="ro",$B158="ro",OR($B159={"be","bo","re"})),28,"")))))))))</f>
        <v/>
      </c>
      <c r="G161" s="12" t="str">
        <f>IF(AND(OR($F161={26,28}),$C161="R"),"w",IF(AND(OR($F161={26,28}),OR($C161="B",$A161="z")),"l",""))</f>
        <v/>
      </c>
      <c r="H161" s="11" t="str">
        <f>IF(AND(OR($B152={"be","bo","ro"}),$B153="re",$B154="re",$B155="re",$B156="re",OR($B157={"be","bo","ro"})),10,IF(AND(OR($B154={"be","bo","ro"}),$B155="re",$B156="re",$B157="re",OR($B158={"be","bo","ro"})),10,IF(AND(OR($B156={"be","bo","ro"}),$B157="re",$B158="re",OR($B159={"be","bo","ro"})),10,"")))</f>
        <v/>
      </c>
      <c r="I161" s="12" t="str">
        <f>IF(AND($B161="ro",$H161=10),"w",IF(AND(OR($B161={"be","bo","re"},$A161="z"),$H161=10),"l",""))</f>
        <v/>
      </c>
      <c r="J161" s="11" t="str">
        <f>IF(AND(OR($B152={"be","re","ro"}),$B153="bo",$B154="bo",$B155="bo",$B156="bo",OR($B157={"be","re","ro"})),10,IF(AND(OR($B154={"be","re","ro"}),$B155="bo",$B156="bo",$B157="bo",OR($B158={"be","re","ro"})),10,IF(AND(OR($B156={"be","re","ro"}),$B157="bo",$B158="bo",OR($B159={"be","re","ro"})),10,"")))</f>
        <v/>
      </c>
      <c r="K161" s="12" t="str">
        <f>IF(AND($B161="be",$J161=10),"w",IF(AND(OR($B161={"ro","bo","re"},$A161="z"),$J161=10),"l",""))</f>
        <v/>
      </c>
      <c r="L161" s="11" t="str">
        <f>IF(AND(OR($B152={"be","bo","re"}),$B153="ro",$B154="ro",$B155="ro",$B156="ro",OR($B157={"be","bo","re"})),8,IF(AND(OR($B154={"be","bo","re"}),$B155="ro",$B156="ro",$B157="ro",OR($B158={"be","bo","re"})),8,IF(AND(OR($B156={"be","bo","re"}),$B157="ro",$B158="ro",OR($B159={"be","bo","re"})),8,"")))</f>
        <v/>
      </c>
      <c r="M161" s="12" t="str">
        <f>IF(AND($B161="re",$L161=8),"w",IF(AND(OR($B161={"be","bo","ro"},$A161="z"),$L161=8),"l",""))</f>
        <v/>
      </c>
      <c r="N161" s="5" t="str">
        <f>IF(AND(OR($B152={"ro","bo","re"}),$B153="be",$B154="be",$B155="be",$B156="be",OR($B157={"ro","bo","re"})),8,IF(AND(OR($B154={"ro","bo","re"}),$B155="be",$B156="be",$B157="be",OR($B158={"ro","bo","re"})),8,IF(AND(OR($B156={"ro","bo","re"}),$B157="be",$B158="be",OR($B159={"ro","bo","re"})),8,"")))</f>
        <v/>
      </c>
      <c r="O161" s="5" t="str">
        <f>IF(AND($B161="bo",$N161=8),"w",IF(AND(OR($B161={"be","ro","re"},$A161="z"),$N161=8),"l",""))</f>
        <v/>
      </c>
      <c r="P161" s="10">
        <f t="shared" si="5"/>
        <v>0</v>
      </c>
    </row>
    <row r="162" spans="1:16">
      <c r="A162" s="7"/>
      <c r="B162" s="33" t="str">
        <f>IF(OR($A162={1,3,5,7,9,19,21,23,25,27}),"RO",IF(OR($A162={12,14,16,18,30,32,34,36}),"RE",IF(OR($A162={11,13,15,17,29,31,33,35}),"BO",IF(OR($A162={2,4,6,8,10,20,22,24,26,28}),"BE",""))))</f>
        <v/>
      </c>
      <c r="C162" s="5" t="str">
        <f>IF(OR($A162={1,3,5,7,9,12,14,16,18,19,21,23,25,27,30,32,34,36}),"R",IF(OR($A162={2,4,6,8,10,11,13,15,17,20,22,24,26,28,29,31,33,35}),"B",""))</f>
        <v/>
      </c>
      <c r="D162" s="11" t="str">
        <f>IF(AND(OR($B153={"be","bo","ro"}),$B154="re",$B155="re",$B156="re",$B157="re",OR($B158={"be","bo","ro"})),26,IF(AND(OR($B155={"be","bo","ro"}),$B156="re",$B157="re",$B158="re",OR($B159={"be","bo","ro"})),26,IF(AND(OR($B157={"be","bo","ro"}),$B158="re",$B159="re",OR($B160={"be","bo","ro"})),26,"")))</f>
        <v/>
      </c>
      <c r="E162" s="12" t="str">
        <f t="shared" si="4"/>
        <v/>
      </c>
      <c r="F162" s="11" t="str">
        <f>IF(AND(OR($B153={"be","re","ro"}),$B154="bo",$B155="bo",$B156="bo",$B157="bo",OR($B158={"be","re","ro"})),26,IF(AND(OR($B153={"ro","bo","re"}),$B154="be",$B155="be",$B156="be",$B157="be",OR($B158={"ro","bo","re"})),28,IF(AND(OR($B153={"be","bo","re"}),$B154="ro",$B155="ro",$B156="ro",$B157="ro",OR($B158={"be","bo","re"})),28,IF(AND(OR($B155={"be","re","ro"}),$B156="bo",$B157="bo",$B158="bo",OR($B159={"be","re","ro"})),26,IF(AND(OR($B155={"ro","bo","re"}),$B156="be",$B157="be",$B158="be",OR($B159={"ro","bo","re"})),28,IF(AND(OR($B155={"be","bo","re"}),$B156="ro",$B157="ro",$B158="ro",OR($B159={"be","bo","re"})),28,IF(AND(OR($B157={"be","re","ro"}),$B158="bo",$B159="bo",OR($B160={"be","re","ro"})),26,IF(AND(OR($B157={"ro","bo","re"}),$B158="be",$B159="be",OR($B160={"ro","bo","re"})),28,IF(AND(OR($B157={"be","bo","re"}),$B158="ro",$B159="ro",OR($B160={"be","bo","re"})),28,"")))))))))</f>
        <v/>
      </c>
      <c r="G162" s="12" t="str">
        <f>IF(AND(OR($F162={26,28}),$C162="R"),"w",IF(AND(OR($F162={26,28}),OR($C162="B",$A162="z")),"l",""))</f>
        <v/>
      </c>
      <c r="H162" s="11" t="str">
        <f>IF(AND(OR($B153={"be","bo","ro"}),$B154="re",$B155="re",$B156="re",$B157="re",OR($B158={"be","bo","ro"})),10,IF(AND(OR($B155={"be","bo","ro"}),$B156="re",$B157="re",$B158="re",OR($B159={"be","bo","ro"})),10,IF(AND(OR($B157={"be","bo","ro"}),$B158="re",$B159="re",OR($B160={"be","bo","ro"})),10,"")))</f>
        <v/>
      </c>
      <c r="I162" s="12" t="str">
        <f>IF(AND($B162="ro",$H162=10),"w",IF(AND(OR($B162={"be","bo","re"},$A162="z"),$H162=10),"l",""))</f>
        <v/>
      </c>
      <c r="J162" s="11" t="str">
        <f>IF(AND(OR($B153={"be","re","ro"}),$B154="bo",$B155="bo",$B156="bo",$B157="bo",OR($B158={"be","re","ro"})),10,IF(AND(OR($B155={"be","re","ro"}),$B156="bo",$B157="bo",$B158="bo",OR($B159={"be","re","ro"})),10,IF(AND(OR($B157={"be","re","ro"}),$B158="bo",$B159="bo",OR($B160={"be","re","ro"})),10,"")))</f>
        <v/>
      </c>
      <c r="K162" s="12" t="str">
        <f>IF(AND($B162="be",$J162=10),"w",IF(AND(OR($B162={"ro","bo","re"},$A162="z"),$J162=10),"l",""))</f>
        <v/>
      </c>
      <c r="L162" s="11" t="str">
        <f>IF(AND(OR($B153={"be","bo","re"}),$B154="ro",$B155="ro",$B156="ro",$B157="ro",OR($B158={"be","bo","re"})),8,IF(AND(OR($B155={"be","bo","re"}),$B156="ro",$B157="ro",$B158="ro",OR($B159={"be","bo","re"})),8,IF(AND(OR($B157={"be","bo","re"}),$B158="ro",$B159="ro",OR($B160={"be","bo","re"})),8,"")))</f>
        <v/>
      </c>
      <c r="M162" s="12" t="str">
        <f>IF(AND($B162="re",$L162=8),"w",IF(AND(OR($B162={"be","bo","ro"},$A162="z"),$L162=8),"l",""))</f>
        <v/>
      </c>
      <c r="N162" s="5" t="str">
        <f>IF(AND(OR($B153={"ro","bo","re"}),$B154="be",$B155="be",$B156="be",$B157="be",OR($B158={"ro","bo","re"})),8,IF(AND(OR($B155={"ro","bo","re"}),$B156="be",$B157="be",$B158="be",OR($B159={"ro","bo","re"})),8,IF(AND(OR($B157={"ro","bo","re"}),$B158="be",$B159="be",OR($B160={"ro","bo","re"})),8,"")))</f>
        <v/>
      </c>
      <c r="O162" s="5" t="str">
        <f>IF(AND($B162="bo",$N162=8),"w",IF(AND(OR($B162={"be","ro","re"},$A162="z"),$N162=8),"l",""))</f>
        <v/>
      </c>
      <c r="P162" s="10">
        <f t="shared" si="5"/>
        <v>0</v>
      </c>
    </row>
    <row r="163" spans="1:16">
      <c r="A163" s="7"/>
      <c r="B163" s="33" t="str">
        <f>IF(OR($A163={1,3,5,7,9,19,21,23,25,27}),"RO",IF(OR($A163={12,14,16,18,30,32,34,36}),"RE",IF(OR($A163={11,13,15,17,29,31,33,35}),"BO",IF(OR($A163={2,4,6,8,10,20,22,24,26,28}),"BE",""))))</f>
        <v/>
      </c>
      <c r="C163" s="5" t="str">
        <f>IF(OR($A163={1,3,5,7,9,12,14,16,18,19,21,23,25,27,30,32,34,36}),"R",IF(OR($A163={2,4,6,8,10,11,13,15,17,20,22,24,26,28,29,31,33,35}),"B",""))</f>
        <v/>
      </c>
      <c r="D163" s="11" t="str">
        <f>IF(AND(OR($B154={"be","bo","ro"}),$B155="re",$B156="re",$B157="re",$B158="re",OR($B159={"be","bo","ro"})),26,IF(AND(OR($B156={"be","bo","ro"}),$B157="re",$B158="re",$B159="re",OR($B160={"be","bo","ro"})),26,IF(AND(OR($B158={"be","bo","ro"}),$B159="re",$B160="re",OR($B161={"be","bo","ro"})),26,"")))</f>
        <v/>
      </c>
      <c r="E163" s="12" t="str">
        <f t="shared" si="4"/>
        <v/>
      </c>
      <c r="F163" s="11" t="str">
        <f>IF(AND(OR($B154={"be","re","ro"}),$B155="bo",$B156="bo",$B157="bo",$B158="bo",OR($B159={"be","re","ro"})),26,IF(AND(OR($B154={"ro","bo","re"}),$B155="be",$B156="be",$B157="be",$B158="be",OR($B159={"ro","bo","re"})),28,IF(AND(OR($B154={"be","bo","re"}),$B155="ro",$B156="ro",$B157="ro",$B158="ro",OR($B159={"be","bo","re"})),28,IF(AND(OR($B156={"be","re","ro"}),$B157="bo",$B158="bo",$B159="bo",OR($B160={"be","re","ro"})),26,IF(AND(OR($B156={"ro","bo","re"}),$B157="be",$B158="be",$B159="be",OR($B160={"ro","bo","re"})),28,IF(AND(OR($B156={"be","bo","re"}),$B157="ro",$B158="ro",$B159="ro",OR($B160={"be","bo","re"})),28,IF(AND(OR($B158={"be","re","ro"}),$B159="bo",$B160="bo",OR($B161={"be","re","ro"})),26,IF(AND(OR($B158={"ro","bo","re"}),$B159="be",$B160="be",OR($B161={"ro","bo","re"})),28,IF(AND(OR($B158={"be","bo","re"}),$B159="ro",$B160="ro",OR($B161={"be","bo","re"})),28,"")))))))))</f>
        <v/>
      </c>
      <c r="G163" s="12" t="str">
        <f>IF(AND(OR($F163={26,28}),$C163="R"),"w",IF(AND(OR($F163={26,28}),OR($C163="B",$A163="z")),"l",""))</f>
        <v/>
      </c>
      <c r="H163" s="11" t="str">
        <f>IF(AND(OR($B154={"be","bo","ro"}),$B155="re",$B156="re",$B157="re",$B158="re",OR($B159={"be","bo","ro"})),10,IF(AND(OR($B156={"be","bo","ro"}),$B157="re",$B158="re",$B159="re",OR($B160={"be","bo","ro"})),10,IF(AND(OR($B158={"be","bo","ro"}),$B159="re",$B160="re",OR($B161={"be","bo","ro"})),10,"")))</f>
        <v/>
      </c>
      <c r="I163" s="12" t="str">
        <f>IF(AND($B163="ro",$H163=10),"w",IF(AND(OR($B163={"be","bo","re"},$A163="z"),$H163=10),"l",""))</f>
        <v/>
      </c>
      <c r="J163" s="11" t="str">
        <f>IF(AND(OR($B154={"be","re","ro"}),$B155="bo",$B156="bo",$B157="bo",$B158="bo",OR($B159={"be","re","ro"})),10,IF(AND(OR($B156={"be","re","ro"}),$B157="bo",$B158="bo",$B159="bo",OR($B160={"be","re","ro"})),10,IF(AND(OR($B158={"be","re","ro"}),$B159="bo",$B160="bo",OR($B161={"be","re","ro"})),10,"")))</f>
        <v/>
      </c>
      <c r="K163" s="12" t="str">
        <f>IF(AND($B163="be",$J163=10),"w",IF(AND(OR($B163={"ro","bo","re"},$A163="z"),$J163=10),"l",""))</f>
        <v/>
      </c>
      <c r="L163" s="11" t="str">
        <f>IF(AND(OR($B154={"be","bo","re"}),$B155="ro",$B156="ro",$B157="ro",$B158="ro",OR($B159={"be","bo","re"})),8,IF(AND(OR($B156={"be","bo","re"}),$B157="ro",$B158="ro",$B159="ro",OR($B160={"be","bo","re"})),8,IF(AND(OR($B158={"be","bo","re"}),$B159="ro",$B160="ro",OR($B161={"be","bo","re"})),8,"")))</f>
        <v/>
      </c>
      <c r="M163" s="12" t="str">
        <f>IF(AND($B163="re",$L163=8),"w",IF(AND(OR($B163={"be","bo","ro"},$A163="z"),$L163=8),"l",""))</f>
        <v/>
      </c>
      <c r="N163" s="5" t="str">
        <f>IF(AND(OR($B154={"ro","bo","re"}),$B155="be",$B156="be",$B157="be",$B158="be",OR($B159={"ro","bo","re"})),8,IF(AND(OR($B156={"ro","bo","re"}),$B157="be",$B158="be",$B159="be",OR($B160={"ro","bo","re"})),8,IF(AND(OR($B158={"ro","bo","re"}),$B159="be",$B160="be",OR($B161={"ro","bo","re"})),8,"")))</f>
        <v/>
      </c>
      <c r="O163" s="5" t="str">
        <f>IF(AND($B163="bo",$N163=8),"w",IF(AND(OR($B163={"be","ro","re"},$A163="z"),$N163=8),"l",""))</f>
        <v/>
      </c>
      <c r="P163" s="10">
        <f t="shared" si="5"/>
        <v>0</v>
      </c>
    </row>
    <row r="164" spans="1:16">
      <c r="A164" s="7"/>
      <c r="B164" s="33" t="str">
        <f>IF(OR($A164={1,3,5,7,9,19,21,23,25,27}),"RO",IF(OR($A164={12,14,16,18,30,32,34,36}),"RE",IF(OR($A164={11,13,15,17,29,31,33,35}),"BO",IF(OR($A164={2,4,6,8,10,20,22,24,26,28}),"BE",""))))</f>
        <v/>
      </c>
      <c r="C164" s="5" t="str">
        <f>IF(OR($A164={1,3,5,7,9,12,14,16,18,19,21,23,25,27,30,32,34,36}),"R",IF(OR($A164={2,4,6,8,10,11,13,15,17,20,22,24,26,28,29,31,33,35}),"B",""))</f>
        <v/>
      </c>
      <c r="D164" s="11" t="str">
        <f>IF(AND(OR($B155={"be","bo","ro"}),$B156="re",$B157="re",$B158="re",$B159="re",OR($B160={"be","bo","ro"})),26,IF(AND(OR($B157={"be","bo","ro"}),$B158="re",$B159="re",$B160="re",OR($B161={"be","bo","ro"})),26,IF(AND(OR($B159={"be","bo","ro"}),$B160="re",$B161="re",OR($B162={"be","bo","ro"})),26,"")))</f>
        <v/>
      </c>
      <c r="E164" s="12" t="str">
        <f t="shared" si="4"/>
        <v/>
      </c>
      <c r="F164" s="11" t="str">
        <f>IF(AND(OR($B155={"be","re","ro"}),$B156="bo",$B157="bo",$B158="bo",$B159="bo",OR($B160={"be","re","ro"})),26,IF(AND(OR($B155={"ro","bo","re"}),$B156="be",$B157="be",$B158="be",$B159="be",OR($B160={"ro","bo","re"})),28,IF(AND(OR($B155={"be","bo","re"}),$B156="ro",$B157="ro",$B158="ro",$B159="ro",OR($B160={"be","bo","re"})),28,IF(AND(OR($B157={"be","re","ro"}),$B158="bo",$B159="bo",$B160="bo",OR($B161={"be","re","ro"})),26,IF(AND(OR($B157={"ro","bo","re"}),$B158="be",$B159="be",$B160="be",OR($B161={"ro","bo","re"})),28,IF(AND(OR($B157={"be","bo","re"}),$B158="ro",$B159="ro",$B160="ro",OR($B161={"be","bo","re"})),28,IF(AND(OR($B159={"be","re","ro"}),$B160="bo",$B161="bo",OR($B162={"be","re","ro"})),26,IF(AND(OR($B159={"ro","bo","re"}),$B160="be",$B161="be",OR($B162={"ro","bo","re"})),28,IF(AND(OR($B159={"be","bo","re"}),$B160="ro",$B161="ro",OR($B162={"be","bo","re"})),28,"")))))))))</f>
        <v/>
      </c>
      <c r="G164" s="12" t="str">
        <f>IF(AND(OR($F164={26,28}),$C164="R"),"w",IF(AND(OR($F164={26,28}),OR($C164="B",$A164="z")),"l",""))</f>
        <v/>
      </c>
      <c r="H164" s="11" t="str">
        <f>IF(AND(OR($B155={"be","bo","ro"}),$B156="re",$B157="re",$B158="re",$B159="re",OR($B160={"be","bo","ro"})),10,IF(AND(OR($B157={"be","bo","ro"}),$B158="re",$B159="re",$B160="re",OR($B161={"be","bo","ro"})),10,IF(AND(OR($B159={"be","bo","ro"}),$B160="re",$B161="re",OR($B162={"be","bo","ro"})),10,"")))</f>
        <v/>
      </c>
      <c r="I164" s="12" t="str">
        <f>IF(AND($B164="ro",$H164=10),"w",IF(AND(OR($B164={"be","bo","re"},$A164="z"),$H164=10),"l",""))</f>
        <v/>
      </c>
      <c r="J164" s="11" t="str">
        <f>IF(AND(OR($B155={"be","re","ro"}),$B156="bo",$B157="bo",$B158="bo",$B159="bo",OR($B160={"be","re","ro"})),10,IF(AND(OR($B157={"be","re","ro"}),$B158="bo",$B159="bo",$B160="bo",OR($B161={"be","re","ro"})),10,IF(AND(OR($B159={"be","re","ro"}),$B160="bo",$B161="bo",OR($B162={"be","re","ro"})),10,"")))</f>
        <v/>
      </c>
      <c r="K164" s="12" t="str">
        <f>IF(AND($B164="be",$J164=10),"w",IF(AND(OR($B164={"ro","bo","re"},$A164="z"),$J164=10),"l",""))</f>
        <v/>
      </c>
      <c r="L164" s="11" t="str">
        <f>IF(AND(OR($B155={"be","bo","re"}),$B156="ro",$B157="ro",$B158="ro",$B159="ro",OR($B160={"be","bo","re"})),8,IF(AND(OR($B157={"be","bo","re"}),$B158="ro",$B159="ro",$B160="ro",OR($B161={"be","bo","re"})),8,IF(AND(OR($B159={"be","bo","re"}),$B160="ro",$B161="ro",OR($B162={"be","bo","re"})),8,"")))</f>
        <v/>
      </c>
      <c r="M164" s="12" t="str">
        <f>IF(AND($B164="re",$L164=8),"w",IF(AND(OR($B164={"be","bo","ro"},$A164="z"),$L164=8),"l",""))</f>
        <v/>
      </c>
      <c r="N164" s="5" t="str">
        <f>IF(AND(OR($B155={"ro","bo","re"}),$B156="be",$B157="be",$B158="be",$B159="be",OR($B160={"ro","bo","re"})),8,IF(AND(OR($B157={"ro","bo","re"}),$B158="be",$B159="be",$B160="be",OR($B161={"ro","bo","re"})),8,IF(AND(OR($B159={"ro","bo","re"}),$B160="be",$B161="be",OR($B162={"ro","bo","re"})),8,"")))</f>
        <v/>
      </c>
      <c r="O164" s="5" t="str">
        <f>IF(AND($B164="bo",$N164=8),"w",IF(AND(OR($B164={"be","ro","re"},$A164="z"),$N164=8),"l",""))</f>
        <v/>
      </c>
      <c r="P164" s="10">
        <f t="shared" si="5"/>
        <v>0</v>
      </c>
    </row>
    <row r="165" spans="1:16">
      <c r="A165" s="7"/>
      <c r="B165" s="33" t="str">
        <f>IF(OR($A165={1,3,5,7,9,19,21,23,25,27}),"RO",IF(OR($A165={12,14,16,18,30,32,34,36}),"RE",IF(OR($A165={11,13,15,17,29,31,33,35}),"BO",IF(OR($A165={2,4,6,8,10,20,22,24,26,28}),"BE",""))))</f>
        <v/>
      </c>
      <c r="C165" s="5" t="str">
        <f>IF(OR($A165={1,3,5,7,9,12,14,16,18,19,21,23,25,27,30,32,34,36}),"R",IF(OR($A165={2,4,6,8,10,11,13,15,17,20,22,24,26,28,29,31,33,35}),"B",""))</f>
        <v/>
      </c>
      <c r="D165" s="11" t="str">
        <f>IF(AND(OR($B156={"be","bo","ro"}),$B157="re",$B158="re",$B159="re",$B160="re",OR($B161={"be","bo","ro"})),26,IF(AND(OR($B158={"be","bo","ro"}),$B159="re",$B160="re",$B161="re",OR($B162={"be","bo","ro"})),26,IF(AND(OR($B160={"be","bo","ro"}),$B161="re",$B162="re",OR($B163={"be","bo","ro"})),26,"")))</f>
        <v/>
      </c>
      <c r="E165" s="12" t="str">
        <f t="shared" si="4"/>
        <v/>
      </c>
      <c r="F165" s="11" t="str">
        <f>IF(AND(OR($B156={"be","re","ro"}),$B157="bo",$B158="bo",$B159="bo",$B160="bo",OR($B161={"be","re","ro"})),26,IF(AND(OR($B156={"ro","bo","re"}),$B157="be",$B158="be",$B159="be",$B160="be",OR($B161={"ro","bo","re"})),28,IF(AND(OR($B156={"be","bo","re"}),$B157="ro",$B158="ro",$B159="ro",$B160="ro",OR($B161={"be","bo","re"})),28,IF(AND(OR($B158={"be","re","ro"}),$B159="bo",$B160="bo",$B161="bo",OR($B162={"be","re","ro"})),26,IF(AND(OR($B158={"ro","bo","re"}),$B159="be",$B160="be",$B161="be",OR($B162={"ro","bo","re"})),28,IF(AND(OR($B158={"be","bo","re"}),$B159="ro",$B160="ro",$B161="ro",OR($B162={"be","bo","re"})),28,IF(AND(OR($B160={"be","re","ro"}),$B161="bo",$B162="bo",OR($B163={"be","re","ro"})),26,IF(AND(OR($B160={"ro","bo","re"}),$B161="be",$B162="be",OR($B163={"ro","bo","re"})),28,IF(AND(OR($B160={"be","bo","re"}),$B161="ro",$B162="ro",OR($B163={"be","bo","re"})),28,"")))))))))</f>
        <v/>
      </c>
      <c r="G165" s="12" t="str">
        <f>IF(AND(OR($F165={26,28}),$C165="R"),"w",IF(AND(OR($F165={26,28}),OR($C165="B",$A165="z")),"l",""))</f>
        <v/>
      </c>
      <c r="H165" s="11" t="str">
        <f>IF(AND(OR($B156={"be","bo","ro"}),$B157="re",$B158="re",$B159="re",$B160="re",OR($B161={"be","bo","ro"})),10,IF(AND(OR($B158={"be","bo","ro"}),$B159="re",$B160="re",$B161="re",OR($B162={"be","bo","ro"})),10,IF(AND(OR($B160={"be","bo","ro"}),$B161="re",$B162="re",OR($B163={"be","bo","ro"})),10,"")))</f>
        <v/>
      </c>
      <c r="I165" s="12" t="str">
        <f>IF(AND($B165="ro",$H165=10),"w",IF(AND(OR($B165={"be","bo","re"},$A165="z"),$H165=10),"l",""))</f>
        <v/>
      </c>
      <c r="J165" s="11" t="str">
        <f>IF(AND(OR($B156={"be","re","ro"}),$B157="bo",$B158="bo",$B159="bo",$B160="bo",OR($B161={"be","re","ro"})),10,IF(AND(OR($B158={"be","re","ro"}),$B159="bo",$B160="bo",$B161="bo",OR($B162={"be","re","ro"})),10,IF(AND(OR($B160={"be","re","ro"}),$B161="bo",$B162="bo",OR($B163={"be","re","ro"})),10,"")))</f>
        <v/>
      </c>
      <c r="K165" s="12" t="str">
        <f>IF(AND($B165="be",$J165=10),"w",IF(AND(OR($B165={"ro","bo","re"},$A165="z"),$J165=10),"l",""))</f>
        <v/>
      </c>
      <c r="L165" s="11" t="str">
        <f>IF(AND(OR($B156={"be","bo","re"}),$B157="ro",$B158="ro",$B159="ro",$B160="ro",OR($B161={"be","bo","re"})),8,IF(AND(OR($B158={"be","bo","re"}),$B159="ro",$B160="ro",$B161="ro",OR($B162={"be","bo","re"})),8,IF(AND(OR($B160={"be","bo","re"}),$B161="ro",$B162="ro",OR($B163={"be","bo","re"})),8,"")))</f>
        <v/>
      </c>
      <c r="M165" s="12" t="str">
        <f>IF(AND($B165="re",$L165=8),"w",IF(AND(OR($B165={"be","bo","ro"},$A165="z"),$L165=8),"l",""))</f>
        <v/>
      </c>
      <c r="N165" s="5" t="str">
        <f>IF(AND(OR($B156={"ro","bo","re"}),$B157="be",$B158="be",$B159="be",$B160="be",OR($B161={"ro","bo","re"})),8,IF(AND(OR($B158={"ro","bo","re"}),$B159="be",$B160="be",$B161="be",OR($B162={"ro","bo","re"})),8,IF(AND(OR($B160={"ro","bo","re"}),$B161="be",$B162="be",OR($B163={"ro","bo","re"})),8,"")))</f>
        <v/>
      </c>
      <c r="O165" s="5" t="str">
        <f>IF(AND($B165="bo",$N165=8),"w",IF(AND(OR($B165={"be","ro","re"},$A165="z"),$N165=8),"l",""))</f>
        <v/>
      </c>
      <c r="P165" s="10">
        <f t="shared" si="5"/>
        <v>0</v>
      </c>
    </row>
    <row r="166" spans="1:16">
      <c r="A166" s="7"/>
      <c r="B166" s="33" t="str">
        <f>IF(OR($A166={1,3,5,7,9,19,21,23,25,27}),"RO",IF(OR($A166={12,14,16,18,30,32,34,36}),"RE",IF(OR($A166={11,13,15,17,29,31,33,35}),"BO",IF(OR($A166={2,4,6,8,10,20,22,24,26,28}),"BE",""))))</f>
        <v/>
      </c>
      <c r="C166" s="5" t="str">
        <f>IF(OR($A166={1,3,5,7,9,12,14,16,18,19,21,23,25,27,30,32,34,36}),"R",IF(OR($A166={2,4,6,8,10,11,13,15,17,20,22,24,26,28,29,31,33,35}),"B",""))</f>
        <v/>
      </c>
      <c r="D166" s="11" t="str">
        <f>IF(AND(OR($B157={"be","bo","ro"}),$B158="re",$B159="re",$B160="re",$B161="re",OR($B162={"be","bo","ro"})),26,IF(AND(OR($B159={"be","bo","ro"}),$B160="re",$B161="re",$B162="re",OR($B163={"be","bo","ro"})),26,IF(AND(OR($B161={"be","bo","ro"}),$B162="re",$B163="re",OR($B164={"be","bo","ro"})),26,"")))</f>
        <v/>
      </c>
      <c r="E166" s="12" t="str">
        <f t="shared" si="4"/>
        <v/>
      </c>
      <c r="F166" s="11" t="str">
        <f>IF(AND(OR($B157={"be","re","ro"}),$B158="bo",$B159="bo",$B160="bo",$B161="bo",OR($B162={"be","re","ro"})),26,IF(AND(OR($B157={"ro","bo","re"}),$B158="be",$B159="be",$B160="be",$B161="be",OR($B162={"ro","bo","re"})),28,IF(AND(OR($B157={"be","bo","re"}),$B158="ro",$B159="ro",$B160="ro",$B161="ro",OR($B162={"be","bo","re"})),28,IF(AND(OR($B159={"be","re","ro"}),$B160="bo",$B161="bo",$B162="bo",OR($B163={"be","re","ro"})),26,IF(AND(OR($B159={"ro","bo","re"}),$B160="be",$B161="be",$B162="be",OR($B163={"ro","bo","re"})),28,IF(AND(OR($B159={"be","bo","re"}),$B160="ro",$B161="ro",$B162="ro",OR($B163={"be","bo","re"})),28,IF(AND(OR($B161={"be","re","ro"}),$B162="bo",$B163="bo",OR($B164={"be","re","ro"})),26,IF(AND(OR($B161={"ro","bo","re"}),$B162="be",$B163="be",OR($B164={"ro","bo","re"})),28,IF(AND(OR($B161={"be","bo","re"}),$B162="ro",$B163="ro",OR($B164={"be","bo","re"})),28,"")))))))))</f>
        <v/>
      </c>
      <c r="G166" s="12" t="str">
        <f>IF(AND(OR($F166={26,28}),$C166="R"),"w",IF(AND(OR($F166={26,28}),OR($C166="B",$A166="z")),"l",""))</f>
        <v/>
      </c>
      <c r="H166" s="11" t="str">
        <f>IF(AND(OR($B157={"be","bo","ro"}),$B158="re",$B159="re",$B160="re",$B161="re",OR($B162={"be","bo","ro"})),10,IF(AND(OR($B159={"be","bo","ro"}),$B160="re",$B161="re",$B162="re",OR($B163={"be","bo","ro"})),10,IF(AND(OR($B161={"be","bo","ro"}),$B162="re",$B163="re",OR($B164={"be","bo","ro"})),10,"")))</f>
        <v/>
      </c>
      <c r="I166" s="12" t="str">
        <f>IF(AND($B166="ro",$H166=10),"w",IF(AND(OR($B166={"be","bo","re"},$A166="z"),$H166=10),"l",""))</f>
        <v/>
      </c>
      <c r="J166" s="11" t="str">
        <f>IF(AND(OR($B157={"be","re","ro"}),$B158="bo",$B159="bo",$B160="bo",$B161="bo",OR($B162={"be","re","ro"})),10,IF(AND(OR($B159={"be","re","ro"}),$B160="bo",$B161="bo",$B162="bo",OR($B163={"be","re","ro"})),10,IF(AND(OR($B161={"be","re","ro"}),$B162="bo",$B163="bo",OR($B164={"be","re","ro"})),10,"")))</f>
        <v/>
      </c>
      <c r="K166" s="12" t="str">
        <f>IF(AND($B166="be",$J166=10),"w",IF(AND(OR($B166={"ro","bo","re"},$A166="z"),$J166=10),"l",""))</f>
        <v/>
      </c>
      <c r="L166" s="11" t="str">
        <f>IF(AND(OR($B157={"be","bo","re"}),$B158="ro",$B159="ro",$B160="ro",$B161="ro",OR($B162={"be","bo","re"})),8,IF(AND(OR($B159={"be","bo","re"}),$B160="ro",$B161="ro",$B162="ro",OR($B163={"be","bo","re"})),8,IF(AND(OR($B161={"be","bo","re"}),$B162="ro",$B163="ro",OR($B164={"be","bo","re"})),8,"")))</f>
        <v/>
      </c>
      <c r="M166" s="12" t="str">
        <f>IF(AND($B166="re",$L166=8),"w",IF(AND(OR($B166={"be","bo","ro"},$A166="z"),$L166=8),"l",""))</f>
        <v/>
      </c>
      <c r="N166" s="5" t="str">
        <f>IF(AND(OR($B157={"ro","bo","re"}),$B158="be",$B159="be",$B160="be",$B161="be",OR($B162={"ro","bo","re"})),8,IF(AND(OR($B159={"ro","bo","re"}),$B160="be",$B161="be",$B162="be",OR($B163={"ro","bo","re"})),8,IF(AND(OR($B161={"ro","bo","re"}),$B162="be",$B163="be",OR($B164={"ro","bo","re"})),8,"")))</f>
        <v/>
      </c>
      <c r="O166" s="5" t="str">
        <f>IF(AND($B166="bo",$N166=8),"w",IF(AND(OR($B166={"be","ro","re"},$A166="z"),$N166=8),"l",""))</f>
        <v/>
      </c>
      <c r="P166" s="10">
        <f t="shared" si="5"/>
        <v>0</v>
      </c>
    </row>
    <row r="167" spans="1:16">
      <c r="A167" s="7"/>
      <c r="B167" s="33" t="str">
        <f>IF(OR($A167={1,3,5,7,9,19,21,23,25,27}),"RO",IF(OR($A167={12,14,16,18,30,32,34,36}),"RE",IF(OR($A167={11,13,15,17,29,31,33,35}),"BO",IF(OR($A167={2,4,6,8,10,20,22,24,26,28}),"BE",""))))</f>
        <v/>
      </c>
      <c r="C167" s="5" t="str">
        <f>IF(OR($A167={1,3,5,7,9,12,14,16,18,19,21,23,25,27,30,32,34,36}),"R",IF(OR($A167={2,4,6,8,10,11,13,15,17,20,22,24,26,28,29,31,33,35}),"B",""))</f>
        <v/>
      </c>
      <c r="D167" s="11" t="str">
        <f>IF(AND(OR($B158={"be","bo","ro"}),$B159="re",$B160="re",$B161="re",$B162="re",OR($B163={"be","bo","ro"})),26,IF(AND(OR($B160={"be","bo","ro"}),$B161="re",$B162="re",$B163="re",OR($B164={"be","bo","ro"})),26,IF(AND(OR($B162={"be","bo","ro"}),$B163="re",$B164="re",OR($B165={"be","bo","ro"})),26,"")))</f>
        <v/>
      </c>
      <c r="E167" s="12" t="str">
        <f t="shared" si="4"/>
        <v/>
      </c>
      <c r="F167" s="11" t="str">
        <f>IF(AND(OR($B158={"be","re","ro"}),$B159="bo",$B160="bo",$B161="bo",$B162="bo",OR($B163={"be","re","ro"})),26,IF(AND(OR($B158={"ro","bo","re"}),$B159="be",$B160="be",$B161="be",$B162="be",OR($B163={"ro","bo","re"})),28,IF(AND(OR($B158={"be","bo","re"}),$B159="ro",$B160="ro",$B161="ro",$B162="ro",OR($B163={"be","bo","re"})),28,IF(AND(OR($B160={"be","re","ro"}),$B161="bo",$B162="bo",$B163="bo",OR($B164={"be","re","ro"})),26,IF(AND(OR($B160={"ro","bo","re"}),$B161="be",$B162="be",$B163="be",OR($B164={"ro","bo","re"})),28,IF(AND(OR($B160={"be","bo","re"}),$B161="ro",$B162="ro",$B163="ro",OR($B164={"be","bo","re"})),28,IF(AND(OR($B162={"be","re","ro"}),$B163="bo",$B164="bo",OR($B165={"be","re","ro"})),26,IF(AND(OR($B162={"ro","bo","re"}),$B163="be",$B164="be",OR($B165={"ro","bo","re"})),28,IF(AND(OR($B162={"be","bo","re"}),$B163="ro",$B164="ro",OR($B165={"be","bo","re"})),28,"")))))))))</f>
        <v/>
      </c>
      <c r="G167" s="12" t="str">
        <f>IF(AND(OR($F167={26,28}),$C167="R"),"w",IF(AND(OR($F167={26,28}),OR($C167="B",$A167="z")),"l",""))</f>
        <v/>
      </c>
      <c r="H167" s="11" t="str">
        <f>IF(AND(OR($B158={"be","bo","ro"}),$B159="re",$B160="re",$B161="re",$B162="re",OR($B163={"be","bo","ro"})),10,IF(AND(OR($B160={"be","bo","ro"}),$B161="re",$B162="re",$B163="re",OR($B164={"be","bo","ro"})),10,IF(AND(OR($B162={"be","bo","ro"}),$B163="re",$B164="re",OR($B165={"be","bo","ro"})),10,"")))</f>
        <v/>
      </c>
      <c r="I167" s="12" t="str">
        <f>IF(AND($B167="ro",$H167=10),"w",IF(AND(OR($B167={"be","bo","re"},$A167="z"),$H167=10),"l",""))</f>
        <v/>
      </c>
      <c r="J167" s="11" t="str">
        <f>IF(AND(OR($B158={"be","re","ro"}),$B159="bo",$B160="bo",$B161="bo",$B162="bo",OR($B163={"be","re","ro"})),10,IF(AND(OR($B160={"be","re","ro"}),$B161="bo",$B162="bo",$B163="bo",OR($B164={"be","re","ro"})),10,IF(AND(OR($B162={"be","re","ro"}),$B163="bo",$B164="bo",OR($B165={"be","re","ro"})),10,"")))</f>
        <v/>
      </c>
      <c r="K167" s="12" t="str">
        <f>IF(AND($B167="be",$J167=10),"w",IF(AND(OR($B167={"ro","bo","re"},$A167="z"),$J167=10),"l",""))</f>
        <v/>
      </c>
      <c r="L167" s="11" t="str">
        <f>IF(AND(OR($B158={"be","bo","re"}),$B159="ro",$B160="ro",$B161="ro",$B162="ro",OR($B163={"be","bo","re"})),8,IF(AND(OR($B160={"be","bo","re"}),$B161="ro",$B162="ro",$B163="ro",OR($B164={"be","bo","re"})),8,IF(AND(OR($B162={"be","bo","re"}),$B163="ro",$B164="ro",OR($B165={"be","bo","re"})),8,"")))</f>
        <v/>
      </c>
      <c r="M167" s="12" t="str">
        <f>IF(AND($B167="re",$L167=8),"w",IF(AND(OR($B167={"be","bo","ro"},$A167="z"),$L167=8),"l",""))</f>
        <v/>
      </c>
      <c r="N167" s="5" t="str">
        <f>IF(AND(OR($B158={"ro","bo","re"}),$B159="be",$B160="be",$B161="be",$B162="be",OR($B163={"ro","bo","re"})),8,IF(AND(OR($B160={"ro","bo","re"}),$B161="be",$B162="be",$B163="be",OR($B164={"ro","bo","re"})),8,IF(AND(OR($B162={"ro","bo","re"}),$B163="be",$B164="be",OR($B165={"ro","bo","re"})),8,"")))</f>
        <v/>
      </c>
      <c r="O167" s="5" t="str">
        <f>IF(AND($B167="bo",$N167=8),"w",IF(AND(OR($B167={"be","ro","re"},$A167="z"),$N167=8),"l",""))</f>
        <v/>
      </c>
      <c r="P167" s="10">
        <f t="shared" si="5"/>
        <v>0</v>
      </c>
    </row>
    <row r="168" spans="1:16">
      <c r="A168" s="7"/>
      <c r="B168" s="33" t="str">
        <f>IF(OR($A168={1,3,5,7,9,19,21,23,25,27}),"RO",IF(OR($A168={12,14,16,18,30,32,34,36}),"RE",IF(OR($A168={11,13,15,17,29,31,33,35}),"BO",IF(OR($A168={2,4,6,8,10,20,22,24,26,28}),"BE",""))))</f>
        <v/>
      </c>
      <c r="C168" s="5" t="str">
        <f>IF(OR($A168={1,3,5,7,9,12,14,16,18,19,21,23,25,27,30,32,34,36}),"R",IF(OR($A168={2,4,6,8,10,11,13,15,17,20,22,24,26,28,29,31,33,35}),"B",""))</f>
        <v/>
      </c>
      <c r="D168" s="11" t="str">
        <f>IF(AND(OR($B159={"be","bo","ro"}),$B160="re",$B161="re",$B162="re",$B163="re",OR($B164={"be","bo","ro"})),26,IF(AND(OR($B161={"be","bo","ro"}),$B162="re",$B163="re",$B164="re",OR($B165={"be","bo","ro"})),26,IF(AND(OR($B163={"be","bo","ro"}),$B164="re",$B165="re",OR($B166={"be","bo","ro"})),26,"")))</f>
        <v/>
      </c>
      <c r="E168" s="12" t="str">
        <f t="shared" si="4"/>
        <v/>
      </c>
      <c r="F168" s="11" t="str">
        <f>IF(AND(OR($B159={"be","re","ro"}),$B160="bo",$B161="bo",$B162="bo",$B163="bo",OR($B164={"be","re","ro"})),26,IF(AND(OR($B159={"ro","bo","re"}),$B160="be",$B161="be",$B162="be",$B163="be",OR($B164={"ro","bo","re"})),28,IF(AND(OR($B159={"be","bo","re"}),$B160="ro",$B161="ro",$B162="ro",$B163="ro",OR($B164={"be","bo","re"})),28,IF(AND(OR($B161={"be","re","ro"}),$B162="bo",$B163="bo",$B164="bo",OR($B165={"be","re","ro"})),26,IF(AND(OR($B161={"ro","bo","re"}),$B162="be",$B163="be",$B164="be",OR($B165={"ro","bo","re"})),28,IF(AND(OR($B161={"be","bo","re"}),$B162="ro",$B163="ro",$B164="ro",OR($B165={"be","bo","re"})),28,IF(AND(OR($B163={"be","re","ro"}),$B164="bo",$B165="bo",OR($B166={"be","re","ro"})),26,IF(AND(OR($B163={"ro","bo","re"}),$B164="be",$B165="be",OR($B166={"ro","bo","re"})),28,IF(AND(OR($B163={"be","bo","re"}),$B164="ro",$B165="ro",OR($B166={"be","bo","re"})),28,"")))))))))</f>
        <v/>
      </c>
      <c r="G168" s="12" t="str">
        <f>IF(AND(OR($F168={26,28}),$C168="R"),"w",IF(AND(OR($F168={26,28}),OR($C168="B",$A168="z")),"l",""))</f>
        <v/>
      </c>
      <c r="H168" s="11" t="str">
        <f>IF(AND(OR($B159={"be","bo","ro"}),$B160="re",$B161="re",$B162="re",$B163="re",OR($B164={"be","bo","ro"})),10,IF(AND(OR($B161={"be","bo","ro"}),$B162="re",$B163="re",$B164="re",OR($B165={"be","bo","ro"})),10,IF(AND(OR($B163={"be","bo","ro"}),$B164="re",$B165="re",OR($B166={"be","bo","ro"})),10,"")))</f>
        <v/>
      </c>
      <c r="I168" s="12" t="str">
        <f>IF(AND($B168="ro",$H168=10),"w",IF(AND(OR($B168={"be","bo","re"},$A168="z"),$H168=10),"l",""))</f>
        <v/>
      </c>
      <c r="J168" s="11" t="str">
        <f>IF(AND(OR($B159={"be","re","ro"}),$B160="bo",$B161="bo",$B162="bo",$B163="bo",OR($B164={"be","re","ro"})),10,IF(AND(OR($B161={"be","re","ro"}),$B162="bo",$B163="bo",$B164="bo",OR($B165={"be","re","ro"})),10,IF(AND(OR($B163={"be","re","ro"}),$B164="bo",$B165="bo",OR($B166={"be","re","ro"})),10,"")))</f>
        <v/>
      </c>
      <c r="K168" s="12" t="str">
        <f>IF(AND($B168="be",$J168=10),"w",IF(AND(OR($B168={"ro","bo","re"},$A168="z"),$J168=10),"l",""))</f>
        <v/>
      </c>
      <c r="L168" s="11" t="str">
        <f>IF(AND(OR($B159={"be","bo","re"}),$B160="ro",$B161="ro",$B162="ro",$B163="ro",OR($B164={"be","bo","re"})),8,IF(AND(OR($B161={"be","bo","re"}),$B162="ro",$B163="ro",$B164="ro",OR($B165={"be","bo","re"})),8,IF(AND(OR($B163={"be","bo","re"}),$B164="ro",$B165="ro",OR($B166={"be","bo","re"})),8,"")))</f>
        <v/>
      </c>
      <c r="M168" s="12" t="str">
        <f>IF(AND($B168="re",$L168=8),"w",IF(AND(OR($B168={"be","bo","ro"},$A168="z"),$L168=8),"l",""))</f>
        <v/>
      </c>
      <c r="N168" s="5" t="str">
        <f>IF(AND(OR($B159={"ro","bo","re"}),$B160="be",$B161="be",$B162="be",$B163="be",OR($B164={"ro","bo","re"})),8,IF(AND(OR($B161={"ro","bo","re"}),$B162="be",$B163="be",$B164="be",OR($B165={"ro","bo","re"})),8,IF(AND(OR($B163={"ro","bo","re"}),$B164="be",$B165="be",OR($B166={"ro","bo","re"})),8,"")))</f>
        <v/>
      </c>
      <c r="O168" s="5" t="str">
        <f>IF(AND($B168="bo",$N168=8),"w",IF(AND(OR($B168={"be","ro","re"},$A168="z"),$N168=8),"l",""))</f>
        <v/>
      </c>
      <c r="P168" s="10">
        <f t="shared" si="5"/>
        <v>0</v>
      </c>
    </row>
    <row r="169" spans="1:16">
      <c r="A169" s="7"/>
      <c r="B169" s="33" t="str">
        <f>IF(OR($A169={1,3,5,7,9,19,21,23,25,27}),"RO",IF(OR($A169={12,14,16,18,30,32,34,36}),"RE",IF(OR($A169={11,13,15,17,29,31,33,35}),"BO",IF(OR($A169={2,4,6,8,10,20,22,24,26,28}),"BE",""))))</f>
        <v/>
      </c>
      <c r="C169" s="5" t="str">
        <f>IF(OR($A169={1,3,5,7,9,12,14,16,18,19,21,23,25,27,30,32,34,36}),"R",IF(OR($A169={2,4,6,8,10,11,13,15,17,20,22,24,26,28,29,31,33,35}),"B",""))</f>
        <v/>
      </c>
      <c r="D169" s="11" t="str">
        <f>IF(AND(OR($B160={"be","bo","ro"}),$B161="re",$B162="re",$B163="re",$B164="re",OR($B165={"be","bo","ro"})),26,IF(AND(OR($B162={"be","bo","ro"}),$B163="re",$B164="re",$B165="re",OR($B166={"be","bo","ro"})),26,IF(AND(OR($B164={"be","bo","ro"}),$B165="re",$B166="re",OR($B167={"be","bo","ro"})),26,"")))</f>
        <v/>
      </c>
      <c r="E169" s="12" t="str">
        <f t="shared" si="4"/>
        <v/>
      </c>
      <c r="F169" s="11" t="str">
        <f>IF(AND(OR($B160={"be","re","ro"}),$B161="bo",$B162="bo",$B163="bo",$B164="bo",OR($B165={"be","re","ro"})),26,IF(AND(OR($B160={"ro","bo","re"}),$B161="be",$B162="be",$B163="be",$B164="be",OR($B165={"ro","bo","re"})),28,IF(AND(OR($B160={"be","bo","re"}),$B161="ro",$B162="ro",$B163="ro",$B164="ro",OR($B165={"be","bo","re"})),28,IF(AND(OR($B162={"be","re","ro"}),$B163="bo",$B164="bo",$B165="bo",OR($B166={"be","re","ro"})),26,IF(AND(OR($B162={"ro","bo","re"}),$B163="be",$B164="be",$B165="be",OR($B166={"ro","bo","re"})),28,IF(AND(OR($B162={"be","bo","re"}),$B163="ro",$B164="ro",$B165="ro",OR($B166={"be","bo","re"})),28,IF(AND(OR($B164={"be","re","ro"}),$B165="bo",$B166="bo",OR($B167={"be","re","ro"})),26,IF(AND(OR($B164={"ro","bo","re"}),$B165="be",$B166="be",OR($B167={"ro","bo","re"})),28,IF(AND(OR($B164={"be","bo","re"}),$B165="ro",$B166="ro",OR($B167={"be","bo","re"})),28,"")))))))))</f>
        <v/>
      </c>
      <c r="G169" s="12" t="str">
        <f>IF(AND(OR($F169={26,28}),$C169="R"),"w",IF(AND(OR($F169={26,28}),OR($C169="B",$A169="z")),"l",""))</f>
        <v/>
      </c>
      <c r="H169" s="11" t="str">
        <f>IF(AND(OR($B160={"be","bo","ro"}),$B161="re",$B162="re",$B163="re",$B164="re",OR($B165={"be","bo","ro"})),10,IF(AND(OR($B162={"be","bo","ro"}),$B163="re",$B164="re",$B165="re",OR($B166={"be","bo","ro"})),10,IF(AND(OR($B164={"be","bo","ro"}),$B165="re",$B166="re",OR($B167={"be","bo","ro"})),10,"")))</f>
        <v/>
      </c>
      <c r="I169" s="12" t="str">
        <f>IF(AND($B169="ro",$H169=10),"w",IF(AND(OR($B169={"be","bo","re"},$A169="z"),$H169=10),"l",""))</f>
        <v/>
      </c>
      <c r="J169" s="11" t="str">
        <f>IF(AND(OR($B160={"be","re","ro"}),$B161="bo",$B162="bo",$B163="bo",$B164="bo",OR($B165={"be","re","ro"})),10,IF(AND(OR($B162={"be","re","ro"}),$B163="bo",$B164="bo",$B165="bo",OR($B166={"be","re","ro"})),10,IF(AND(OR($B164={"be","re","ro"}),$B165="bo",$B166="bo",OR($B167={"be","re","ro"})),10,"")))</f>
        <v/>
      </c>
      <c r="K169" s="12" t="str">
        <f>IF(AND($B169="be",$J169=10),"w",IF(AND(OR($B169={"ro","bo","re"},$A169="z"),$J169=10),"l",""))</f>
        <v/>
      </c>
      <c r="L169" s="11" t="str">
        <f>IF(AND(OR($B160={"be","bo","re"}),$B161="ro",$B162="ro",$B163="ro",$B164="ro",OR($B165={"be","bo","re"})),8,IF(AND(OR($B162={"be","bo","re"}),$B163="ro",$B164="ro",$B165="ro",OR($B166={"be","bo","re"})),8,IF(AND(OR($B164={"be","bo","re"}),$B165="ro",$B166="ro",OR($B167={"be","bo","re"})),8,"")))</f>
        <v/>
      </c>
      <c r="M169" s="12" t="str">
        <f>IF(AND($B169="re",$L169=8),"w",IF(AND(OR($B169={"be","bo","ro"},$A169="z"),$L169=8),"l",""))</f>
        <v/>
      </c>
      <c r="N169" s="5" t="str">
        <f>IF(AND(OR($B160={"ro","bo","re"}),$B161="be",$B162="be",$B163="be",$B164="be",OR($B165={"ro","bo","re"})),8,IF(AND(OR($B162={"ro","bo","re"}),$B163="be",$B164="be",$B165="be",OR($B166={"ro","bo","re"})),8,IF(AND(OR($B164={"ro","bo","re"}),$B165="be",$B166="be",OR($B167={"ro","bo","re"})),8,"")))</f>
        <v/>
      </c>
      <c r="O169" s="5" t="str">
        <f>IF(AND($B169="bo",$N169=8),"w",IF(AND(OR($B169={"be","ro","re"},$A169="z"),$N169=8),"l",""))</f>
        <v/>
      </c>
      <c r="P169" s="10">
        <f t="shared" si="5"/>
        <v>0</v>
      </c>
    </row>
    <row r="170" spans="1:16">
      <c r="A170" s="7"/>
      <c r="B170" s="33" t="str">
        <f>IF(OR($A170={1,3,5,7,9,19,21,23,25,27}),"RO",IF(OR($A170={12,14,16,18,30,32,34,36}),"RE",IF(OR($A170={11,13,15,17,29,31,33,35}),"BO",IF(OR($A170={2,4,6,8,10,20,22,24,26,28}),"BE",""))))</f>
        <v/>
      </c>
      <c r="C170" s="5" t="str">
        <f>IF(OR($A170={1,3,5,7,9,12,14,16,18,19,21,23,25,27,30,32,34,36}),"R",IF(OR($A170={2,4,6,8,10,11,13,15,17,20,22,24,26,28,29,31,33,35}),"B",""))</f>
        <v/>
      </c>
      <c r="D170" s="11" t="str">
        <f>IF(AND(OR($B161={"be","bo","ro"}),$B162="re",$B163="re",$B164="re",$B165="re",OR($B166={"be","bo","ro"})),26,IF(AND(OR($B163={"be","bo","ro"}),$B164="re",$B165="re",$B166="re",OR($B167={"be","bo","ro"})),26,IF(AND(OR($B165={"be","bo","ro"}),$B166="re",$B167="re",OR($B168={"be","bo","ro"})),26,"")))</f>
        <v/>
      </c>
      <c r="E170" s="12" t="str">
        <f t="shared" si="4"/>
        <v/>
      </c>
      <c r="F170" s="11" t="str">
        <f>IF(AND(OR($B161={"be","re","ro"}),$B162="bo",$B163="bo",$B164="bo",$B165="bo",OR($B166={"be","re","ro"})),26,IF(AND(OR($B161={"ro","bo","re"}),$B162="be",$B163="be",$B164="be",$B165="be",OR($B166={"ro","bo","re"})),28,IF(AND(OR($B161={"be","bo","re"}),$B162="ro",$B163="ro",$B164="ro",$B165="ro",OR($B166={"be","bo","re"})),28,IF(AND(OR($B163={"be","re","ro"}),$B164="bo",$B165="bo",$B166="bo",OR($B167={"be","re","ro"})),26,IF(AND(OR($B163={"ro","bo","re"}),$B164="be",$B165="be",$B166="be",OR($B167={"ro","bo","re"})),28,IF(AND(OR($B163={"be","bo","re"}),$B164="ro",$B165="ro",$B166="ro",OR($B167={"be","bo","re"})),28,IF(AND(OR($B165={"be","re","ro"}),$B166="bo",$B167="bo",OR($B168={"be","re","ro"})),26,IF(AND(OR($B165={"ro","bo","re"}),$B166="be",$B167="be",OR($B168={"ro","bo","re"})),28,IF(AND(OR($B165={"be","bo","re"}),$B166="ro",$B167="ro",OR($B168={"be","bo","re"})),28,"")))))))))</f>
        <v/>
      </c>
      <c r="G170" s="12" t="str">
        <f>IF(AND(OR($F170={26,28}),$C170="R"),"w",IF(AND(OR($F170={26,28}),OR($C170="B",$A170="z")),"l",""))</f>
        <v/>
      </c>
      <c r="H170" s="11" t="str">
        <f>IF(AND(OR($B161={"be","bo","ro"}),$B162="re",$B163="re",$B164="re",$B165="re",OR($B166={"be","bo","ro"})),10,IF(AND(OR($B163={"be","bo","ro"}),$B164="re",$B165="re",$B166="re",OR($B167={"be","bo","ro"})),10,IF(AND(OR($B165={"be","bo","ro"}),$B166="re",$B167="re",OR($B168={"be","bo","ro"})),10,"")))</f>
        <v/>
      </c>
      <c r="I170" s="12" t="str">
        <f>IF(AND($B170="ro",$H170=10),"w",IF(AND(OR($B170={"be","bo","re"},$A170="z"),$H170=10),"l",""))</f>
        <v/>
      </c>
      <c r="J170" s="11" t="str">
        <f>IF(AND(OR($B161={"be","re","ro"}),$B162="bo",$B163="bo",$B164="bo",$B165="bo",OR($B166={"be","re","ro"})),10,IF(AND(OR($B163={"be","re","ro"}),$B164="bo",$B165="bo",$B166="bo",OR($B167={"be","re","ro"})),10,IF(AND(OR($B165={"be","re","ro"}),$B166="bo",$B167="bo",OR($B168={"be","re","ro"})),10,"")))</f>
        <v/>
      </c>
      <c r="K170" s="12" t="str">
        <f>IF(AND($B170="be",$J170=10),"w",IF(AND(OR($B170={"ro","bo","re"},$A170="z"),$J170=10),"l",""))</f>
        <v/>
      </c>
      <c r="L170" s="11" t="str">
        <f>IF(AND(OR($B161={"be","bo","re"}),$B162="ro",$B163="ro",$B164="ro",$B165="ro",OR($B166={"be","bo","re"})),8,IF(AND(OR($B163={"be","bo","re"}),$B164="ro",$B165="ro",$B166="ro",OR($B167={"be","bo","re"})),8,IF(AND(OR($B165={"be","bo","re"}),$B166="ro",$B167="ro",OR($B168={"be","bo","re"})),8,"")))</f>
        <v/>
      </c>
      <c r="M170" s="12" t="str">
        <f>IF(AND($B170="re",$L170=8),"w",IF(AND(OR($B170={"be","bo","ro"},$A170="z"),$L170=8),"l",""))</f>
        <v/>
      </c>
      <c r="N170" s="5" t="str">
        <f>IF(AND(OR($B161={"ro","bo","re"}),$B162="be",$B163="be",$B164="be",$B165="be",OR($B166={"ro","bo","re"})),8,IF(AND(OR($B163={"ro","bo","re"}),$B164="be",$B165="be",$B166="be",OR($B167={"ro","bo","re"})),8,IF(AND(OR($B165={"ro","bo","re"}),$B166="be",$B167="be",OR($B168={"ro","bo","re"})),8,"")))</f>
        <v/>
      </c>
      <c r="O170" s="5" t="str">
        <f>IF(AND($B170="bo",$N170=8),"w",IF(AND(OR($B170={"be","ro","re"},$A170="z"),$N170=8),"l",""))</f>
        <v/>
      </c>
      <c r="P170" s="10">
        <f t="shared" si="5"/>
        <v>0</v>
      </c>
    </row>
    <row r="171" spans="1:16">
      <c r="A171" s="7"/>
      <c r="B171" s="33" t="str">
        <f>IF(OR($A171={1,3,5,7,9,19,21,23,25,27}),"RO",IF(OR($A171={12,14,16,18,30,32,34,36}),"RE",IF(OR($A171={11,13,15,17,29,31,33,35}),"BO",IF(OR($A171={2,4,6,8,10,20,22,24,26,28}),"BE",""))))</f>
        <v/>
      </c>
      <c r="C171" s="5" t="str">
        <f>IF(OR($A171={1,3,5,7,9,12,14,16,18,19,21,23,25,27,30,32,34,36}),"R",IF(OR($A171={2,4,6,8,10,11,13,15,17,20,22,24,26,28,29,31,33,35}),"B",""))</f>
        <v/>
      </c>
      <c r="D171" s="11" t="str">
        <f>IF(AND(OR($B162={"be","bo","ro"}),$B163="re",$B164="re",$B165="re",$B166="re",OR($B167={"be","bo","ro"})),26,IF(AND(OR($B164={"be","bo","ro"}),$B165="re",$B166="re",$B167="re",OR($B168={"be","bo","ro"})),26,IF(AND(OR($B166={"be","bo","ro"}),$B167="re",$B168="re",OR($B169={"be","bo","ro"})),26,"")))</f>
        <v/>
      </c>
      <c r="E171" s="12" t="str">
        <f t="shared" si="4"/>
        <v/>
      </c>
      <c r="F171" s="11" t="str">
        <f>IF(AND(OR($B162={"be","re","ro"}),$B163="bo",$B164="bo",$B165="bo",$B166="bo",OR($B167={"be","re","ro"})),26,IF(AND(OR($B162={"ro","bo","re"}),$B163="be",$B164="be",$B165="be",$B166="be",OR($B167={"ro","bo","re"})),28,IF(AND(OR($B162={"be","bo","re"}),$B163="ro",$B164="ro",$B165="ro",$B166="ro",OR($B167={"be","bo","re"})),28,IF(AND(OR($B164={"be","re","ro"}),$B165="bo",$B166="bo",$B167="bo",OR($B168={"be","re","ro"})),26,IF(AND(OR($B164={"ro","bo","re"}),$B165="be",$B166="be",$B167="be",OR($B168={"ro","bo","re"})),28,IF(AND(OR($B164={"be","bo","re"}),$B165="ro",$B166="ro",$B167="ro",OR($B168={"be","bo","re"})),28,IF(AND(OR($B166={"be","re","ro"}),$B167="bo",$B168="bo",OR($B169={"be","re","ro"})),26,IF(AND(OR($B166={"ro","bo","re"}),$B167="be",$B168="be",OR($B169={"ro","bo","re"})),28,IF(AND(OR($B166={"be","bo","re"}),$B167="ro",$B168="ro",OR($B169={"be","bo","re"})),28,"")))))))))</f>
        <v/>
      </c>
      <c r="G171" s="12" t="str">
        <f>IF(AND(OR($F171={26,28}),$C171="R"),"w",IF(AND(OR($F171={26,28}),OR($C171="B",$A171="z")),"l",""))</f>
        <v/>
      </c>
      <c r="H171" s="11" t="str">
        <f>IF(AND(OR($B162={"be","bo","ro"}),$B163="re",$B164="re",$B165="re",$B166="re",OR($B167={"be","bo","ro"})),10,IF(AND(OR($B164={"be","bo","ro"}),$B165="re",$B166="re",$B167="re",OR($B168={"be","bo","ro"})),10,IF(AND(OR($B166={"be","bo","ro"}),$B167="re",$B168="re",OR($B169={"be","bo","ro"})),10,"")))</f>
        <v/>
      </c>
      <c r="I171" s="12" t="str">
        <f>IF(AND($B171="ro",$H171=10),"w",IF(AND(OR($B171={"be","bo","re"},$A171="z"),$H171=10),"l",""))</f>
        <v/>
      </c>
      <c r="J171" s="11" t="str">
        <f>IF(AND(OR($B162={"be","re","ro"}),$B163="bo",$B164="bo",$B165="bo",$B166="bo",OR($B167={"be","re","ro"})),10,IF(AND(OR($B164={"be","re","ro"}),$B165="bo",$B166="bo",$B167="bo",OR($B168={"be","re","ro"})),10,IF(AND(OR($B166={"be","re","ro"}),$B167="bo",$B168="bo",OR($B169={"be","re","ro"})),10,"")))</f>
        <v/>
      </c>
      <c r="K171" s="12" t="str">
        <f>IF(AND($B171="be",$J171=10),"w",IF(AND(OR($B171={"ro","bo","re"},$A171="z"),$J171=10),"l",""))</f>
        <v/>
      </c>
      <c r="L171" s="11" t="str">
        <f>IF(AND(OR($B162={"be","bo","re"}),$B163="ro",$B164="ro",$B165="ro",$B166="ro",OR($B167={"be","bo","re"})),8,IF(AND(OR($B164={"be","bo","re"}),$B165="ro",$B166="ro",$B167="ro",OR($B168={"be","bo","re"})),8,IF(AND(OR($B166={"be","bo","re"}),$B167="ro",$B168="ro",OR($B169={"be","bo","re"})),8,"")))</f>
        <v/>
      </c>
      <c r="M171" s="12" t="str">
        <f>IF(AND($B171="re",$L171=8),"w",IF(AND(OR($B171={"be","bo","ro"},$A171="z"),$L171=8),"l",""))</f>
        <v/>
      </c>
      <c r="N171" s="5" t="str">
        <f>IF(AND(OR($B162={"ro","bo","re"}),$B163="be",$B164="be",$B165="be",$B166="be",OR($B167={"ro","bo","re"})),8,IF(AND(OR($B164={"ro","bo","re"}),$B165="be",$B166="be",$B167="be",OR($B168={"ro","bo","re"})),8,IF(AND(OR($B166={"ro","bo","re"}),$B167="be",$B168="be",OR($B169={"ro","bo","re"})),8,"")))</f>
        <v/>
      </c>
      <c r="O171" s="5" t="str">
        <f>IF(AND($B171="bo",$N171=8),"w",IF(AND(OR($B171={"be","ro","re"},$A171="z"),$N171=8),"l",""))</f>
        <v/>
      </c>
      <c r="P171" s="10">
        <f t="shared" si="5"/>
        <v>0</v>
      </c>
    </row>
    <row r="172" spans="1:16">
      <c r="A172" s="7"/>
      <c r="B172" s="33" t="str">
        <f>IF(OR($A172={1,3,5,7,9,19,21,23,25,27}),"RO",IF(OR($A172={12,14,16,18,30,32,34,36}),"RE",IF(OR($A172={11,13,15,17,29,31,33,35}),"BO",IF(OR($A172={2,4,6,8,10,20,22,24,26,28}),"BE",""))))</f>
        <v/>
      </c>
      <c r="C172" s="5" t="str">
        <f>IF(OR($A172={1,3,5,7,9,12,14,16,18,19,21,23,25,27,30,32,34,36}),"R",IF(OR($A172={2,4,6,8,10,11,13,15,17,20,22,24,26,28,29,31,33,35}),"B",""))</f>
        <v/>
      </c>
      <c r="D172" s="11" t="str">
        <f>IF(AND(OR($B163={"be","bo","ro"}),$B164="re",$B165="re",$B166="re",$B167="re",OR($B168={"be","bo","ro"})),26,IF(AND(OR($B165={"be","bo","ro"}),$B166="re",$B167="re",$B168="re",OR($B169={"be","bo","ro"})),26,IF(AND(OR($B167={"be","bo","ro"}),$B168="re",$B169="re",OR($B170={"be","bo","ro"})),26,"")))</f>
        <v/>
      </c>
      <c r="E172" s="12" t="str">
        <f t="shared" si="4"/>
        <v/>
      </c>
      <c r="F172" s="11" t="str">
        <f>IF(AND(OR($B163={"be","re","ro"}),$B164="bo",$B165="bo",$B166="bo",$B167="bo",OR($B168={"be","re","ro"})),26,IF(AND(OR($B163={"ro","bo","re"}),$B164="be",$B165="be",$B166="be",$B167="be",OR($B168={"ro","bo","re"})),28,IF(AND(OR($B163={"be","bo","re"}),$B164="ro",$B165="ro",$B166="ro",$B167="ro",OR($B168={"be","bo","re"})),28,IF(AND(OR($B165={"be","re","ro"}),$B166="bo",$B167="bo",$B168="bo",OR($B169={"be","re","ro"})),26,IF(AND(OR($B165={"ro","bo","re"}),$B166="be",$B167="be",$B168="be",OR($B169={"ro","bo","re"})),28,IF(AND(OR($B165={"be","bo","re"}),$B166="ro",$B167="ro",$B168="ro",OR($B169={"be","bo","re"})),28,IF(AND(OR($B167={"be","re","ro"}),$B168="bo",$B169="bo",OR($B170={"be","re","ro"})),26,IF(AND(OR($B167={"ro","bo","re"}),$B168="be",$B169="be",OR($B170={"ro","bo","re"})),28,IF(AND(OR($B167={"be","bo","re"}),$B168="ro",$B169="ro",OR($B170={"be","bo","re"})),28,"")))))))))</f>
        <v/>
      </c>
      <c r="G172" s="12" t="str">
        <f>IF(AND(OR($F172={26,28}),$C172="R"),"w",IF(AND(OR($F172={26,28}),OR($C172="B",$A172="z")),"l",""))</f>
        <v/>
      </c>
      <c r="H172" s="11" t="str">
        <f>IF(AND(OR($B163={"be","bo","ro"}),$B164="re",$B165="re",$B166="re",$B167="re",OR($B168={"be","bo","ro"})),10,IF(AND(OR($B165={"be","bo","ro"}),$B166="re",$B167="re",$B168="re",OR($B169={"be","bo","ro"})),10,IF(AND(OR($B167={"be","bo","ro"}),$B168="re",$B169="re",OR($B170={"be","bo","ro"})),10,"")))</f>
        <v/>
      </c>
      <c r="I172" s="12" t="str">
        <f>IF(AND($B172="ro",$H172=10),"w",IF(AND(OR($B172={"be","bo","re"},$A172="z"),$H172=10),"l",""))</f>
        <v/>
      </c>
      <c r="J172" s="11" t="str">
        <f>IF(AND(OR($B163={"be","re","ro"}),$B164="bo",$B165="bo",$B166="bo",$B167="bo",OR($B168={"be","re","ro"})),10,IF(AND(OR($B165={"be","re","ro"}),$B166="bo",$B167="bo",$B168="bo",OR($B169={"be","re","ro"})),10,IF(AND(OR($B167={"be","re","ro"}),$B168="bo",$B169="bo",OR($B170={"be","re","ro"})),10,"")))</f>
        <v/>
      </c>
      <c r="K172" s="12" t="str">
        <f>IF(AND($B172="be",$J172=10),"w",IF(AND(OR($B172={"ro","bo","re"},$A172="z"),$J172=10),"l",""))</f>
        <v/>
      </c>
      <c r="L172" s="11" t="str">
        <f>IF(AND(OR($B163={"be","bo","re"}),$B164="ro",$B165="ro",$B166="ro",$B167="ro",OR($B168={"be","bo","re"})),8,IF(AND(OR($B165={"be","bo","re"}),$B166="ro",$B167="ro",$B168="ro",OR($B169={"be","bo","re"})),8,IF(AND(OR($B167={"be","bo","re"}),$B168="ro",$B169="ro",OR($B170={"be","bo","re"})),8,"")))</f>
        <v/>
      </c>
      <c r="M172" s="12" t="str">
        <f>IF(AND($B172="re",$L172=8),"w",IF(AND(OR($B172={"be","bo","ro"},$A172="z"),$L172=8),"l",""))</f>
        <v/>
      </c>
      <c r="N172" s="5" t="str">
        <f>IF(AND(OR($B163={"ro","bo","re"}),$B164="be",$B165="be",$B166="be",$B167="be",OR($B168={"ro","bo","re"})),8,IF(AND(OR($B165={"ro","bo","re"}),$B166="be",$B167="be",$B168="be",OR($B169={"ro","bo","re"})),8,IF(AND(OR($B167={"ro","bo","re"}),$B168="be",$B169="be",OR($B170={"ro","bo","re"})),8,"")))</f>
        <v/>
      </c>
      <c r="O172" s="5" t="str">
        <f>IF(AND($B172="bo",$N172=8),"w",IF(AND(OR($B172={"be","ro","re"},$A172="z"),$N172=8),"l",""))</f>
        <v/>
      </c>
      <c r="P172" s="10">
        <f t="shared" si="5"/>
        <v>0</v>
      </c>
    </row>
    <row r="173" spans="1:16">
      <c r="A173" s="7"/>
      <c r="B173" s="33" t="str">
        <f>IF(OR($A173={1,3,5,7,9,19,21,23,25,27}),"RO",IF(OR($A173={12,14,16,18,30,32,34,36}),"RE",IF(OR($A173={11,13,15,17,29,31,33,35}),"BO",IF(OR($A173={2,4,6,8,10,20,22,24,26,28}),"BE",""))))</f>
        <v/>
      </c>
      <c r="C173" s="5" t="str">
        <f>IF(OR($A173={1,3,5,7,9,12,14,16,18,19,21,23,25,27,30,32,34,36}),"R",IF(OR($A173={2,4,6,8,10,11,13,15,17,20,22,24,26,28,29,31,33,35}),"B",""))</f>
        <v/>
      </c>
      <c r="D173" s="11" t="str">
        <f>IF(AND(OR($B164={"be","bo","ro"}),$B165="re",$B166="re",$B167="re",$B168="re",OR($B169={"be","bo","ro"})),26,IF(AND(OR($B166={"be","bo","ro"}),$B167="re",$B168="re",$B169="re",OR($B170={"be","bo","ro"})),26,IF(AND(OR($B168={"be","bo","ro"}),$B169="re",$B170="re",OR($B171={"be","bo","ro"})),26,"")))</f>
        <v/>
      </c>
      <c r="E173" s="12" t="str">
        <f t="shared" si="4"/>
        <v/>
      </c>
      <c r="F173" s="11" t="str">
        <f>IF(AND(OR($B164={"be","re","ro"}),$B165="bo",$B166="bo",$B167="bo",$B168="bo",OR($B169={"be","re","ro"})),26,IF(AND(OR($B164={"ro","bo","re"}),$B165="be",$B166="be",$B167="be",$B168="be",OR($B169={"ro","bo","re"})),28,IF(AND(OR($B164={"be","bo","re"}),$B165="ro",$B166="ro",$B167="ro",$B168="ro",OR($B169={"be","bo","re"})),28,IF(AND(OR($B166={"be","re","ro"}),$B167="bo",$B168="bo",$B169="bo",OR($B170={"be","re","ro"})),26,IF(AND(OR($B166={"ro","bo","re"}),$B167="be",$B168="be",$B169="be",OR($B170={"ro","bo","re"})),28,IF(AND(OR($B166={"be","bo","re"}),$B167="ro",$B168="ro",$B169="ro",OR($B170={"be","bo","re"})),28,IF(AND(OR($B168={"be","re","ro"}),$B169="bo",$B170="bo",OR($B171={"be","re","ro"})),26,IF(AND(OR($B168={"ro","bo","re"}),$B169="be",$B170="be",OR($B171={"ro","bo","re"})),28,IF(AND(OR($B168={"be","bo","re"}),$B169="ro",$B170="ro",OR($B171={"be","bo","re"})),28,"")))))))))</f>
        <v/>
      </c>
      <c r="G173" s="12" t="str">
        <f>IF(AND(OR($F173={26,28}),$C173="R"),"w",IF(AND(OR($F173={26,28}),OR($C173="B",$A173="z")),"l",""))</f>
        <v/>
      </c>
      <c r="H173" s="11" t="str">
        <f>IF(AND(OR($B164={"be","bo","ro"}),$B165="re",$B166="re",$B167="re",$B168="re",OR($B169={"be","bo","ro"})),10,IF(AND(OR($B166={"be","bo","ro"}),$B167="re",$B168="re",$B169="re",OR($B170={"be","bo","ro"})),10,IF(AND(OR($B168={"be","bo","ro"}),$B169="re",$B170="re",OR($B171={"be","bo","ro"})),10,"")))</f>
        <v/>
      </c>
      <c r="I173" s="12" t="str">
        <f>IF(AND($B173="ro",$H173=10),"w",IF(AND(OR($B173={"be","bo","re"},$A173="z"),$H173=10),"l",""))</f>
        <v/>
      </c>
      <c r="J173" s="11" t="str">
        <f>IF(AND(OR($B164={"be","re","ro"}),$B165="bo",$B166="bo",$B167="bo",$B168="bo",OR($B169={"be","re","ro"})),10,IF(AND(OR($B166={"be","re","ro"}),$B167="bo",$B168="bo",$B169="bo",OR($B170={"be","re","ro"})),10,IF(AND(OR($B168={"be","re","ro"}),$B169="bo",$B170="bo",OR($B171={"be","re","ro"})),10,"")))</f>
        <v/>
      </c>
      <c r="K173" s="12" t="str">
        <f>IF(AND($B173="be",$J173=10),"w",IF(AND(OR($B173={"ro","bo","re"},$A173="z"),$J173=10),"l",""))</f>
        <v/>
      </c>
      <c r="L173" s="11" t="str">
        <f>IF(AND(OR($B164={"be","bo","re"}),$B165="ro",$B166="ro",$B167="ro",$B168="ro",OR($B169={"be","bo","re"})),8,IF(AND(OR($B166={"be","bo","re"}),$B167="ro",$B168="ro",$B169="ro",OR($B170={"be","bo","re"})),8,IF(AND(OR($B168={"be","bo","re"}),$B169="ro",$B170="ro",OR($B171={"be","bo","re"})),8,"")))</f>
        <v/>
      </c>
      <c r="M173" s="12" t="str">
        <f>IF(AND($B173="re",$L173=8),"w",IF(AND(OR($B173={"be","bo","ro"},$A173="z"),$L173=8),"l",""))</f>
        <v/>
      </c>
      <c r="N173" s="5" t="str">
        <f>IF(AND(OR($B164={"ro","bo","re"}),$B165="be",$B166="be",$B167="be",$B168="be",OR($B169={"ro","bo","re"})),8,IF(AND(OR($B166={"ro","bo","re"}),$B167="be",$B168="be",$B169="be",OR($B170={"ro","bo","re"})),8,IF(AND(OR($B168={"ro","bo","re"}),$B169="be",$B170="be",OR($B171={"ro","bo","re"})),8,"")))</f>
        <v/>
      </c>
      <c r="O173" s="5" t="str">
        <f>IF(AND($B173="bo",$N173=8),"w",IF(AND(OR($B173={"be","ro","re"},$A173="z"),$N173=8),"l",""))</f>
        <v/>
      </c>
      <c r="P173" s="10">
        <f t="shared" si="5"/>
        <v>0</v>
      </c>
    </row>
    <row r="174" spans="1:16">
      <c r="A174" s="7"/>
      <c r="B174" s="33" t="str">
        <f>IF(OR($A174={1,3,5,7,9,19,21,23,25,27}),"RO",IF(OR($A174={12,14,16,18,30,32,34,36}),"RE",IF(OR($A174={11,13,15,17,29,31,33,35}),"BO",IF(OR($A174={2,4,6,8,10,20,22,24,26,28}),"BE",""))))</f>
        <v/>
      </c>
      <c r="C174" s="5" t="str">
        <f>IF(OR($A174={1,3,5,7,9,12,14,16,18,19,21,23,25,27,30,32,34,36}),"R",IF(OR($A174={2,4,6,8,10,11,13,15,17,20,22,24,26,28,29,31,33,35}),"B",""))</f>
        <v/>
      </c>
      <c r="D174" s="11" t="str">
        <f>IF(AND(OR($B165={"be","bo","ro"}),$B166="re",$B167="re",$B168="re",$B169="re",OR($B170={"be","bo","ro"})),26,IF(AND(OR($B167={"be","bo","ro"}),$B168="re",$B169="re",$B170="re",OR($B171={"be","bo","ro"})),26,IF(AND(OR($B169={"be","bo","ro"}),$B170="re",$B171="re",OR($B172={"be","bo","ro"})),26,"")))</f>
        <v/>
      </c>
      <c r="E174" s="12" t="str">
        <f t="shared" si="4"/>
        <v/>
      </c>
      <c r="F174" s="11" t="str">
        <f>IF(AND(OR($B165={"be","re","ro"}),$B166="bo",$B167="bo",$B168="bo",$B169="bo",OR($B170={"be","re","ro"})),26,IF(AND(OR($B165={"ro","bo","re"}),$B166="be",$B167="be",$B168="be",$B169="be",OR($B170={"ro","bo","re"})),28,IF(AND(OR($B165={"be","bo","re"}),$B166="ro",$B167="ro",$B168="ro",$B169="ro",OR($B170={"be","bo","re"})),28,IF(AND(OR($B167={"be","re","ro"}),$B168="bo",$B169="bo",$B170="bo",OR($B171={"be","re","ro"})),26,IF(AND(OR($B167={"ro","bo","re"}),$B168="be",$B169="be",$B170="be",OR($B171={"ro","bo","re"})),28,IF(AND(OR($B167={"be","bo","re"}),$B168="ro",$B169="ro",$B170="ro",OR($B171={"be","bo","re"})),28,IF(AND(OR($B169={"be","re","ro"}),$B170="bo",$B171="bo",OR($B172={"be","re","ro"})),26,IF(AND(OR($B169={"ro","bo","re"}),$B170="be",$B171="be",OR($B172={"ro","bo","re"})),28,IF(AND(OR($B169={"be","bo","re"}),$B170="ro",$B171="ro",OR($B172={"be","bo","re"})),28,"")))))))))</f>
        <v/>
      </c>
      <c r="G174" s="12" t="str">
        <f>IF(AND(OR($F174={26,28}),$C174="R"),"w",IF(AND(OR($F174={26,28}),OR($C174="B",$A174="z")),"l",""))</f>
        <v/>
      </c>
      <c r="H174" s="11" t="str">
        <f>IF(AND(OR($B165={"be","bo","ro"}),$B166="re",$B167="re",$B168="re",$B169="re",OR($B170={"be","bo","ro"})),10,IF(AND(OR($B167={"be","bo","ro"}),$B168="re",$B169="re",$B170="re",OR($B171={"be","bo","ro"})),10,IF(AND(OR($B169={"be","bo","ro"}),$B170="re",$B171="re",OR($B172={"be","bo","ro"})),10,"")))</f>
        <v/>
      </c>
      <c r="I174" s="12" t="str">
        <f>IF(AND($B174="ro",$H174=10),"w",IF(AND(OR($B174={"be","bo","re"},$A174="z"),$H174=10),"l",""))</f>
        <v/>
      </c>
      <c r="J174" s="11" t="str">
        <f>IF(AND(OR($B165={"be","re","ro"}),$B166="bo",$B167="bo",$B168="bo",$B169="bo",OR($B170={"be","re","ro"})),10,IF(AND(OR($B167={"be","re","ro"}),$B168="bo",$B169="bo",$B170="bo",OR($B171={"be","re","ro"})),10,IF(AND(OR($B169={"be","re","ro"}),$B170="bo",$B171="bo",OR($B172={"be","re","ro"})),10,"")))</f>
        <v/>
      </c>
      <c r="K174" s="12" t="str">
        <f>IF(AND($B174="be",$J174=10),"w",IF(AND(OR($B174={"ro","bo","re"},$A174="z"),$J174=10),"l",""))</f>
        <v/>
      </c>
      <c r="L174" s="11" t="str">
        <f>IF(AND(OR($B165={"be","bo","re"}),$B166="ro",$B167="ro",$B168="ro",$B169="ro",OR($B170={"be","bo","re"})),8,IF(AND(OR($B167={"be","bo","re"}),$B168="ro",$B169="ro",$B170="ro",OR($B171={"be","bo","re"})),8,IF(AND(OR($B169={"be","bo","re"}),$B170="ro",$B171="ro",OR($B172={"be","bo","re"})),8,"")))</f>
        <v/>
      </c>
      <c r="M174" s="12" t="str">
        <f>IF(AND($B174="re",$L174=8),"w",IF(AND(OR($B174={"be","bo","ro"},$A174="z"),$L174=8),"l",""))</f>
        <v/>
      </c>
      <c r="N174" s="5" t="str">
        <f>IF(AND(OR($B165={"ro","bo","re"}),$B166="be",$B167="be",$B168="be",$B169="be",OR($B170={"ro","bo","re"})),8,IF(AND(OR($B167={"ro","bo","re"}),$B168="be",$B169="be",$B170="be",OR($B171={"ro","bo","re"})),8,IF(AND(OR($B169={"ro","bo","re"}),$B170="be",$B171="be",OR($B172={"ro","bo","re"})),8,"")))</f>
        <v/>
      </c>
      <c r="O174" s="5" t="str">
        <f>IF(AND($B174="bo",$N174=8),"w",IF(AND(OR($B174={"be","ro","re"},$A174="z"),$N174=8),"l",""))</f>
        <v/>
      </c>
      <c r="P174" s="10">
        <f t="shared" si="5"/>
        <v>0</v>
      </c>
    </row>
    <row r="175" spans="1:16">
      <c r="A175" s="7"/>
      <c r="B175" s="33" t="str">
        <f>IF(OR($A175={1,3,5,7,9,19,21,23,25,27}),"RO",IF(OR($A175={12,14,16,18,30,32,34,36}),"RE",IF(OR($A175={11,13,15,17,29,31,33,35}),"BO",IF(OR($A175={2,4,6,8,10,20,22,24,26,28}),"BE",""))))</f>
        <v/>
      </c>
      <c r="C175" s="5" t="str">
        <f>IF(OR($A175={1,3,5,7,9,12,14,16,18,19,21,23,25,27,30,32,34,36}),"R",IF(OR($A175={2,4,6,8,10,11,13,15,17,20,22,24,26,28,29,31,33,35}),"B",""))</f>
        <v/>
      </c>
      <c r="D175" s="11" t="str">
        <f>IF(AND(OR($B166={"be","bo","ro"}),$B167="re",$B168="re",$B169="re",$B170="re",OR($B171={"be","bo","ro"})),26,IF(AND(OR($B168={"be","bo","ro"}),$B169="re",$B170="re",$B171="re",OR($B172={"be","bo","ro"})),26,IF(AND(OR($B170={"be","bo","ro"}),$B171="re",$B172="re",OR($B173={"be","bo","ro"})),26,"")))</f>
        <v/>
      </c>
      <c r="E175" s="12" t="str">
        <f t="shared" si="4"/>
        <v/>
      </c>
      <c r="F175" s="11" t="str">
        <f>IF(AND(OR($B166={"be","re","ro"}),$B167="bo",$B168="bo",$B169="bo",$B170="bo",OR($B171={"be","re","ro"})),26,IF(AND(OR($B166={"ro","bo","re"}),$B167="be",$B168="be",$B169="be",$B170="be",OR($B171={"ro","bo","re"})),28,IF(AND(OR($B166={"be","bo","re"}),$B167="ro",$B168="ro",$B169="ro",$B170="ro",OR($B171={"be","bo","re"})),28,IF(AND(OR($B168={"be","re","ro"}),$B169="bo",$B170="bo",$B171="bo",OR($B172={"be","re","ro"})),26,IF(AND(OR($B168={"ro","bo","re"}),$B169="be",$B170="be",$B171="be",OR($B172={"ro","bo","re"})),28,IF(AND(OR($B168={"be","bo","re"}),$B169="ro",$B170="ro",$B171="ro",OR($B172={"be","bo","re"})),28,IF(AND(OR($B170={"be","re","ro"}),$B171="bo",$B172="bo",OR($B173={"be","re","ro"})),26,IF(AND(OR($B170={"ro","bo","re"}),$B171="be",$B172="be",OR($B173={"ro","bo","re"})),28,IF(AND(OR($B170={"be","bo","re"}),$B171="ro",$B172="ro",OR($B173={"be","bo","re"})),28,"")))))))))</f>
        <v/>
      </c>
      <c r="G175" s="12" t="str">
        <f>IF(AND(OR($F175={26,28}),$C175="R"),"w",IF(AND(OR($F175={26,28}),OR($C175="B",$A175="z")),"l",""))</f>
        <v/>
      </c>
      <c r="H175" s="11" t="str">
        <f>IF(AND(OR($B166={"be","bo","ro"}),$B167="re",$B168="re",$B169="re",$B170="re",OR($B171={"be","bo","ro"})),10,IF(AND(OR($B168={"be","bo","ro"}),$B169="re",$B170="re",$B171="re",OR($B172={"be","bo","ro"})),10,IF(AND(OR($B170={"be","bo","ro"}),$B171="re",$B172="re",OR($B173={"be","bo","ro"})),10,"")))</f>
        <v/>
      </c>
      <c r="I175" s="12" t="str">
        <f>IF(AND($B175="ro",$H175=10),"w",IF(AND(OR($B175={"be","bo","re"},$A175="z"),$H175=10),"l",""))</f>
        <v/>
      </c>
      <c r="J175" s="11" t="str">
        <f>IF(AND(OR($B166={"be","re","ro"}),$B167="bo",$B168="bo",$B169="bo",$B170="bo",OR($B171={"be","re","ro"})),10,IF(AND(OR($B168={"be","re","ro"}),$B169="bo",$B170="bo",$B171="bo",OR($B172={"be","re","ro"})),10,IF(AND(OR($B170={"be","re","ro"}),$B171="bo",$B172="bo",OR($B173={"be","re","ro"})),10,"")))</f>
        <v/>
      </c>
      <c r="K175" s="12" t="str">
        <f>IF(AND($B175="be",$J175=10),"w",IF(AND(OR($B175={"ro","bo","re"},$A175="z"),$J175=10),"l",""))</f>
        <v/>
      </c>
      <c r="L175" s="11" t="str">
        <f>IF(AND(OR($B166={"be","bo","re"}),$B167="ro",$B168="ro",$B169="ro",$B170="ro",OR($B171={"be","bo","re"})),8,IF(AND(OR($B168={"be","bo","re"}),$B169="ro",$B170="ro",$B171="ro",OR($B172={"be","bo","re"})),8,IF(AND(OR($B170={"be","bo","re"}),$B171="ro",$B172="ro",OR($B173={"be","bo","re"})),8,"")))</f>
        <v/>
      </c>
      <c r="M175" s="12" t="str">
        <f>IF(AND($B175="re",$L175=8),"w",IF(AND(OR($B175={"be","bo","ro"},$A175="z"),$L175=8),"l",""))</f>
        <v/>
      </c>
      <c r="N175" s="5" t="str">
        <f>IF(AND(OR($B166={"ro","bo","re"}),$B167="be",$B168="be",$B169="be",$B170="be",OR($B171={"ro","bo","re"})),8,IF(AND(OR($B168={"ro","bo","re"}),$B169="be",$B170="be",$B171="be",OR($B172={"ro","bo","re"})),8,IF(AND(OR($B170={"ro","bo","re"}),$B171="be",$B172="be",OR($B173={"ro","bo","re"})),8,"")))</f>
        <v/>
      </c>
      <c r="O175" s="5" t="str">
        <f>IF(AND($B175="bo",$N175=8),"w",IF(AND(OR($B175={"be","ro","re"},$A175="z"),$N175=8),"l",""))</f>
        <v/>
      </c>
      <c r="P175" s="10">
        <f t="shared" si="5"/>
        <v>0</v>
      </c>
    </row>
    <row r="176" spans="1:16">
      <c r="A176" s="7"/>
      <c r="B176" s="33" t="str">
        <f>IF(OR($A176={1,3,5,7,9,19,21,23,25,27}),"RO",IF(OR($A176={12,14,16,18,30,32,34,36}),"RE",IF(OR($A176={11,13,15,17,29,31,33,35}),"BO",IF(OR($A176={2,4,6,8,10,20,22,24,26,28}),"BE",""))))</f>
        <v/>
      </c>
      <c r="C176" s="5" t="str">
        <f>IF(OR($A176={1,3,5,7,9,12,14,16,18,19,21,23,25,27,30,32,34,36}),"R",IF(OR($A176={2,4,6,8,10,11,13,15,17,20,22,24,26,28,29,31,33,35}),"B",""))</f>
        <v/>
      </c>
      <c r="D176" s="11" t="str">
        <f>IF(AND(OR($B167={"be","bo","ro"}),$B168="re",$B169="re",$B170="re",$B171="re",OR($B172={"be","bo","ro"})),26,IF(AND(OR($B169={"be","bo","ro"}),$B170="re",$B171="re",$B172="re",OR($B173={"be","bo","ro"})),26,IF(AND(OR($B171={"be","bo","ro"}),$B172="re",$B173="re",OR($B174={"be","bo","ro"})),26,"")))</f>
        <v/>
      </c>
      <c r="E176" s="12" t="str">
        <f t="shared" si="4"/>
        <v/>
      </c>
      <c r="F176" s="11" t="str">
        <f>IF(AND(OR($B167={"be","re","ro"}),$B168="bo",$B169="bo",$B170="bo",$B171="bo",OR($B172={"be","re","ro"})),26,IF(AND(OR($B167={"ro","bo","re"}),$B168="be",$B169="be",$B170="be",$B171="be",OR($B172={"ro","bo","re"})),28,IF(AND(OR($B167={"be","bo","re"}),$B168="ro",$B169="ro",$B170="ro",$B171="ro",OR($B172={"be","bo","re"})),28,IF(AND(OR($B169={"be","re","ro"}),$B170="bo",$B171="bo",$B172="bo",OR($B173={"be","re","ro"})),26,IF(AND(OR($B169={"ro","bo","re"}),$B170="be",$B171="be",$B172="be",OR($B173={"ro","bo","re"})),28,IF(AND(OR($B169={"be","bo","re"}),$B170="ro",$B171="ro",$B172="ro",OR($B173={"be","bo","re"})),28,IF(AND(OR($B171={"be","re","ro"}),$B172="bo",$B173="bo",OR($B174={"be","re","ro"})),26,IF(AND(OR($B171={"ro","bo","re"}),$B172="be",$B173="be",OR($B174={"ro","bo","re"})),28,IF(AND(OR($B171={"be","bo","re"}),$B172="ro",$B173="ro",OR($B174={"be","bo","re"})),28,"")))))))))</f>
        <v/>
      </c>
      <c r="G176" s="12" t="str">
        <f>IF(AND(OR($F176={26,28}),$C176="R"),"w",IF(AND(OR($F176={26,28}),OR($C176="B",$A176="z")),"l",""))</f>
        <v/>
      </c>
      <c r="H176" s="11" t="str">
        <f>IF(AND(OR($B167={"be","bo","ro"}),$B168="re",$B169="re",$B170="re",$B171="re",OR($B172={"be","bo","ro"})),10,IF(AND(OR($B169={"be","bo","ro"}),$B170="re",$B171="re",$B172="re",OR($B173={"be","bo","ro"})),10,IF(AND(OR($B171={"be","bo","ro"}),$B172="re",$B173="re",OR($B174={"be","bo","ro"})),10,"")))</f>
        <v/>
      </c>
      <c r="I176" s="12" t="str">
        <f>IF(AND($B176="ro",$H176=10),"w",IF(AND(OR($B176={"be","bo","re"},$A176="z"),$H176=10),"l",""))</f>
        <v/>
      </c>
      <c r="J176" s="11" t="str">
        <f>IF(AND(OR($B167={"be","re","ro"}),$B168="bo",$B169="bo",$B170="bo",$B171="bo",OR($B172={"be","re","ro"})),10,IF(AND(OR($B169={"be","re","ro"}),$B170="bo",$B171="bo",$B172="bo",OR($B173={"be","re","ro"})),10,IF(AND(OR($B171={"be","re","ro"}),$B172="bo",$B173="bo",OR($B174={"be","re","ro"})),10,"")))</f>
        <v/>
      </c>
      <c r="K176" s="12" t="str">
        <f>IF(AND($B176="be",$J176=10),"w",IF(AND(OR($B176={"ro","bo","re"},$A176="z"),$J176=10),"l",""))</f>
        <v/>
      </c>
      <c r="L176" s="11" t="str">
        <f>IF(AND(OR($B167={"be","bo","re"}),$B168="ro",$B169="ro",$B170="ro",$B171="ro",OR($B172={"be","bo","re"})),8,IF(AND(OR($B169={"be","bo","re"}),$B170="ro",$B171="ro",$B172="ro",OR($B173={"be","bo","re"})),8,IF(AND(OR($B171={"be","bo","re"}),$B172="ro",$B173="ro",OR($B174={"be","bo","re"})),8,"")))</f>
        <v/>
      </c>
      <c r="M176" s="12" t="str">
        <f>IF(AND($B176="re",$L176=8),"w",IF(AND(OR($B176={"be","bo","ro"},$A176="z"),$L176=8),"l",""))</f>
        <v/>
      </c>
      <c r="N176" s="5" t="str">
        <f>IF(AND(OR($B167={"ro","bo","re"}),$B168="be",$B169="be",$B170="be",$B171="be",OR($B172={"ro","bo","re"})),8,IF(AND(OR($B169={"ro","bo","re"}),$B170="be",$B171="be",$B172="be",OR($B173={"ro","bo","re"})),8,IF(AND(OR($B171={"ro","bo","re"}),$B172="be",$B173="be",OR($B174={"ro","bo","re"})),8,"")))</f>
        <v/>
      </c>
      <c r="O176" s="5" t="str">
        <f>IF(AND($B176="bo",$N176=8),"w",IF(AND(OR($B176={"be","ro","re"},$A176="z"),$N176=8),"l",""))</f>
        <v/>
      </c>
      <c r="P176" s="10">
        <f t="shared" si="5"/>
        <v>0</v>
      </c>
    </row>
    <row r="177" spans="1:16">
      <c r="A177" s="7"/>
      <c r="B177" s="33" t="str">
        <f>IF(OR($A177={1,3,5,7,9,19,21,23,25,27}),"RO",IF(OR($A177={12,14,16,18,30,32,34,36}),"RE",IF(OR($A177={11,13,15,17,29,31,33,35}),"BO",IF(OR($A177={2,4,6,8,10,20,22,24,26,28}),"BE",""))))</f>
        <v/>
      </c>
      <c r="C177" s="5" t="str">
        <f>IF(OR($A177={1,3,5,7,9,12,14,16,18,19,21,23,25,27,30,32,34,36}),"R",IF(OR($A177={2,4,6,8,10,11,13,15,17,20,22,24,26,28,29,31,33,35}),"B",""))</f>
        <v/>
      </c>
      <c r="D177" s="11" t="str">
        <f>IF(AND(OR($B168={"be","bo","ro"}),$B169="re",$B170="re",$B171="re",$B172="re",OR($B173={"be","bo","ro"})),26,IF(AND(OR($B170={"be","bo","ro"}),$B171="re",$B172="re",$B173="re",OR($B174={"be","bo","ro"})),26,IF(AND(OR($B172={"be","bo","ro"}),$B173="re",$B174="re",OR($B175={"be","bo","ro"})),26,"")))</f>
        <v/>
      </c>
      <c r="E177" s="12" t="str">
        <f t="shared" si="4"/>
        <v/>
      </c>
      <c r="F177" s="11" t="str">
        <f>IF(AND(OR($B168={"be","re","ro"}),$B169="bo",$B170="bo",$B171="bo",$B172="bo",OR($B173={"be","re","ro"})),26,IF(AND(OR($B168={"ro","bo","re"}),$B169="be",$B170="be",$B171="be",$B172="be",OR($B173={"ro","bo","re"})),28,IF(AND(OR($B168={"be","bo","re"}),$B169="ro",$B170="ro",$B171="ro",$B172="ro",OR($B173={"be","bo","re"})),28,IF(AND(OR($B170={"be","re","ro"}),$B171="bo",$B172="bo",$B173="bo",OR($B174={"be","re","ro"})),26,IF(AND(OR($B170={"ro","bo","re"}),$B171="be",$B172="be",$B173="be",OR($B174={"ro","bo","re"})),28,IF(AND(OR($B170={"be","bo","re"}),$B171="ro",$B172="ro",$B173="ro",OR($B174={"be","bo","re"})),28,IF(AND(OR($B172={"be","re","ro"}),$B173="bo",$B174="bo",OR($B175={"be","re","ro"})),26,IF(AND(OR($B172={"ro","bo","re"}),$B173="be",$B174="be",OR($B175={"ro","bo","re"})),28,IF(AND(OR($B172={"be","bo","re"}),$B173="ro",$B174="ro",OR($B175={"be","bo","re"})),28,"")))))))))</f>
        <v/>
      </c>
      <c r="G177" s="12" t="str">
        <f>IF(AND(OR($F177={26,28}),$C177="R"),"w",IF(AND(OR($F177={26,28}),OR($C177="B",$A177="z")),"l",""))</f>
        <v/>
      </c>
      <c r="H177" s="11" t="str">
        <f>IF(AND(OR($B168={"be","bo","ro"}),$B169="re",$B170="re",$B171="re",$B172="re",OR($B173={"be","bo","ro"})),10,IF(AND(OR($B170={"be","bo","ro"}),$B171="re",$B172="re",$B173="re",OR($B174={"be","bo","ro"})),10,IF(AND(OR($B172={"be","bo","ro"}),$B173="re",$B174="re",OR($B175={"be","bo","ro"})),10,"")))</f>
        <v/>
      </c>
      <c r="I177" s="12" t="str">
        <f>IF(AND($B177="ro",$H177=10),"w",IF(AND(OR($B177={"be","bo","re"},$A177="z"),$H177=10),"l",""))</f>
        <v/>
      </c>
      <c r="J177" s="11" t="str">
        <f>IF(AND(OR($B168={"be","re","ro"}),$B169="bo",$B170="bo",$B171="bo",$B172="bo",OR($B173={"be","re","ro"})),10,IF(AND(OR($B170={"be","re","ro"}),$B171="bo",$B172="bo",$B173="bo",OR($B174={"be","re","ro"})),10,IF(AND(OR($B172={"be","re","ro"}),$B173="bo",$B174="bo",OR($B175={"be","re","ro"})),10,"")))</f>
        <v/>
      </c>
      <c r="K177" s="12" t="str">
        <f>IF(AND($B177="be",$J177=10),"w",IF(AND(OR($B177={"ro","bo","re"},$A177="z"),$J177=10),"l",""))</f>
        <v/>
      </c>
      <c r="L177" s="11" t="str">
        <f>IF(AND(OR($B168={"be","bo","re"}),$B169="ro",$B170="ro",$B171="ro",$B172="ro",OR($B173={"be","bo","re"})),8,IF(AND(OR($B170={"be","bo","re"}),$B171="ro",$B172="ro",$B173="ro",OR($B174={"be","bo","re"})),8,IF(AND(OR($B172={"be","bo","re"}),$B173="ro",$B174="ro",OR($B175={"be","bo","re"})),8,"")))</f>
        <v/>
      </c>
      <c r="M177" s="12" t="str">
        <f>IF(AND($B177="re",$L177=8),"w",IF(AND(OR($B177={"be","bo","ro"},$A177="z"),$L177=8),"l",""))</f>
        <v/>
      </c>
      <c r="N177" s="5" t="str">
        <f>IF(AND(OR($B168={"ro","bo","re"}),$B169="be",$B170="be",$B171="be",$B172="be",OR($B173={"ro","bo","re"})),8,IF(AND(OR($B170={"ro","bo","re"}),$B171="be",$B172="be",$B173="be",OR($B174={"ro","bo","re"})),8,IF(AND(OR($B172={"ro","bo","re"}),$B173="be",$B174="be",OR($B175={"ro","bo","re"})),8,"")))</f>
        <v/>
      </c>
      <c r="O177" s="5" t="str">
        <f>IF(AND($B177="bo",$N177=8),"w",IF(AND(OR($B177={"be","ro","re"},$A177="z"),$N177=8),"l",""))</f>
        <v/>
      </c>
      <c r="P177" s="10">
        <f t="shared" si="5"/>
        <v>0</v>
      </c>
    </row>
    <row r="178" spans="1:16">
      <c r="A178" s="7"/>
      <c r="B178" s="33" t="str">
        <f>IF(OR($A178={1,3,5,7,9,19,21,23,25,27}),"RO",IF(OR($A178={12,14,16,18,30,32,34,36}),"RE",IF(OR($A178={11,13,15,17,29,31,33,35}),"BO",IF(OR($A178={2,4,6,8,10,20,22,24,26,28}),"BE",""))))</f>
        <v/>
      </c>
      <c r="C178" s="5" t="str">
        <f>IF(OR($A178={1,3,5,7,9,12,14,16,18,19,21,23,25,27,30,32,34,36}),"R",IF(OR($A178={2,4,6,8,10,11,13,15,17,20,22,24,26,28,29,31,33,35}),"B",""))</f>
        <v/>
      </c>
      <c r="D178" s="11" t="str">
        <f>IF(AND(OR($B169={"be","bo","ro"}),$B170="re",$B171="re",$B172="re",$B173="re",OR($B174={"be","bo","ro"})),26,IF(AND(OR($B171={"be","bo","ro"}),$B172="re",$B173="re",$B174="re",OR($B175={"be","bo","ro"})),26,IF(AND(OR($B173={"be","bo","ro"}),$B174="re",$B175="re",OR($B176={"be","bo","ro"})),26,"")))</f>
        <v/>
      </c>
      <c r="E178" s="12" t="str">
        <f t="shared" si="4"/>
        <v/>
      </c>
      <c r="F178" s="11" t="str">
        <f>IF(AND(OR($B169={"be","re","ro"}),$B170="bo",$B171="bo",$B172="bo",$B173="bo",OR($B174={"be","re","ro"})),26,IF(AND(OR($B169={"ro","bo","re"}),$B170="be",$B171="be",$B172="be",$B173="be",OR($B174={"ro","bo","re"})),28,IF(AND(OR($B169={"be","bo","re"}),$B170="ro",$B171="ro",$B172="ro",$B173="ro",OR($B174={"be","bo","re"})),28,IF(AND(OR($B171={"be","re","ro"}),$B172="bo",$B173="bo",$B174="bo",OR($B175={"be","re","ro"})),26,IF(AND(OR($B171={"ro","bo","re"}),$B172="be",$B173="be",$B174="be",OR($B175={"ro","bo","re"})),28,IF(AND(OR($B171={"be","bo","re"}),$B172="ro",$B173="ro",$B174="ro",OR($B175={"be","bo","re"})),28,IF(AND(OR($B173={"be","re","ro"}),$B174="bo",$B175="bo",OR($B176={"be","re","ro"})),26,IF(AND(OR($B173={"ro","bo","re"}),$B174="be",$B175="be",OR($B176={"ro","bo","re"})),28,IF(AND(OR($B173={"be","bo","re"}),$B174="ro",$B175="ro",OR($B176={"be","bo","re"})),28,"")))))))))</f>
        <v/>
      </c>
      <c r="G178" s="12" t="str">
        <f>IF(AND(OR($F178={26,28}),$C178="R"),"w",IF(AND(OR($F178={26,28}),OR($C178="B",$A178="z")),"l",""))</f>
        <v/>
      </c>
      <c r="H178" s="11" t="str">
        <f>IF(AND(OR($B169={"be","bo","ro"}),$B170="re",$B171="re",$B172="re",$B173="re",OR($B174={"be","bo","ro"})),10,IF(AND(OR($B171={"be","bo","ro"}),$B172="re",$B173="re",$B174="re",OR($B175={"be","bo","ro"})),10,IF(AND(OR($B173={"be","bo","ro"}),$B174="re",$B175="re",OR($B176={"be","bo","ro"})),10,"")))</f>
        <v/>
      </c>
      <c r="I178" s="12" t="str">
        <f>IF(AND($B178="ro",$H178=10),"w",IF(AND(OR($B178={"be","bo","re"},$A178="z"),$H178=10),"l",""))</f>
        <v/>
      </c>
      <c r="J178" s="11" t="str">
        <f>IF(AND(OR($B169={"be","re","ro"}),$B170="bo",$B171="bo",$B172="bo",$B173="bo",OR($B174={"be","re","ro"})),10,IF(AND(OR($B171={"be","re","ro"}),$B172="bo",$B173="bo",$B174="bo",OR($B175={"be","re","ro"})),10,IF(AND(OR($B173={"be","re","ro"}),$B174="bo",$B175="bo",OR($B176={"be","re","ro"})),10,"")))</f>
        <v/>
      </c>
      <c r="K178" s="12" t="str">
        <f>IF(AND($B178="be",$J178=10),"w",IF(AND(OR($B178={"ro","bo","re"},$A178="z"),$J178=10),"l",""))</f>
        <v/>
      </c>
      <c r="L178" s="11" t="str">
        <f>IF(AND(OR($B169={"be","bo","re"}),$B170="ro",$B171="ro",$B172="ro",$B173="ro",OR($B174={"be","bo","re"})),8,IF(AND(OR($B171={"be","bo","re"}),$B172="ro",$B173="ro",$B174="ro",OR($B175={"be","bo","re"})),8,IF(AND(OR($B173={"be","bo","re"}),$B174="ro",$B175="ro",OR($B176={"be","bo","re"})),8,"")))</f>
        <v/>
      </c>
      <c r="M178" s="12" t="str">
        <f>IF(AND($B178="re",$L178=8),"w",IF(AND(OR($B178={"be","bo","ro"},$A178="z"),$L178=8),"l",""))</f>
        <v/>
      </c>
      <c r="N178" s="5" t="str">
        <f>IF(AND(OR($B169={"ro","bo","re"}),$B170="be",$B171="be",$B172="be",$B173="be",OR($B174={"ro","bo","re"})),8,IF(AND(OR($B171={"ro","bo","re"}),$B172="be",$B173="be",$B174="be",OR($B175={"ro","bo","re"})),8,IF(AND(OR($B173={"ro","bo","re"}),$B174="be",$B175="be",OR($B176={"ro","bo","re"})),8,"")))</f>
        <v/>
      </c>
      <c r="O178" s="5" t="str">
        <f>IF(AND($B178="bo",$N178=8),"w",IF(AND(OR($B178={"be","ro","re"},$A178="z"),$N178=8),"l",""))</f>
        <v/>
      </c>
      <c r="P178" s="10">
        <f t="shared" si="5"/>
        <v>0</v>
      </c>
    </row>
    <row r="179" spans="1:16">
      <c r="A179" s="7"/>
      <c r="B179" s="33" t="str">
        <f>IF(OR($A179={1,3,5,7,9,19,21,23,25,27}),"RO",IF(OR($A179={12,14,16,18,30,32,34,36}),"RE",IF(OR($A179={11,13,15,17,29,31,33,35}),"BO",IF(OR($A179={2,4,6,8,10,20,22,24,26,28}),"BE",""))))</f>
        <v/>
      </c>
      <c r="C179" s="5" t="str">
        <f>IF(OR($A179={1,3,5,7,9,12,14,16,18,19,21,23,25,27,30,32,34,36}),"R",IF(OR($A179={2,4,6,8,10,11,13,15,17,20,22,24,26,28,29,31,33,35}),"B",""))</f>
        <v/>
      </c>
      <c r="D179" s="11" t="str">
        <f>IF(AND(OR($B170={"be","bo","ro"}),$B171="re",$B172="re",$B173="re",$B174="re",OR($B175={"be","bo","ro"})),26,IF(AND(OR($B172={"be","bo","ro"}),$B173="re",$B174="re",$B175="re",OR($B176={"be","bo","ro"})),26,IF(AND(OR($B174={"be","bo","ro"}),$B175="re",$B176="re",OR($B177={"be","bo","ro"})),26,"")))</f>
        <v/>
      </c>
      <c r="E179" s="12" t="str">
        <f t="shared" si="4"/>
        <v/>
      </c>
      <c r="F179" s="11" t="str">
        <f>IF(AND(OR($B170={"be","re","ro"}),$B171="bo",$B172="bo",$B173="bo",$B174="bo",OR($B175={"be","re","ro"})),26,IF(AND(OR($B170={"ro","bo","re"}),$B171="be",$B172="be",$B173="be",$B174="be",OR($B175={"ro","bo","re"})),28,IF(AND(OR($B170={"be","bo","re"}),$B171="ro",$B172="ro",$B173="ro",$B174="ro",OR($B175={"be","bo","re"})),28,IF(AND(OR($B172={"be","re","ro"}),$B173="bo",$B174="bo",$B175="bo",OR($B176={"be","re","ro"})),26,IF(AND(OR($B172={"ro","bo","re"}),$B173="be",$B174="be",$B175="be",OR($B176={"ro","bo","re"})),28,IF(AND(OR($B172={"be","bo","re"}),$B173="ro",$B174="ro",$B175="ro",OR($B176={"be","bo","re"})),28,IF(AND(OR($B174={"be","re","ro"}),$B175="bo",$B176="bo",OR($B177={"be","re","ro"})),26,IF(AND(OR($B174={"ro","bo","re"}),$B175="be",$B176="be",OR($B177={"ro","bo","re"})),28,IF(AND(OR($B174={"be","bo","re"}),$B175="ro",$B176="ro",OR($B177={"be","bo","re"})),28,"")))))))))</f>
        <v/>
      </c>
      <c r="G179" s="12" t="str">
        <f>IF(AND(OR($F179={26,28}),$C179="R"),"w",IF(AND(OR($F179={26,28}),OR($C179="B",$A179="z")),"l",""))</f>
        <v/>
      </c>
      <c r="H179" s="11" t="str">
        <f>IF(AND(OR($B170={"be","bo","ro"}),$B171="re",$B172="re",$B173="re",$B174="re",OR($B175={"be","bo","ro"})),10,IF(AND(OR($B172={"be","bo","ro"}),$B173="re",$B174="re",$B175="re",OR($B176={"be","bo","ro"})),10,IF(AND(OR($B174={"be","bo","ro"}),$B175="re",$B176="re",OR($B177={"be","bo","ro"})),10,"")))</f>
        <v/>
      </c>
      <c r="I179" s="12" t="str">
        <f>IF(AND($B179="ro",$H179=10),"w",IF(AND(OR($B179={"be","bo","re"},$A179="z"),$H179=10),"l",""))</f>
        <v/>
      </c>
      <c r="J179" s="11" t="str">
        <f>IF(AND(OR($B170={"be","re","ro"}),$B171="bo",$B172="bo",$B173="bo",$B174="bo",OR($B175={"be","re","ro"})),10,IF(AND(OR($B172={"be","re","ro"}),$B173="bo",$B174="bo",$B175="bo",OR($B176={"be","re","ro"})),10,IF(AND(OR($B174={"be","re","ro"}),$B175="bo",$B176="bo",OR($B177={"be","re","ro"})),10,"")))</f>
        <v/>
      </c>
      <c r="K179" s="12" t="str">
        <f>IF(AND($B179="be",$J179=10),"w",IF(AND(OR($B179={"ro","bo","re"},$A179="z"),$J179=10),"l",""))</f>
        <v/>
      </c>
      <c r="L179" s="11" t="str">
        <f>IF(AND(OR($B170={"be","bo","re"}),$B171="ro",$B172="ro",$B173="ro",$B174="ro",OR($B175={"be","bo","re"})),8,IF(AND(OR($B172={"be","bo","re"}),$B173="ro",$B174="ro",$B175="ro",OR($B176={"be","bo","re"})),8,IF(AND(OR($B174={"be","bo","re"}),$B175="ro",$B176="ro",OR($B177={"be","bo","re"})),8,"")))</f>
        <v/>
      </c>
      <c r="M179" s="12" t="str">
        <f>IF(AND($B179="re",$L179=8),"w",IF(AND(OR($B179={"be","bo","ro"},$A179="z"),$L179=8),"l",""))</f>
        <v/>
      </c>
      <c r="N179" s="5" t="str">
        <f>IF(AND(OR($B170={"ro","bo","re"}),$B171="be",$B172="be",$B173="be",$B174="be",OR($B175={"ro","bo","re"})),8,IF(AND(OR($B172={"ro","bo","re"}),$B173="be",$B174="be",$B175="be",OR($B176={"ro","bo","re"})),8,IF(AND(OR($B174={"ro","bo","re"}),$B175="be",$B176="be",OR($B177={"ro","bo","re"})),8,"")))</f>
        <v/>
      </c>
      <c r="O179" s="5" t="str">
        <f>IF(AND($B179="bo",$N179=8),"w",IF(AND(OR($B179={"be","ro","re"},$A179="z"),$N179=8),"l",""))</f>
        <v/>
      </c>
      <c r="P179" s="10">
        <f t="shared" si="5"/>
        <v>0</v>
      </c>
    </row>
    <row r="180" spans="1:16">
      <c r="A180" s="7"/>
      <c r="B180" s="33" t="str">
        <f>IF(OR($A180={1,3,5,7,9,19,21,23,25,27}),"RO",IF(OR($A180={12,14,16,18,30,32,34,36}),"RE",IF(OR($A180={11,13,15,17,29,31,33,35}),"BO",IF(OR($A180={2,4,6,8,10,20,22,24,26,28}),"BE",""))))</f>
        <v/>
      </c>
      <c r="C180" s="5" t="str">
        <f>IF(OR($A180={1,3,5,7,9,12,14,16,18,19,21,23,25,27,30,32,34,36}),"R",IF(OR($A180={2,4,6,8,10,11,13,15,17,20,22,24,26,28,29,31,33,35}),"B",""))</f>
        <v/>
      </c>
      <c r="D180" s="11" t="str">
        <f>IF(AND(OR($B171={"be","bo","ro"}),$B172="re",$B173="re",$B174="re",$B175="re",OR($B176={"be","bo","ro"})),26,IF(AND(OR($B173={"be","bo","ro"}),$B174="re",$B175="re",$B176="re",OR($B177={"be","bo","ro"})),26,IF(AND(OR($B175={"be","bo","ro"}),$B176="re",$B177="re",OR($B178={"be","bo","ro"})),26,"")))</f>
        <v/>
      </c>
      <c r="E180" s="12" t="str">
        <f t="shared" si="4"/>
        <v/>
      </c>
      <c r="F180" s="11" t="str">
        <f>IF(AND(OR($B171={"be","re","ro"}),$B172="bo",$B173="bo",$B174="bo",$B175="bo",OR($B176={"be","re","ro"})),26,IF(AND(OR($B171={"ro","bo","re"}),$B172="be",$B173="be",$B174="be",$B175="be",OR($B176={"ro","bo","re"})),28,IF(AND(OR($B171={"be","bo","re"}),$B172="ro",$B173="ro",$B174="ro",$B175="ro",OR($B176={"be","bo","re"})),28,IF(AND(OR($B173={"be","re","ro"}),$B174="bo",$B175="bo",$B176="bo",OR($B177={"be","re","ro"})),26,IF(AND(OR($B173={"ro","bo","re"}),$B174="be",$B175="be",$B176="be",OR($B177={"ro","bo","re"})),28,IF(AND(OR($B173={"be","bo","re"}),$B174="ro",$B175="ro",$B176="ro",OR($B177={"be","bo","re"})),28,IF(AND(OR($B175={"be","re","ro"}),$B176="bo",$B177="bo",OR($B178={"be","re","ro"})),26,IF(AND(OR($B175={"ro","bo","re"}),$B176="be",$B177="be",OR($B178={"ro","bo","re"})),28,IF(AND(OR($B175={"be","bo","re"}),$B176="ro",$B177="ro",OR($B178={"be","bo","re"})),28,"")))))))))</f>
        <v/>
      </c>
      <c r="G180" s="12" t="str">
        <f>IF(AND(OR($F180={26,28}),$C180="R"),"w",IF(AND(OR($F180={26,28}),OR($C180="B",$A180="z")),"l",""))</f>
        <v/>
      </c>
      <c r="H180" s="11" t="str">
        <f>IF(AND(OR($B171={"be","bo","ro"}),$B172="re",$B173="re",$B174="re",$B175="re",OR($B176={"be","bo","ro"})),10,IF(AND(OR($B173={"be","bo","ro"}),$B174="re",$B175="re",$B176="re",OR($B177={"be","bo","ro"})),10,IF(AND(OR($B175={"be","bo","ro"}),$B176="re",$B177="re",OR($B178={"be","bo","ro"})),10,"")))</f>
        <v/>
      </c>
      <c r="I180" s="12" t="str">
        <f>IF(AND($B180="ro",$H180=10),"w",IF(AND(OR($B180={"be","bo","re"},$A180="z"),$H180=10),"l",""))</f>
        <v/>
      </c>
      <c r="J180" s="11" t="str">
        <f>IF(AND(OR($B171={"be","re","ro"}),$B172="bo",$B173="bo",$B174="bo",$B175="bo",OR($B176={"be","re","ro"})),10,IF(AND(OR($B173={"be","re","ro"}),$B174="bo",$B175="bo",$B176="bo",OR($B177={"be","re","ro"})),10,IF(AND(OR($B175={"be","re","ro"}),$B176="bo",$B177="bo",OR($B178={"be","re","ro"})),10,"")))</f>
        <v/>
      </c>
      <c r="K180" s="12" t="str">
        <f>IF(AND($B180="be",$J180=10),"w",IF(AND(OR($B180={"ro","bo","re"},$A180="z"),$J180=10),"l",""))</f>
        <v/>
      </c>
      <c r="L180" s="11" t="str">
        <f>IF(AND(OR($B171={"be","bo","re"}),$B172="ro",$B173="ro",$B174="ro",$B175="ro",OR($B176={"be","bo","re"})),8,IF(AND(OR($B173={"be","bo","re"}),$B174="ro",$B175="ro",$B176="ro",OR($B177={"be","bo","re"})),8,IF(AND(OR($B175={"be","bo","re"}),$B176="ro",$B177="ro",OR($B178={"be","bo","re"})),8,"")))</f>
        <v/>
      </c>
      <c r="M180" s="12" t="str">
        <f>IF(AND($B180="re",$L180=8),"w",IF(AND(OR($B180={"be","bo","ro"},$A180="z"),$L180=8),"l",""))</f>
        <v/>
      </c>
      <c r="N180" s="5" t="str">
        <f>IF(AND(OR($B171={"ro","bo","re"}),$B172="be",$B173="be",$B174="be",$B175="be",OR($B176={"ro","bo","re"})),8,IF(AND(OR($B173={"ro","bo","re"}),$B174="be",$B175="be",$B176="be",OR($B177={"ro","bo","re"})),8,IF(AND(OR($B175={"ro","bo","re"}),$B176="be",$B177="be",OR($B178={"ro","bo","re"})),8,"")))</f>
        <v/>
      </c>
      <c r="O180" s="5" t="str">
        <f>IF(AND($B180="bo",$N180=8),"w",IF(AND(OR($B180={"be","ro","re"},$A180="z"),$N180=8),"l",""))</f>
        <v/>
      </c>
      <c r="P180" s="10">
        <f t="shared" si="5"/>
        <v>0</v>
      </c>
    </row>
    <row r="181" spans="1:16">
      <c r="A181" s="7"/>
      <c r="B181" s="33" t="str">
        <f>IF(OR($A181={1,3,5,7,9,19,21,23,25,27}),"RO",IF(OR($A181={12,14,16,18,30,32,34,36}),"RE",IF(OR($A181={11,13,15,17,29,31,33,35}),"BO",IF(OR($A181={2,4,6,8,10,20,22,24,26,28}),"BE",""))))</f>
        <v/>
      </c>
      <c r="C181" s="5" t="str">
        <f>IF(OR($A181={1,3,5,7,9,12,14,16,18,19,21,23,25,27,30,32,34,36}),"R",IF(OR($A181={2,4,6,8,10,11,13,15,17,20,22,24,26,28,29,31,33,35}),"B",""))</f>
        <v/>
      </c>
      <c r="D181" s="11" t="str">
        <f>IF(AND(OR($B172={"be","bo","ro"}),$B173="re",$B174="re",$B175="re",$B176="re",OR($B177={"be","bo","ro"})),26,IF(AND(OR($B174={"be","bo","ro"}),$B175="re",$B176="re",$B177="re",OR($B178={"be","bo","ro"})),26,IF(AND(OR($B176={"be","bo","ro"}),$B177="re",$B178="re",OR($B179={"be","bo","ro"})),26,"")))</f>
        <v/>
      </c>
      <c r="E181" s="12" t="str">
        <f t="shared" si="4"/>
        <v/>
      </c>
      <c r="F181" s="11" t="str">
        <f>IF(AND(OR($B172={"be","re","ro"}),$B173="bo",$B174="bo",$B175="bo",$B176="bo",OR($B177={"be","re","ro"})),26,IF(AND(OR($B172={"ro","bo","re"}),$B173="be",$B174="be",$B175="be",$B176="be",OR($B177={"ro","bo","re"})),28,IF(AND(OR($B172={"be","bo","re"}),$B173="ro",$B174="ro",$B175="ro",$B176="ro",OR($B177={"be","bo","re"})),28,IF(AND(OR($B174={"be","re","ro"}),$B175="bo",$B176="bo",$B177="bo",OR($B178={"be","re","ro"})),26,IF(AND(OR($B174={"ro","bo","re"}),$B175="be",$B176="be",$B177="be",OR($B178={"ro","bo","re"})),28,IF(AND(OR($B174={"be","bo","re"}),$B175="ro",$B176="ro",$B177="ro",OR($B178={"be","bo","re"})),28,IF(AND(OR($B176={"be","re","ro"}),$B177="bo",$B178="bo",OR($B179={"be","re","ro"})),26,IF(AND(OR($B176={"ro","bo","re"}),$B177="be",$B178="be",OR($B179={"ro","bo","re"})),28,IF(AND(OR($B176={"be","bo","re"}),$B177="ro",$B178="ro",OR($B179={"be","bo","re"})),28,"")))))))))</f>
        <v/>
      </c>
      <c r="G181" s="12" t="str">
        <f>IF(AND(OR($F181={26,28}),$C181="R"),"w",IF(AND(OR($F181={26,28}),OR($C181="B",$A181="z")),"l",""))</f>
        <v/>
      </c>
      <c r="H181" s="11" t="str">
        <f>IF(AND(OR($B172={"be","bo","ro"}),$B173="re",$B174="re",$B175="re",$B176="re",OR($B177={"be","bo","ro"})),10,IF(AND(OR($B174={"be","bo","ro"}),$B175="re",$B176="re",$B177="re",OR($B178={"be","bo","ro"})),10,IF(AND(OR($B176={"be","bo","ro"}),$B177="re",$B178="re",OR($B179={"be","bo","ro"})),10,"")))</f>
        <v/>
      </c>
      <c r="I181" s="12" t="str">
        <f>IF(AND($B181="ro",$H181=10),"w",IF(AND(OR($B181={"be","bo","re"},$A181="z"),$H181=10),"l",""))</f>
        <v/>
      </c>
      <c r="J181" s="11" t="str">
        <f>IF(AND(OR($B172={"be","re","ro"}),$B173="bo",$B174="bo",$B175="bo",$B176="bo",OR($B177={"be","re","ro"})),10,IF(AND(OR($B174={"be","re","ro"}),$B175="bo",$B176="bo",$B177="bo",OR($B178={"be","re","ro"})),10,IF(AND(OR($B176={"be","re","ro"}),$B177="bo",$B178="bo",OR($B179={"be","re","ro"})),10,"")))</f>
        <v/>
      </c>
      <c r="K181" s="12" t="str">
        <f>IF(AND($B181="be",$J181=10),"w",IF(AND(OR($B181={"ro","bo","re"},$A181="z"),$J181=10),"l",""))</f>
        <v/>
      </c>
      <c r="L181" s="11" t="str">
        <f>IF(AND(OR($B172={"be","bo","re"}),$B173="ro",$B174="ro",$B175="ro",$B176="ro",OR($B177={"be","bo","re"})),8,IF(AND(OR($B174={"be","bo","re"}),$B175="ro",$B176="ro",$B177="ro",OR($B178={"be","bo","re"})),8,IF(AND(OR($B176={"be","bo","re"}),$B177="ro",$B178="ro",OR($B179={"be","bo","re"})),8,"")))</f>
        <v/>
      </c>
      <c r="M181" s="12" t="str">
        <f>IF(AND($B181="re",$L181=8),"w",IF(AND(OR($B181={"be","bo","ro"},$A181="z"),$L181=8),"l",""))</f>
        <v/>
      </c>
      <c r="N181" s="5" t="str">
        <f>IF(AND(OR($B172={"ro","bo","re"}),$B173="be",$B174="be",$B175="be",$B176="be",OR($B177={"ro","bo","re"})),8,IF(AND(OR($B174={"ro","bo","re"}),$B175="be",$B176="be",$B177="be",OR($B178={"ro","bo","re"})),8,IF(AND(OR($B176={"ro","bo","re"}),$B177="be",$B178="be",OR($B179={"ro","bo","re"})),8,"")))</f>
        <v/>
      </c>
      <c r="O181" s="5" t="str">
        <f>IF(AND($B181="bo",$N181=8),"w",IF(AND(OR($B181={"be","ro","re"},$A181="z"),$N181=8),"l",""))</f>
        <v/>
      </c>
      <c r="P181" s="10">
        <f t="shared" si="5"/>
        <v>0</v>
      </c>
    </row>
    <row r="182" spans="1:16">
      <c r="A182" s="7"/>
      <c r="B182" s="33" t="str">
        <f>IF(OR($A182={1,3,5,7,9,19,21,23,25,27}),"RO",IF(OR($A182={12,14,16,18,30,32,34,36}),"RE",IF(OR($A182={11,13,15,17,29,31,33,35}),"BO",IF(OR($A182={2,4,6,8,10,20,22,24,26,28}),"BE",""))))</f>
        <v/>
      </c>
      <c r="C182" s="5" t="str">
        <f>IF(OR($A182={1,3,5,7,9,12,14,16,18,19,21,23,25,27,30,32,34,36}),"R",IF(OR($A182={2,4,6,8,10,11,13,15,17,20,22,24,26,28,29,31,33,35}),"B",""))</f>
        <v/>
      </c>
      <c r="D182" s="11" t="str">
        <f>IF(AND(OR($B173={"be","bo","ro"}),$B174="re",$B175="re",$B176="re",$B177="re",OR($B178={"be","bo","ro"})),26,IF(AND(OR($B175={"be","bo","ro"}),$B176="re",$B177="re",$B178="re",OR($B179={"be","bo","ro"})),26,IF(AND(OR($B177={"be","bo","ro"}),$B178="re",$B179="re",OR($B180={"be","bo","ro"})),26,"")))</f>
        <v/>
      </c>
      <c r="E182" s="12" t="str">
        <f t="shared" si="4"/>
        <v/>
      </c>
      <c r="F182" s="11" t="str">
        <f>IF(AND(OR($B173={"be","re","ro"}),$B174="bo",$B175="bo",$B176="bo",$B177="bo",OR($B178={"be","re","ro"})),26,IF(AND(OR($B173={"ro","bo","re"}),$B174="be",$B175="be",$B176="be",$B177="be",OR($B178={"ro","bo","re"})),28,IF(AND(OR($B173={"be","bo","re"}),$B174="ro",$B175="ro",$B176="ro",$B177="ro",OR($B178={"be","bo","re"})),28,IF(AND(OR($B175={"be","re","ro"}),$B176="bo",$B177="bo",$B178="bo",OR($B179={"be","re","ro"})),26,IF(AND(OR($B175={"ro","bo","re"}),$B176="be",$B177="be",$B178="be",OR($B179={"ro","bo","re"})),28,IF(AND(OR($B175={"be","bo","re"}),$B176="ro",$B177="ro",$B178="ro",OR($B179={"be","bo","re"})),28,IF(AND(OR($B177={"be","re","ro"}),$B178="bo",$B179="bo",OR($B180={"be","re","ro"})),26,IF(AND(OR($B177={"ro","bo","re"}),$B178="be",$B179="be",OR($B180={"ro","bo","re"})),28,IF(AND(OR($B177={"be","bo","re"}),$B178="ro",$B179="ro",OR($B180={"be","bo","re"})),28,"")))))))))</f>
        <v/>
      </c>
      <c r="G182" s="12" t="str">
        <f>IF(AND(OR($F182={26,28}),$C182="R"),"w",IF(AND(OR($F182={26,28}),OR($C182="B",$A182="z")),"l",""))</f>
        <v/>
      </c>
      <c r="H182" s="11" t="str">
        <f>IF(AND(OR($B173={"be","bo","ro"}),$B174="re",$B175="re",$B176="re",$B177="re",OR($B178={"be","bo","ro"})),10,IF(AND(OR($B175={"be","bo","ro"}),$B176="re",$B177="re",$B178="re",OR($B179={"be","bo","ro"})),10,IF(AND(OR($B177={"be","bo","ro"}),$B178="re",$B179="re",OR($B180={"be","bo","ro"})),10,"")))</f>
        <v/>
      </c>
      <c r="I182" s="12" t="str">
        <f>IF(AND($B182="ro",$H182=10),"w",IF(AND(OR($B182={"be","bo","re"},$A182="z"),$H182=10),"l",""))</f>
        <v/>
      </c>
      <c r="J182" s="11" t="str">
        <f>IF(AND(OR($B173={"be","re","ro"}),$B174="bo",$B175="bo",$B176="bo",$B177="bo",OR($B178={"be","re","ro"})),10,IF(AND(OR($B175={"be","re","ro"}),$B176="bo",$B177="bo",$B178="bo",OR($B179={"be","re","ro"})),10,IF(AND(OR($B177={"be","re","ro"}),$B178="bo",$B179="bo",OR($B180={"be","re","ro"})),10,"")))</f>
        <v/>
      </c>
      <c r="K182" s="12" t="str">
        <f>IF(AND($B182="be",$J182=10),"w",IF(AND(OR($B182={"ro","bo","re"},$A182="z"),$J182=10),"l",""))</f>
        <v/>
      </c>
      <c r="L182" s="11" t="str">
        <f>IF(AND(OR($B173={"be","bo","re"}),$B174="ro",$B175="ro",$B176="ro",$B177="ro",OR($B178={"be","bo","re"})),8,IF(AND(OR($B175={"be","bo","re"}),$B176="ro",$B177="ro",$B178="ro",OR($B179={"be","bo","re"})),8,IF(AND(OR($B177={"be","bo","re"}),$B178="ro",$B179="ro",OR($B180={"be","bo","re"})),8,"")))</f>
        <v/>
      </c>
      <c r="M182" s="12" t="str">
        <f>IF(AND($B182="re",$L182=8),"w",IF(AND(OR($B182={"be","bo","ro"},$A182="z"),$L182=8),"l",""))</f>
        <v/>
      </c>
      <c r="N182" s="5" t="str">
        <f>IF(AND(OR($B173={"ro","bo","re"}),$B174="be",$B175="be",$B176="be",$B177="be",OR($B178={"ro","bo","re"})),8,IF(AND(OR($B175={"ro","bo","re"}),$B176="be",$B177="be",$B178="be",OR($B179={"ro","bo","re"})),8,IF(AND(OR($B177={"ro","bo","re"}),$B178="be",$B179="be",OR($B180={"ro","bo","re"})),8,"")))</f>
        <v/>
      </c>
      <c r="O182" s="5" t="str">
        <f>IF(AND($B182="bo",$N182=8),"w",IF(AND(OR($B182={"be","ro","re"},$A182="z"),$N182=8),"l",""))</f>
        <v/>
      </c>
      <c r="P182" s="10">
        <f t="shared" si="5"/>
        <v>0</v>
      </c>
    </row>
    <row r="183" spans="1:16">
      <c r="A183" s="7"/>
      <c r="B183" s="33" t="str">
        <f>IF(OR($A183={1,3,5,7,9,19,21,23,25,27}),"RO",IF(OR($A183={12,14,16,18,30,32,34,36}),"RE",IF(OR($A183={11,13,15,17,29,31,33,35}),"BO",IF(OR($A183={2,4,6,8,10,20,22,24,26,28}),"BE",""))))</f>
        <v/>
      </c>
      <c r="C183" s="5" t="str">
        <f>IF(OR($A183={1,3,5,7,9,12,14,16,18,19,21,23,25,27,30,32,34,36}),"R",IF(OR($A183={2,4,6,8,10,11,13,15,17,20,22,24,26,28,29,31,33,35}),"B",""))</f>
        <v/>
      </c>
      <c r="D183" s="11" t="str">
        <f>IF(AND(OR($B174={"be","bo","ro"}),$B175="re",$B176="re",$B177="re",$B178="re",OR($B179={"be","bo","ro"})),26,IF(AND(OR($B176={"be","bo","ro"}),$B177="re",$B178="re",$B179="re",OR($B180={"be","bo","ro"})),26,IF(AND(OR($B178={"be","bo","ro"}),$B179="re",$B180="re",OR($B181={"be","bo","ro"})),26,"")))</f>
        <v/>
      </c>
      <c r="E183" s="12" t="str">
        <f t="shared" si="4"/>
        <v/>
      </c>
      <c r="F183" s="11" t="str">
        <f>IF(AND(OR($B174={"be","re","ro"}),$B175="bo",$B176="bo",$B177="bo",$B178="bo",OR($B179={"be","re","ro"})),26,IF(AND(OR($B174={"ro","bo","re"}),$B175="be",$B176="be",$B177="be",$B178="be",OR($B179={"ro","bo","re"})),28,IF(AND(OR($B174={"be","bo","re"}),$B175="ro",$B176="ro",$B177="ro",$B178="ro",OR($B179={"be","bo","re"})),28,IF(AND(OR($B176={"be","re","ro"}),$B177="bo",$B178="bo",$B179="bo",OR($B180={"be","re","ro"})),26,IF(AND(OR($B176={"ro","bo","re"}),$B177="be",$B178="be",$B179="be",OR($B180={"ro","bo","re"})),28,IF(AND(OR($B176={"be","bo","re"}),$B177="ro",$B178="ro",$B179="ro",OR($B180={"be","bo","re"})),28,IF(AND(OR($B178={"be","re","ro"}),$B179="bo",$B180="bo",OR($B181={"be","re","ro"})),26,IF(AND(OR($B178={"ro","bo","re"}),$B179="be",$B180="be",OR($B181={"ro","bo","re"})),28,IF(AND(OR($B178={"be","bo","re"}),$B179="ro",$B180="ro",OR($B181={"be","bo","re"})),28,"")))))))))</f>
        <v/>
      </c>
      <c r="G183" s="12" t="str">
        <f>IF(AND(OR($F183={26,28}),$C183="R"),"w",IF(AND(OR($F183={26,28}),OR($C183="B",$A183="z")),"l",""))</f>
        <v/>
      </c>
      <c r="H183" s="11" t="str">
        <f>IF(AND(OR($B174={"be","bo","ro"}),$B175="re",$B176="re",$B177="re",$B178="re",OR($B179={"be","bo","ro"})),10,IF(AND(OR($B176={"be","bo","ro"}),$B177="re",$B178="re",$B179="re",OR($B180={"be","bo","ro"})),10,IF(AND(OR($B178={"be","bo","ro"}),$B179="re",$B180="re",OR($B181={"be","bo","ro"})),10,"")))</f>
        <v/>
      </c>
      <c r="I183" s="12" t="str">
        <f>IF(AND($B183="ro",$H183=10),"w",IF(AND(OR($B183={"be","bo","re"},$A183="z"),$H183=10),"l",""))</f>
        <v/>
      </c>
      <c r="J183" s="11" t="str">
        <f>IF(AND(OR($B174={"be","re","ro"}),$B175="bo",$B176="bo",$B177="bo",$B178="bo",OR($B179={"be","re","ro"})),10,IF(AND(OR($B176={"be","re","ro"}),$B177="bo",$B178="bo",$B179="bo",OR($B180={"be","re","ro"})),10,IF(AND(OR($B178={"be","re","ro"}),$B179="bo",$B180="bo",OR($B181={"be","re","ro"})),10,"")))</f>
        <v/>
      </c>
      <c r="K183" s="12" t="str">
        <f>IF(AND($B183="be",$J183=10),"w",IF(AND(OR($B183={"ro","bo","re"},$A183="z"),$J183=10),"l",""))</f>
        <v/>
      </c>
      <c r="L183" s="11" t="str">
        <f>IF(AND(OR($B174={"be","bo","re"}),$B175="ro",$B176="ro",$B177="ro",$B178="ro",OR($B179={"be","bo","re"})),8,IF(AND(OR($B176={"be","bo","re"}),$B177="ro",$B178="ro",$B179="ro",OR($B180={"be","bo","re"})),8,IF(AND(OR($B178={"be","bo","re"}),$B179="ro",$B180="ro",OR($B181={"be","bo","re"})),8,"")))</f>
        <v/>
      </c>
      <c r="M183" s="12" t="str">
        <f>IF(AND($B183="re",$L183=8),"w",IF(AND(OR($B183={"be","bo","ro"},$A183="z"),$L183=8),"l",""))</f>
        <v/>
      </c>
      <c r="N183" s="5" t="str">
        <f>IF(AND(OR($B174={"ro","bo","re"}),$B175="be",$B176="be",$B177="be",$B178="be",OR($B179={"ro","bo","re"})),8,IF(AND(OR($B176={"ro","bo","re"}),$B177="be",$B178="be",$B179="be",OR($B180={"ro","bo","re"})),8,IF(AND(OR($B178={"ro","bo","re"}),$B179="be",$B180="be",OR($B181={"ro","bo","re"})),8,"")))</f>
        <v/>
      </c>
      <c r="O183" s="5" t="str">
        <f>IF(AND($B183="bo",$N183=8),"w",IF(AND(OR($B183={"be","ro","re"},$A183="z"),$N183=8),"l",""))</f>
        <v/>
      </c>
      <c r="P183" s="10">
        <f t="shared" si="5"/>
        <v>0</v>
      </c>
    </row>
    <row r="184" spans="1:16">
      <c r="A184" s="7"/>
      <c r="B184" s="33" t="str">
        <f>IF(OR($A184={1,3,5,7,9,19,21,23,25,27}),"RO",IF(OR($A184={12,14,16,18,30,32,34,36}),"RE",IF(OR($A184={11,13,15,17,29,31,33,35}),"BO",IF(OR($A184={2,4,6,8,10,20,22,24,26,28}),"BE",""))))</f>
        <v/>
      </c>
      <c r="C184" s="5" t="str">
        <f>IF(OR($A184={1,3,5,7,9,12,14,16,18,19,21,23,25,27,30,32,34,36}),"R",IF(OR($A184={2,4,6,8,10,11,13,15,17,20,22,24,26,28,29,31,33,35}),"B",""))</f>
        <v/>
      </c>
      <c r="D184" s="11" t="str">
        <f>IF(AND(OR($B175={"be","bo","ro"}),$B176="re",$B177="re",$B178="re",$B179="re",OR($B180={"be","bo","ro"})),26,IF(AND(OR($B177={"be","bo","ro"}),$B178="re",$B179="re",$B180="re",OR($B181={"be","bo","ro"})),26,IF(AND(OR($B179={"be","bo","ro"}),$B180="re",$B181="re",OR($B182={"be","bo","ro"})),26,"")))</f>
        <v/>
      </c>
      <c r="E184" s="12" t="str">
        <f t="shared" si="4"/>
        <v/>
      </c>
      <c r="F184" s="11" t="str">
        <f>IF(AND(OR($B175={"be","re","ro"}),$B176="bo",$B177="bo",$B178="bo",$B179="bo",OR($B180={"be","re","ro"})),26,IF(AND(OR($B175={"ro","bo","re"}),$B176="be",$B177="be",$B178="be",$B179="be",OR($B180={"ro","bo","re"})),28,IF(AND(OR($B175={"be","bo","re"}),$B176="ro",$B177="ro",$B178="ro",$B179="ro",OR($B180={"be","bo","re"})),28,IF(AND(OR($B177={"be","re","ro"}),$B178="bo",$B179="bo",$B180="bo",OR($B181={"be","re","ro"})),26,IF(AND(OR($B177={"ro","bo","re"}),$B178="be",$B179="be",$B180="be",OR($B181={"ro","bo","re"})),28,IF(AND(OR($B177={"be","bo","re"}),$B178="ro",$B179="ro",$B180="ro",OR($B181={"be","bo","re"})),28,IF(AND(OR($B179={"be","re","ro"}),$B180="bo",$B181="bo",OR($B182={"be","re","ro"})),26,IF(AND(OR($B179={"ro","bo","re"}),$B180="be",$B181="be",OR($B182={"ro","bo","re"})),28,IF(AND(OR($B179={"be","bo","re"}),$B180="ro",$B181="ro",OR($B182={"be","bo","re"})),28,"")))))))))</f>
        <v/>
      </c>
      <c r="G184" s="12" t="str">
        <f>IF(AND(OR($F184={26,28}),$C184="R"),"w",IF(AND(OR($F184={26,28}),OR($C184="B",$A184="z")),"l",""))</f>
        <v/>
      </c>
      <c r="H184" s="11" t="str">
        <f>IF(AND(OR($B175={"be","bo","ro"}),$B176="re",$B177="re",$B178="re",$B179="re",OR($B180={"be","bo","ro"})),10,IF(AND(OR($B177={"be","bo","ro"}),$B178="re",$B179="re",$B180="re",OR($B181={"be","bo","ro"})),10,IF(AND(OR($B179={"be","bo","ro"}),$B180="re",$B181="re",OR($B182={"be","bo","ro"})),10,"")))</f>
        <v/>
      </c>
      <c r="I184" s="12" t="str">
        <f>IF(AND($B184="ro",$H184=10),"w",IF(AND(OR($B184={"be","bo","re"},$A184="z"),$H184=10),"l",""))</f>
        <v/>
      </c>
      <c r="J184" s="11" t="str">
        <f>IF(AND(OR($B175={"be","re","ro"}),$B176="bo",$B177="bo",$B178="bo",$B179="bo",OR($B180={"be","re","ro"})),10,IF(AND(OR($B177={"be","re","ro"}),$B178="bo",$B179="bo",$B180="bo",OR($B181={"be","re","ro"})),10,IF(AND(OR($B179={"be","re","ro"}),$B180="bo",$B181="bo",OR($B182={"be","re","ro"})),10,"")))</f>
        <v/>
      </c>
      <c r="K184" s="12" t="str">
        <f>IF(AND($B184="be",$J184=10),"w",IF(AND(OR($B184={"ro","bo","re"},$A184="z"),$J184=10),"l",""))</f>
        <v/>
      </c>
      <c r="L184" s="11" t="str">
        <f>IF(AND(OR($B175={"be","bo","re"}),$B176="ro",$B177="ro",$B178="ro",$B179="ro",OR($B180={"be","bo","re"})),8,IF(AND(OR($B177={"be","bo","re"}),$B178="ro",$B179="ro",$B180="ro",OR($B181={"be","bo","re"})),8,IF(AND(OR($B179={"be","bo","re"}),$B180="ro",$B181="ro",OR($B182={"be","bo","re"})),8,"")))</f>
        <v/>
      </c>
      <c r="M184" s="12" t="str">
        <f>IF(AND($B184="re",$L184=8),"w",IF(AND(OR($B184={"be","bo","ro"},$A184="z"),$L184=8),"l",""))</f>
        <v/>
      </c>
      <c r="N184" s="5" t="str">
        <f>IF(AND(OR($B175={"ro","bo","re"}),$B176="be",$B177="be",$B178="be",$B179="be",OR($B180={"ro","bo","re"})),8,IF(AND(OR($B177={"ro","bo","re"}),$B178="be",$B179="be",$B180="be",OR($B181={"ro","bo","re"})),8,IF(AND(OR($B179={"ro","bo","re"}),$B180="be",$B181="be",OR($B182={"ro","bo","re"})),8,"")))</f>
        <v/>
      </c>
      <c r="O184" s="5" t="str">
        <f>IF(AND($B184="bo",$N184=8),"w",IF(AND(OR($B184={"be","ro","re"},$A184="z"),$N184=8),"l",""))</f>
        <v/>
      </c>
      <c r="P184" s="10">
        <f t="shared" si="5"/>
        <v>0</v>
      </c>
    </row>
    <row r="185" spans="1:16">
      <c r="A185" s="7"/>
      <c r="B185" s="33" t="str">
        <f>IF(OR($A185={1,3,5,7,9,19,21,23,25,27}),"RO",IF(OR($A185={12,14,16,18,30,32,34,36}),"RE",IF(OR($A185={11,13,15,17,29,31,33,35}),"BO",IF(OR($A185={2,4,6,8,10,20,22,24,26,28}),"BE",""))))</f>
        <v/>
      </c>
      <c r="C185" s="5" t="str">
        <f>IF(OR($A185={1,3,5,7,9,12,14,16,18,19,21,23,25,27,30,32,34,36}),"R",IF(OR($A185={2,4,6,8,10,11,13,15,17,20,22,24,26,28,29,31,33,35}),"B",""))</f>
        <v/>
      </c>
      <c r="D185" s="11" t="str">
        <f>IF(AND(OR($B176={"be","bo","ro"}),$B177="re",$B178="re",$B179="re",$B180="re",OR($B181={"be","bo","ro"})),26,IF(AND(OR($B178={"be","bo","ro"}),$B179="re",$B180="re",$B181="re",OR($B182={"be","bo","ro"})),26,IF(AND(OR($B180={"be","bo","ro"}),$B181="re",$B182="re",OR($B183={"be","bo","ro"})),26,"")))</f>
        <v/>
      </c>
      <c r="E185" s="12" t="str">
        <f t="shared" si="4"/>
        <v/>
      </c>
      <c r="F185" s="11" t="str">
        <f>IF(AND(OR($B176={"be","re","ro"}),$B177="bo",$B178="bo",$B179="bo",$B180="bo",OR($B181={"be","re","ro"})),26,IF(AND(OR($B176={"ro","bo","re"}),$B177="be",$B178="be",$B179="be",$B180="be",OR($B181={"ro","bo","re"})),28,IF(AND(OR($B176={"be","bo","re"}),$B177="ro",$B178="ro",$B179="ro",$B180="ro",OR($B181={"be","bo","re"})),28,IF(AND(OR($B178={"be","re","ro"}),$B179="bo",$B180="bo",$B181="bo",OR($B182={"be","re","ro"})),26,IF(AND(OR($B178={"ro","bo","re"}),$B179="be",$B180="be",$B181="be",OR($B182={"ro","bo","re"})),28,IF(AND(OR($B178={"be","bo","re"}),$B179="ro",$B180="ro",$B181="ro",OR($B182={"be","bo","re"})),28,IF(AND(OR($B180={"be","re","ro"}),$B181="bo",$B182="bo",OR($B183={"be","re","ro"})),26,IF(AND(OR($B180={"ro","bo","re"}),$B181="be",$B182="be",OR($B183={"ro","bo","re"})),28,IF(AND(OR($B180={"be","bo","re"}),$B181="ro",$B182="ro",OR($B183={"be","bo","re"})),28,"")))))))))</f>
        <v/>
      </c>
      <c r="G185" s="12" t="str">
        <f>IF(AND(OR($F185={26,28}),$C185="R"),"w",IF(AND(OR($F185={26,28}),OR($C185="B",$A185="z")),"l",""))</f>
        <v/>
      </c>
      <c r="H185" s="11" t="str">
        <f>IF(AND(OR($B176={"be","bo","ro"}),$B177="re",$B178="re",$B179="re",$B180="re",OR($B181={"be","bo","ro"})),10,IF(AND(OR($B178={"be","bo","ro"}),$B179="re",$B180="re",$B181="re",OR($B182={"be","bo","ro"})),10,IF(AND(OR($B180={"be","bo","ro"}),$B181="re",$B182="re",OR($B183={"be","bo","ro"})),10,"")))</f>
        <v/>
      </c>
      <c r="I185" s="12" t="str">
        <f>IF(AND($B185="ro",$H185=10),"w",IF(AND(OR($B185={"be","bo","re"},$A185="z"),$H185=10),"l",""))</f>
        <v/>
      </c>
      <c r="J185" s="11" t="str">
        <f>IF(AND(OR($B176={"be","re","ro"}),$B177="bo",$B178="bo",$B179="bo",$B180="bo",OR($B181={"be","re","ro"})),10,IF(AND(OR($B178={"be","re","ro"}),$B179="bo",$B180="bo",$B181="bo",OR($B182={"be","re","ro"})),10,IF(AND(OR($B180={"be","re","ro"}),$B181="bo",$B182="bo",OR($B183={"be","re","ro"})),10,"")))</f>
        <v/>
      </c>
      <c r="K185" s="12" t="str">
        <f>IF(AND($B185="be",$J185=10),"w",IF(AND(OR($B185={"ro","bo","re"},$A185="z"),$J185=10),"l",""))</f>
        <v/>
      </c>
      <c r="L185" s="11" t="str">
        <f>IF(AND(OR($B176={"be","bo","re"}),$B177="ro",$B178="ro",$B179="ro",$B180="ro",OR($B181={"be","bo","re"})),8,IF(AND(OR($B178={"be","bo","re"}),$B179="ro",$B180="ro",$B181="ro",OR($B182={"be","bo","re"})),8,IF(AND(OR($B180={"be","bo","re"}),$B181="ro",$B182="ro",OR($B183={"be","bo","re"})),8,"")))</f>
        <v/>
      </c>
      <c r="M185" s="12" t="str">
        <f>IF(AND($B185="re",$L185=8),"w",IF(AND(OR($B185={"be","bo","ro"},$A185="z"),$L185=8),"l",""))</f>
        <v/>
      </c>
      <c r="N185" s="5" t="str">
        <f>IF(AND(OR($B176={"ro","bo","re"}),$B177="be",$B178="be",$B179="be",$B180="be",OR($B181={"ro","bo","re"})),8,IF(AND(OR($B178={"ro","bo","re"}),$B179="be",$B180="be",$B181="be",OR($B182={"ro","bo","re"})),8,IF(AND(OR($B180={"ro","bo","re"}),$B181="be",$B182="be",OR($B183={"ro","bo","re"})),8,"")))</f>
        <v/>
      </c>
      <c r="O185" s="5" t="str">
        <f>IF(AND($B185="bo",$N185=8),"w",IF(AND(OR($B185={"be","ro","re"},$A185="z"),$N185=8),"l",""))</f>
        <v/>
      </c>
      <c r="P185" s="10">
        <f t="shared" si="5"/>
        <v>0</v>
      </c>
    </row>
    <row r="186" spans="1:16">
      <c r="A186" s="7"/>
      <c r="B186" s="33" t="str">
        <f>IF(OR($A186={1,3,5,7,9,19,21,23,25,27}),"RO",IF(OR($A186={12,14,16,18,30,32,34,36}),"RE",IF(OR($A186={11,13,15,17,29,31,33,35}),"BO",IF(OR($A186={2,4,6,8,10,20,22,24,26,28}),"BE",""))))</f>
        <v/>
      </c>
      <c r="C186" s="5" t="str">
        <f>IF(OR($A186={1,3,5,7,9,12,14,16,18,19,21,23,25,27,30,32,34,36}),"R",IF(OR($A186={2,4,6,8,10,11,13,15,17,20,22,24,26,28,29,31,33,35}),"B",""))</f>
        <v/>
      </c>
      <c r="D186" s="11" t="str">
        <f>IF(AND(OR($B177={"be","bo","ro"}),$B178="re",$B179="re",$B180="re",$B181="re",OR($B182={"be","bo","ro"})),26,IF(AND(OR($B179={"be","bo","ro"}),$B180="re",$B181="re",$B182="re",OR($B183={"be","bo","ro"})),26,IF(AND(OR($B181={"be","bo","ro"}),$B182="re",$B183="re",OR($B184={"be","bo","ro"})),26,"")))</f>
        <v/>
      </c>
      <c r="E186" s="12" t="str">
        <f t="shared" si="4"/>
        <v/>
      </c>
      <c r="F186" s="11" t="str">
        <f>IF(AND(OR($B177={"be","re","ro"}),$B178="bo",$B179="bo",$B180="bo",$B181="bo",OR($B182={"be","re","ro"})),26,IF(AND(OR($B177={"ro","bo","re"}),$B178="be",$B179="be",$B180="be",$B181="be",OR($B182={"ro","bo","re"})),28,IF(AND(OR($B177={"be","bo","re"}),$B178="ro",$B179="ro",$B180="ro",$B181="ro",OR($B182={"be","bo","re"})),28,IF(AND(OR($B179={"be","re","ro"}),$B180="bo",$B181="bo",$B182="bo",OR($B183={"be","re","ro"})),26,IF(AND(OR($B179={"ro","bo","re"}),$B180="be",$B181="be",$B182="be",OR($B183={"ro","bo","re"})),28,IF(AND(OR($B179={"be","bo","re"}),$B180="ro",$B181="ro",$B182="ro",OR($B183={"be","bo","re"})),28,IF(AND(OR($B181={"be","re","ro"}),$B182="bo",$B183="bo",OR($B184={"be","re","ro"})),26,IF(AND(OR($B181={"ro","bo","re"}),$B182="be",$B183="be",OR($B184={"ro","bo","re"})),28,IF(AND(OR($B181={"be","bo","re"}),$B182="ro",$B183="ro",OR($B184={"be","bo","re"})),28,"")))))))))</f>
        <v/>
      </c>
      <c r="G186" s="12" t="str">
        <f>IF(AND(OR($F186={26,28}),$C186="R"),"w",IF(AND(OR($F186={26,28}),OR($C186="B",$A186="z")),"l",""))</f>
        <v/>
      </c>
      <c r="H186" s="11" t="str">
        <f>IF(AND(OR($B177={"be","bo","ro"}),$B178="re",$B179="re",$B180="re",$B181="re",OR($B182={"be","bo","ro"})),10,IF(AND(OR($B179={"be","bo","ro"}),$B180="re",$B181="re",$B182="re",OR($B183={"be","bo","ro"})),10,IF(AND(OR($B181={"be","bo","ro"}),$B182="re",$B183="re",OR($B184={"be","bo","ro"})),10,"")))</f>
        <v/>
      </c>
      <c r="I186" s="12" t="str">
        <f>IF(AND($B186="ro",$H186=10),"w",IF(AND(OR($B186={"be","bo","re"},$A186="z"),$H186=10),"l",""))</f>
        <v/>
      </c>
      <c r="J186" s="11" t="str">
        <f>IF(AND(OR($B177={"be","re","ro"}),$B178="bo",$B179="bo",$B180="bo",$B181="bo",OR($B182={"be","re","ro"})),10,IF(AND(OR($B179={"be","re","ro"}),$B180="bo",$B181="bo",$B182="bo",OR($B183={"be","re","ro"})),10,IF(AND(OR($B181={"be","re","ro"}),$B182="bo",$B183="bo",OR($B184={"be","re","ro"})),10,"")))</f>
        <v/>
      </c>
      <c r="K186" s="12" t="str">
        <f>IF(AND($B186="be",$J186=10),"w",IF(AND(OR($B186={"ro","bo","re"},$A186="z"),$J186=10),"l",""))</f>
        <v/>
      </c>
      <c r="L186" s="11" t="str">
        <f>IF(AND(OR($B177={"be","bo","re"}),$B178="ro",$B179="ro",$B180="ro",$B181="ro",OR($B182={"be","bo","re"})),8,IF(AND(OR($B179={"be","bo","re"}),$B180="ro",$B181="ro",$B182="ro",OR($B183={"be","bo","re"})),8,IF(AND(OR($B181={"be","bo","re"}),$B182="ro",$B183="ro",OR($B184={"be","bo","re"})),8,"")))</f>
        <v/>
      </c>
      <c r="M186" s="12" t="str">
        <f>IF(AND($B186="re",$L186=8),"w",IF(AND(OR($B186={"be","bo","ro"},$A186="z"),$L186=8),"l",""))</f>
        <v/>
      </c>
      <c r="N186" s="5" t="str">
        <f>IF(AND(OR($B177={"ro","bo","re"}),$B178="be",$B179="be",$B180="be",$B181="be",OR($B182={"ro","bo","re"})),8,IF(AND(OR($B179={"ro","bo","re"}),$B180="be",$B181="be",$B182="be",OR($B183={"ro","bo","re"})),8,IF(AND(OR($B181={"ro","bo","re"}),$B182="be",$B183="be",OR($B184={"ro","bo","re"})),8,"")))</f>
        <v/>
      </c>
      <c r="O186" s="5" t="str">
        <f>IF(AND($B186="bo",$N186=8),"w",IF(AND(OR($B186={"be","ro","re"},$A186="z"),$N186=8),"l",""))</f>
        <v/>
      </c>
      <c r="P186" s="10">
        <f t="shared" si="5"/>
        <v>0</v>
      </c>
    </row>
    <row r="187" spans="1:16">
      <c r="A187" s="7"/>
      <c r="B187" s="33" t="str">
        <f>IF(OR($A187={1,3,5,7,9,19,21,23,25,27}),"RO",IF(OR($A187={12,14,16,18,30,32,34,36}),"RE",IF(OR($A187={11,13,15,17,29,31,33,35}),"BO",IF(OR($A187={2,4,6,8,10,20,22,24,26,28}),"BE",""))))</f>
        <v/>
      </c>
      <c r="C187" s="5" t="str">
        <f>IF(OR($A187={1,3,5,7,9,12,14,16,18,19,21,23,25,27,30,32,34,36}),"R",IF(OR($A187={2,4,6,8,10,11,13,15,17,20,22,24,26,28,29,31,33,35}),"B",""))</f>
        <v/>
      </c>
      <c r="D187" s="11" t="str">
        <f>IF(AND(OR($B178={"be","bo","ro"}),$B179="re",$B180="re",$B181="re",$B182="re",OR($B183={"be","bo","ro"})),26,IF(AND(OR($B180={"be","bo","ro"}),$B181="re",$B182="re",$B183="re",OR($B184={"be","bo","ro"})),26,IF(AND(OR($B182={"be","bo","ro"}),$B183="re",$B184="re",OR($B185={"be","bo","ro"})),26,"")))</f>
        <v/>
      </c>
      <c r="E187" s="12" t="str">
        <f t="shared" si="4"/>
        <v/>
      </c>
      <c r="F187" s="11" t="str">
        <f>IF(AND(OR($B178={"be","re","ro"}),$B179="bo",$B180="bo",$B181="bo",$B182="bo",OR($B183={"be","re","ro"})),26,IF(AND(OR($B178={"ro","bo","re"}),$B179="be",$B180="be",$B181="be",$B182="be",OR($B183={"ro","bo","re"})),28,IF(AND(OR($B178={"be","bo","re"}),$B179="ro",$B180="ro",$B181="ro",$B182="ro",OR($B183={"be","bo","re"})),28,IF(AND(OR($B180={"be","re","ro"}),$B181="bo",$B182="bo",$B183="bo",OR($B184={"be","re","ro"})),26,IF(AND(OR($B180={"ro","bo","re"}),$B181="be",$B182="be",$B183="be",OR($B184={"ro","bo","re"})),28,IF(AND(OR($B180={"be","bo","re"}),$B181="ro",$B182="ro",$B183="ro",OR($B184={"be","bo","re"})),28,IF(AND(OR($B182={"be","re","ro"}),$B183="bo",$B184="bo",OR($B185={"be","re","ro"})),26,IF(AND(OR($B182={"ro","bo","re"}),$B183="be",$B184="be",OR($B185={"ro","bo","re"})),28,IF(AND(OR($B182={"be","bo","re"}),$B183="ro",$B184="ro",OR($B185={"be","bo","re"})),28,"")))))))))</f>
        <v/>
      </c>
      <c r="G187" s="12" t="str">
        <f>IF(AND(OR($F187={26,28}),$C187="R"),"w",IF(AND(OR($F187={26,28}),OR($C187="B",$A187="z")),"l",""))</f>
        <v/>
      </c>
      <c r="H187" s="11" t="str">
        <f>IF(AND(OR($B178={"be","bo","ro"}),$B179="re",$B180="re",$B181="re",$B182="re",OR($B183={"be","bo","ro"})),10,IF(AND(OR($B180={"be","bo","ro"}),$B181="re",$B182="re",$B183="re",OR($B184={"be","bo","ro"})),10,IF(AND(OR($B182={"be","bo","ro"}),$B183="re",$B184="re",OR($B185={"be","bo","ro"})),10,"")))</f>
        <v/>
      </c>
      <c r="I187" s="12" t="str">
        <f>IF(AND($B187="ro",$H187=10),"w",IF(AND(OR($B187={"be","bo","re"},$A187="z"),$H187=10),"l",""))</f>
        <v/>
      </c>
      <c r="J187" s="11" t="str">
        <f>IF(AND(OR($B178={"be","re","ro"}),$B179="bo",$B180="bo",$B181="bo",$B182="bo",OR($B183={"be","re","ro"})),10,IF(AND(OR($B180={"be","re","ro"}),$B181="bo",$B182="bo",$B183="bo",OR($B184={"be","re","ro"})),10,IF(AND(OR($B182={"be","re","ro"}),$B183="bo",$B184="bo",OR($B185={"be","re","ro"})),10,"")))</f>
        <v/>
      </c>
      <c r="K187" s="12" t="str">
        <f>IF(AND($B187="be",$J187=10),"w",IF(AND(OR($B187={"ro","bo","re"},$A187="z"),$J187=10),"l",""))</f>
        <v/>
      </c>
      <c r="L187" s="11" t="str">
        <f>IF(AND(OR($B178={"be","bo","re"}),$B179="ro",$B180="ro",$B181="ro",$B182="ro",OR($B183={"be","bo","re"})),8,IF(AND(OR($B180={"be","bo","re"}),$B181="ro",$B182="ro",$B183="ro",OR($B184={"be","bo","re"})),8,IF(AND(OR($B182={"be","bo","re"}),$B183="ro",$B184="ro",OR($B185={"be","bo","re"})),8,"")))</f>
        <v/>
      </c>
      <c r="M187" s="12" t="str">
        <f>IF(AND($B187="re",$L187=8),"w",IF(AND(OR($B187={"be","bo","ro"},$A187="z"),$L187=8),"l",""))</f>
        <v/>
      </c>
      <c r="N187" s="5" t="str">
        <f>IF(AND(OR($B178={"ro","bo","re"}),$B179="be",$B180="be",$B181="be",$B182="be",OR($B183={"ro","bo","re"})),8,IF(AND(OR($B180={"ro","bo","re"}),$B181="be",$B182="be",$B183="be",OR($B184={"ro","bo","re"})),8,IF(AND(OR($B182={"ro","bo","re"}),$B183="be",$B184="be",OR($B185={"ro","bo","re"})),8,"")))</f>
        <v/>
      </c>
      <c r="O187" s="5" t="str">
        <f>IF(AND($B187="bo",$N187=8),"w",IF(AND(OR($B187={"be","ro","re"},$A187="z"),$N187=8),"l",""))</f>
        <v/>
      </c>
      <c r="P187" s="10">
        <f t="shared" si="5"/>
        <v>0</v>
      </c>
    </row>
    <row r="188" spans="1:16">
      <c r="A188" s="7"/>
      <c r="B188" s="33" t="str">
        <f>IF(OR($A188={1,3,5,7,9,19,21,23,25,27}),"RO",IF(OR($A188={12,14,16,18,30,32,34,36}),"RE",IF(OR($A188={11,13,15,17,29,31,33,35}),"BO",IF(OR($A188={2,4,6,8,10,20,22,24,26,28}),"BE",""))))</f>
        <v/>
      </c>
      <c r="C188" s="5" t="str">
        <f>IF(OR($A188={1,3,5,7,9,12,14,16,18,19,21,23,25,27,30,32,34,36}),"R",IF(OR($A188={2,4,6,8,10,11,13,15,17,20,22,24,26,28,29,31,33,35}),"B",""))</f>
        <v/>
      </c>
      <c r="D188" s="11" t="str">
        <f>IF(AND(OR($B179={"be","bo","ro"}),$B180="re",$B181="re",$B182="re",$B183="re",OR($B184={"be","bo","ro"})),26,IF(AND(OR($B181={"be","bo","ro"}),$B182="re",$B183="re",$B184="re",OR($B185={"be","bo","ro"})),26,IF(AND(OR($B183={"be","bo","ro"}),$B184="re",$B185="re",OR($B186={"be","bo","ro"})),26,"")))</f>
        <v/>
      </c>
      <c r="E188" s="12" t="str">
        <f t="shared" si="4"/>
        <v/>
      </c>
      <c r="F188" s="11" t="str">
        <f>IF(AND(OR($B179={"be","re","ro"}),$B180="bo",$B181="bo",$B182="bo",$B183="bo",OR($B184={"be","re","ro"})),26,IF(AND(OR($B179={"ro","bo","re"}),$B180="be",$B181="be",$B182="be",$B183="be",OR($B184={"ro","bo","re"})),28,IF(AND(OR($B179={"be","bo","re"}),$B180="ro",$B181="ro",$B182="ro",$B183="ro",OR($B184={"be","bo","re"})),28,IF(AND(OR($B181={"be","re","ro"}),$B182="bo",$B183="bo",$B184="bo",OR($B185={"be","re","ro"})),26,IF(AND(OR($B181={"ro","bo","re"}),$B182="be",$B183="be",$B184="be",OR($B185={"ro","bo","re"})),28,IF(AND(OR($B181={"be","bo","re"}),$B182="ro",$B183="ro",$B184="ro",OR($B185={"be","bo","re"})),28,IF(AND(OR($B183={"be","re","ro"}),$B184="bo",$B185="bo",OR($B186={"be","re","ro"})),26,IF(AND(OR($B183={"ro","bo","re"}),$B184="be",$B185="be",OR($B186={"ro","bo","re"})),28,IF(AND(OR($B183={"be","bo","re"}),$B184="ro",$B185="ro",OR($B186={"be","bo","re"})),28,"")))))))))</f>
        <v/>
      </c>
      <c r="G188" s="12" t="str">
        <f>IF(AND(OR($F188={26,28}),$C188="R"),"w",IF(AND(OR($F188={26,28}),OR($C188="B",$A188="z")),"l",""))</f>
        <v/>
      </c>
      <c r="H188" s="11" t="str">
        <f>IF(AND(OR($B179={"be","bo","ro"}),$B180="re",$B181="re",$B182="re",$B183="re",OR($B184={"be","bo","ro"})),10,IF(AND(OR($B181={"be","bo","ro"}),$B182="re",$B183="re",$B184="re",OR($B185={"be","bo","ro"})),10,IF(AND(OR($B183={"be","bo","ro"}),$B184="re",$B185="re",OR($B186={"be","bo","ro"})),10,"")))</f>
        <v/>
      </c>
      <c r="I188" s="12" t="str">
        <f>IF(AND($B188="ro",$H188=10),"w",IF(AND(OR($B188={"be","bo","re"},$A188="z"),$H188=10),"l",""))</f>
        <v/>
      </c>
      <c r="J188" s="11" t="str">
        <f>IF(AND(OR($B179={"be","re","ro"}),$B180="bo",$B181="bo",$B182="bo",$B183="bo",OR($B184={"be","re","ro"})),10,IF(AND(OR($B181={"be","re","ro"}),$B182="bo",$B183="bo",$B184="bo",OR($B185={"be","re","ro"})),10,IF(AND(OR($B183={"be","re","ro"}),$B184="bo",$B185="bo",OR($B186={"be","re","ro"})),10,"")))</f>
        <v/>
      </c>
      <c r="K188" s="12" t="str">
        <f>IF(AND($B188="be",$J188=10),"w",IF(AND(OR($B188={"ro","bo","re"},$A188="z"),$J188=10),"l",""))</f>
        <v/>
      </c>
      <c r="L188" s="11" t="str">
        <f>IF(AND(OR($B179={"be","bo","re"}),$B180="ro",$B181="ro",$B182="ro",$B183="ro",OR($B184={"be","bo","re"})),8,IF(AND(OR($B181={"be","bo","re"}),$B182="ro",$B183="ro",$B184="ro",OR($B185={"be","bo","re"})),8,IF(AND(OR($B183={"be","bo","re"}),$B184="ro",$B185="ro",OR($B186={"be","bo","re"})),8,"")))</f>
        <v/>
      </c>
      <c r="M188" s="12" t="str">
        <f>IF(AND($B188="re",$L188=8),"w",IF(AND(OR($B188={"be","bo","ro"},$A188="z"),$L188=8),"l",""))</f>
        <v/>
      </c>
      <c r="N188" s="5" t="str">
        <f>IF(AND(OR($B179={"ro","bo","re"}),$B180="be",$B181="be",$B182="be",$B183="be",OR($B184={"ro","bo","re"})),8,IF(AND(OR($B181={"ro","bo","re"}),$B182="be",$B183="be",$B184="be",OR($B185={"ro","bo","re"})),8,IF(AND(OR($B183={"ro","bo","re"}),$B184="be",$B185="be",OR($B186={"ro","bo","re"})),8,"")))</f>
        <v/>
      </c>
      <c r="O188" s="5" t="str">
        <f>IF(AND($B188="bo",$N188=8),"w",IF(AND(OR($B188={"be","ro","re"},$A188="z"),$N188=8),"l",""))</f>
        <v/>
      </c>
      <c r="P188" s="10">
        <f t="shared" si="5"/>
        <v>0</v>
      </c>
    </row>
    <row r="189" spans="1:16">
      <c r="A189" s="7"/>
      <c r="B189" s="33" t="str">
        <f>IF(OR($A189={1,3,5,7,9,19,21,23,25,27}),"RO",IF(OR($A189={12,14,16,18,30,32,34,36}),"RE",IF(OR($A189={11,13,15,17,29,31,33,35}),"BO",IF(OR($A189={2,4,6,8,10,20,22,24,26,28}),"BE",""))))</f>
        <v/>
      </c>
      <c r="C189" s="5" t="str">
        <f>IF(OR($A189={1,3,5,7,9,12,14,16,18,19,21,23,25,27,30,32,34,36}),"R",IF(OR($A189={2,4,6,8,10,11,13,15,17,20,22,24,26,28,29,31,33,35}),"B",""))</f>
        <v/>
      </c>
      <c r="D189" s="11" t="str">
        <f>IF(AND(OR($B180={"be","bo","ro"}),$B181="re",$B182="re",$B183="re",$B184="re",OR($B185={"be","bo","ro"})),26,IF(AND(OR($B182={"be","bo","ro"}),$B183="re",$B184="re",$B185="re",OR($B186={"be","bo","ro"})),26,IF(AND(OR($B184={"be","bo","ro"}),$B185="re",$B186="re",OR($B187={"be","bo","ro"})),26,"")))</f>
        <v/>
      </c>
      <c r="E189" s="12" t="str">
        <f t="shared" si="4"/>
        <v/>
      </c>
      <c r="F189" s="11" t="str">
        <f>IF(AND(OR($B180={"be","re","ro"}),$B181="bo",$B182="bo",$B183="bo",$B184="bo",OR($B185={"be","re","ro"})),26,IF(AND(OR($B180={"ro","bo","re"}),$B181="be",$B182="be",$B183="be",$B184="be",OR($B185={"ro","bo","re"})),28,IF(AND(OR($B180={"be","bo","re"}),$B181="ro",$B182="ro",$B183="ro",$B184="ro",OR($B185={"be","bo","re"})),28,IF(AND(OR($B182={"be","re","ro"}),$B183="bo",$B184="bo",$B185="bo",OR($B186={"be","re","ro"})),26,IF(AND(OR($B182={"ro","bo","re"}),$B183="be",$B184="be",$B185="be",OR($B186={"ro","bo","re"})),28,IF(AND(OR($B182={"be","bo","re"}),$B183="ro",$B184="ro",$B185="ro",OR($B186={"be","bo","re"})),28,IF(AND(OR($B184={"be","re","ro"}),$B185="bo",$B186="bo",OR($B187={"be","re","ro"})),26,IF(AND(OR($B184={"ro","bo","re"}),$B185="be",$B186="be",OR($B187={"ro","bo","re"})),28,IF(AND(OR($B184={"be","bo","re"}),$B185="ro",$B186="ro",OR($B187={"be","bo","re"})),28,"")))))))))</f>
        <v/>
      </c>
      <c r="G189" s="12" t="str">
        <f>IF(AND(OR($F189={26,28}),$C189="R"),"w",IF(AND(OR($F189={26,28}),OR($C189="B",$A189="z")),"l",""))</f>
        <v/>
      </c>
      <c r="H189" s="11" t="str">
        <f>IF(AND(OR($B180={"be","bo","ro"}),$B181="re",$B182="re",$B183="re",$B184="re",OR($B185={"be","bo","ro"})),10,IF(AND(OR($B182={"be","bo","ro"}),$B183="re",$B184="re",$B185="re",OR($B186={"be","bo","ro"})),10,IF(AND(OR($B184={"be","bo","ro"}),$B185="re",$B186="re",OR($B187={"be","bo","ro"})),10,"")))</f>
        <v/>
      </c>
      <c r="I189" s="12" t="str">
        <f>IF(AND($B189="ro",$H189=10),"w",IF(AND(OR($B189={"be","bo","re"},$A189="z"),$H189=10),"l",""))</f>
        <v/>
      </c>
      <c r="J189" s="11" t="str">
        <f>IF(AND(OR($B180={"be","re","ro"}),$B181="bo",$B182="bo",$B183="bo",$B184="bo",OR($B185={"be","re","ro"})),10,IF(AND(OR($B182={"be","re","ro"}),$B183="bo",$B184="bo",$B185="bo",OR($B186={"be","re","ro"})),10,IF(AND(OR($B184={"be","re","ro"}),$B185="bo",$B186="bo",OR($B187={"be","re","ro"})),10,"")))</f>
        <v/>
      </c>
      <c r="K189" s="12" t="str">
        <f>IF(AND($B189="be",$J189=10),"w",IF(AND(OR($B189={"ro","bo","re"},$A189="z"),$J189=10),"l",""))</f>
        <v/>
      </c>
      <c r="L189" s="11" t="str">
        <f>IF(AND(OR($B180={"be","bo","re"}),$B181="ro",$B182="ro",$B183="ro",$B184="ro",OR($B185={"be","bo","re"})),8,IF(AND(OR($B182={"be","bo","re"}),$B183="ro",$B184="ro",$B185="ro",OR($B186={"be","bo","re"})),8,IF(AND(OR($B184={"be","bo","re"}),$B185="ro",$B186="ro",OR($B187={"be","bo","re"})),8,"")))</f>
        <v/>
      </c>
      <c r="M189" s="12" t="str">
        <f>IF(AND($B189="re",$L189=8),"w",IF(AND(OR($B189={"be","bo","ro"},$A189="z"),$L189=8),"l",""))</f>
        <v/>
      </c>
      <c r="N189" s="5" t="str">
        <f>IF(AND(OR($B180={"ro","bo","re"}),$B181="be",$B182="be",$B183="be",$B184="be",OR($B185={"ro","bo","re"})),8,IF(AND(OR($B182={"ro","bo","re"}),$B183="be",$B184="be",$B185="be",OR($B186={"ro","bo","re"})),8,IF(AND(OR($B184={"ro","bo","re"}),$B185="be",$B186="be",OR($B187={"ro","bo","re"})),8,"")))</f>
        <v/>
      </c>
      <c r="O189" s="5" t="str">
        <f>IF(AND($B189="bo",$N189=8),"w",IF(AND(OR($B189={"be","ro","re"},$A189="z"),$N189=8),"l",""))</f>
        <v/>
      </c>
      <c r="P189" s="10">
        <f t="shared" si="5"/>
        <v>0</v>
      </c>
    </row>
    <row r="190" spans="1:16">
      <c r="A190" s="7"/>
      <c r="B190" s="33" t="str">
        <f>IF(OR($A190={1,3,5,7,9,19,21,23,25,27}),"RO",IF(OR($A190={12,14,16,18,30,32,34,36}),"RE",IF(OR($A190={11,13,15,17,29,31,33,35}),"BO",IF(OR($A190={2,4,6,8,10,20,22,24,26,28}),"BE",""))))</f>
        <v/>
      </c>
      <c r="C190" s="5" t="str">
        <f>IF(OR($A190={1,3,5,7,9,12,14,16,18,19,21,23,25,27,30,32,34,36}),"R",IF(OR($A190={2,4,6,8,10,11,13,15,17,20,22,24,26,28,29,31,33,35}),"B",""))</f>
        <v/>
      </c>
      <c r="D190" s="11" t="str">
        <f>IF(AND(OR($B181={"be","bo","ro"}),$B182="re",$B183="re",$B184="re",$B185="re",OR($B186={"be","bo","ro"})),26,IF(AND(OR($B183={"be","bo","ro"}),$B184="re",$B185="re",$B186="re",OR($B187={"be","bo","ro"})),26,IF(AND(OR($B185={"be","bo","ro"}),$B186="re",$B187="re",OR($B188={"be","bo","ro"})),26,"")))</f>
        <v/>
      </c>
      <c r="E190" s="12" t="str">
        <f t="shared" si="4"/>
        <v/>
      </c>
      <c r="F190" s="11" t="str">
        <f>IF(AND(OR($B181={"be","re","ro"}),$B182="bo",$B183="bo",$B184="bo",$B185="bo",OR($B186={"be","re","ro"})),26,IF(AND(OR($B181={"ro","bo","re"}),$B182="be",$B183="be",$B184="be",$B185="be",OR($B186={"ro","bo","re"})),28,IF(AND(OR($B181={"be","bo","re"}),$B182="ro",$B183="ro",$B184="ro",$B185="ro",OR($B186={"be","bo","re"})),28,IF(AND(OR($B183={"be","re","ro"}),$B184="bo",$B185="bo",$B186="bo",OR($B187={"be","re","ro"})),26,IF(AND(OR($B183={"ro","bo","re"}),$B184="be",$B185="be",$B186="be",OR($B187={"ro","bo","re"})),28,IF(AND(OR($B183={"be","bo","re"}),$B184="ro",$B185="ro",$B186="ro",OR($B187={"be","bo","re"})),28,IF(AND(OR($B185={"be","re","ro"}),$B186="bo",$B187="bo",OR($B188={"be","re","ro"})),26,IF(AND(OR($B185={"ro","bo","re"}),$B186="be",$B187="be",OR($B188={"ro","bo","re"})),28,IF(AND(OR($B185={"be","bo","re"}),$B186="ro",$B187="ro",OR($B188={"be","bo","re"})),28,"")))))))))</f>
        <v/>
      </c>
      <c r="G190" s="12" t="str">
        <f>IF(AND(OR($F190={26,28}),$C190="R"),"w",IF(AND(OR($F190={26,28}),OR($C190="B",$A190="z")),"l",""))</f>
        <v/>
      </c>
      <c r="H190" s="11" t="str">
        <f>IF(AND(OR($B181={"be","bo","ro"}),$B182="re",$B183="re",$B184="re",$B185="re",OR($B186={"be","bo","ro"})),10,IF(AND(OR($B183={"be","bo","ro"}),$B184="re",$B185="re",$B186="re",OR($B187={"be","bo","ro"})),10,IF(AND(OR($B185={"be","bo","ro"}),$B186="re",$B187="re",OR($B188={"be","bo","ro"})),10,"")))</f>
        <v/>
      </c>
      <c r="I190" s="12" t="str">
        <f>IF(AND($B190="ro",$H190=10),"w",IF(AND(OR($B190={"be","bo","re"},$A190="z"),$H190=10),"l",""))</f>
        <v/>
      </c>
      <c r="J190" s="11" t="str">
        <f>IF(AND(OR($B181={"be","re","ro"}),$B182="bo",$B183="bo",$B184="bo",$B185="bo",OR($B186={"be","re","ro"})),10,IF(AND(OR($B183={"be","re","ro"}),$B184="bo",$B185="bo",$B186="bo",OR($B187={"be","re","ro"})),10,IF(AND(OR($B185={"be","re","ro"}),$B186="bo",$B187="bo",OR($B188={"be","re","ro"})),10,"")))</f>
        <v/>
      </c>
      <c r="K190" s="12" t="str">
        <f>IF(AND($B190="be",$J190=10),"w",IF(AND(OR($B190={"ro","bo","re"},$A190="z"),$J190=10),"l",""))</f>
        <v/>
      </c>
      <c r="L190" s="11" t="str">
        <f>IF(AND(OR($B181={"be","bo","re"}),$B182="ro",$B183="ro",$B184="ro",$B185="ro",OR($B186={"be","bo","re"})),8,IF(AND(OR($B183={"be","bo","re"}),$B184="ro",$B185="ro",$B186="ro",OR($B187={"be","bo","re"})),8,IF(AND(OR($B185={"be","bo","re"}),$B186="ro",$B187="ro",OR($B188={"be","bo","re"})),8,"")))</f>
        <v/>
      </c>
      <c r="M190" s="12" t="str">
        <f>IF(AND($B190="re",$L190=8),"w",IF(AND(OR($B190={"be","bo","ro"},$A190="z"),$L190=8),"l",""))</f>
        <v/>
      </c>
      <c r="N190" s="5" t="str">
        <f>IF(AND(OR($B181={"ro","bo","re"}),$B182="be",$B183="be",$B184="be",$B185="be",OR($B186={"ro","bo","re"})),8,IF(AND(OR($B183={"ro","bo","re"}),$B184="be",$B185="be",$B186="be",OR($B187={"ro","bo","re"})),8,IF(AND(OR($B185={"ro","bo","re"}),$B186="be",$B187="be",OR($B188={"ro","bo","re"})),8,"")))</f>
        <v/>
      </c>
      <c r="O190" s="5" t="str">
        <f>IF(AND($B190="bo",$N190=8),"w",IF(AND(OR($B190={"be","ro","re"},$A190="z"),$N190=8),"l",""))</f>
        <v/>
      </c>
      <c r="P190" s="10">
        <f t="shared" si="5"/>
        <v>0</v>
      </c>
    </row>
    <row r="191" spans="1:16">
      <c r="A191" s="7"/>
      <c r="B191" s="33" t="str">
        <f>IF(OR($A191={1,3,5,7,9,19,21,23,25,27}),"RO",IF(OR($A191={12,14,16,18,30,32,34,36}),"RE",IF(OR($A191={11,13,15,17,29,31,33,35}),"BO",IF(OR($A191={2,4,6,8,10,20,22,24,26,28}),"BE",""))))</f>
        <v/>
      </c>
      <c r="C191" s="5" t="str">
        <f>IF(OR($A191={1,3,5,7,9,12,14,16,18,19,21,23,25,27,30,32,34,36}),"R",IF(OR($A191={2,4,6,8,10,11,13,15,17,20,22,24,26,28,29,31,33,35}),"B",""))</f>
        <v/>
      </c>
      <c r="D191" s="11" t="str">
        <f>IF(AND(OR($B182={"be","bo","ro"}),$B183="re",$B184="re",$B185="re",$B186="re",OR($B187={"be","bo","ro"})),26,IF(AND(OR($B184={"be","bo","ro"}),$B185="re",$B186="re",$B187="re",OR($B188={"be","bo","ro"})),26,IF(AND(OR($B186={"be","bo","ro"}),$B187="re",$B188="re",OR($B189={"be","bo","ro"})),26,"")))</f>
        <v/>
      </c>
      <c r="E191" s="12" t="str">
        <f t="shared" si="4"/>
        <v/>
      </c>
      <c r="F191" s="11" t="str">
        <f>IF(AND(OR($B182={"be","re","ro"}),$B183="bo",$B184="bo",$B185="bo",$B186="bo",OR($B187={"be","re","ro"})),26,IF(AND(OR($B182={"ro","bo","re"}),$B183="be",$B184="be",$B185="be",$B186="be",OR($B187={"ro","bo","re"})),28,IF(AND(OR($B182={"be","bo","re"}),$B183="ro",$B184="ro",$B185="ro",$B186="ro",OR($B187={"be","bo","re"})),28,IF(AND(OR($B184={"be","re","ro"}),$B185="bo",$B186="bo",$B187="bo",OR($B188={"be","re","ro"})),26,IF(AND(OR($B184={"ro","bo","re"}),$B185="be",$B186="be",$B187="be",OR($B188={"ro","bo","re"})),28,IF(AND(OR($B184={"be","bo","re"}),$B185="ro",$B186="ro",$B187="ro",OR($B188={"be","bo","re"})),28,IF(AND(OR($B186={"be","re","ro"}),$B187="bo",$B188="bo",OR($B189={"be","re","ro"})),26,IF(AND(OR($B186={"ro","bo","re"}),$B187="be",$B188="be",OR($B189={"ro","bo","re"})),28,IF(AND(OR($B186={"be","bo","re"}),$B187="ro",$B188="ro",OR($B189={"be","bo","re"})),28,"")))))))))</f>
        <v/>
      </c>
      <c r="G191" s="12" t="str">
        <f>IF(AND(OR($F191={26,28}),$C191="R"),"w",IF(AND(OR($F191={26,28}),OR($C191="B",$A191="z")),"l",""))</f>
        <v/>
      </c>
      <c r="H191" s="11" t="str">
        <f>IF(AND(OR($B182={"be","bo","ro"}),$B183="re",$B184="re",$B185="re",$B186="re",OR($B187={"be","bo","ro"})),10,IF(AND(OR($B184={"be","bo","ro"}),$B185="re",$B186="re",$B187="re",OR($B188={"be","bo","ro"})),10,IF(AND(OR($B186={"be","bo","ro"}),$B187="re",$B188="re",OR($B189={"be","bo","ro"})),10,"")))</f>
        <v/>
      </c>
      <c r="I191" s="12" t="str">
        <f>IF(AND($B191="ro",$H191=10),"w",IF(AND(OR($B191={"be","bo","re"},$A191="z"),$H191=10),"l",""))</f>
        <v/>
      </c>
      <c r="J191" s="11" t="str">
        <f>IF(AND(OR($B182={"be","re","ro"}),$B183="bo",$B184="bo",$B185="bo",$B186="bo",OR($B187={"be","re","ro"})),10,IF(AND(OR($B184={"be","re","ro"}),$B185="bo",$B186="bo",$B187="bo",OR($B188={"be","re","ro"})),10,IF(AND(OR($B186={"be","re","ro"}),$B187="bo",$B188="bo",OR($B189={"be","re","ro"})),10,"")))</f>
        <v/>
      </c>
      <c r="K191" s="12" t="str">
        <f>IF(AND($B191="be",$J191=10),"w",IF(AND(OR($B191={"ro","bo","re"},$A191="z"),$J191=10),"l",""))</f>
        <v/>
      </c>
      <c r="L191" s="11" t="str">
        <f>IF(AND(OR($B182={"be","bo","re"}),$B183="ro",$B184="ro",$B185="ro",$B186="ro",OR($B187={"be","bo","re"})),8,IF(AND(OR($B184={"be","bo","re"}),$B185="ro",$B186="ro",$B187="ro",OR($B188={"be","bo","re"})),8,IF(AND(OR($B186={"be","bo","re"}),$B187="ro",$B188="ro",OR($B189={"be","bo","re"})),8,"")))</f>
        <v/>
      </c>
      <c r="M191" s="12" t="str">
        <f>IF(AND($B191="re",$L191=8),"w",IF(AND(OR($B191={"be","bo","ro"},$A191="z"),$L191=8),"l",""))</f>
        <v/>
      </c>
      <c r="N191" s="5" t="str">
        <f>IF(AND(OR($B182={"ro","bo","re"}),$B183="be",$B184="be",$B185="be",$B186="be",OR($B187={"ro","bo","re"})),8,IF(AND(OR($B184={"ro","bo","re"}),$B185="be",$B186="be",$B187="be",OR($B188={"ro","bo","re"})),8,IF(AND(OR($B186={"ro","bo","re"}),$B187="be",$B188="be",OR($B189={"ro","bo","re"})),8,"")))</f>
        <v/>
      </c>
      <c r="O191" s="5" t="str">
        <f>IF(AND($B191="bo",$N191=8),"w",IF(AND(OR($B191={"be","ro","re"},$A191="z"),$N191=8),"l",""))</f>
        <v/>
      </c>
      <c r="P191" s="10">
        <f t="shared" si="5"/>
        <v>0</v>
      </c>
    </row>
    <row r="192" spans="1:16">
      <c r="A192" s="7"/>
      <c r="B192" s="33" t="str">
        <f>IF(OR($A192={1,3,5,7,9,19,21,23,25,27}),"RO",IF(OR($A192={12,14,16,18,30,32,34,36}),"RE",IF(OR($A192={11,13,15,17,29,31,33,35}),"BO",IF(OR($A192={2,4,6,8,10,20,22,24,26,28}),"BE",""))))</f>
        <v/>
      </c>
      <c r="C192" s="5" t="str">
        <f>IF(OR($A192={1,3,5,7,9,12,14,16,18,19,21,23,25,27,30,32,34,36}),"R",IF(OR($A192={2,4,6,8,10,11,13,15,17,20,22,24,26,28,29,31,33,35}),"B",""))</f>
        <v/>
      </c>
      <c r="D192" s="11" t="str">
        <f>IF(AND(OR($B183={"be","bo","ro"}),$B184="re",$B185="re",$B186="re",$B187="re",OR($B188={"be","bo","ro"})),26,IF(AND(OR($B185={"be","bo","ro"}),$B186="re",$B187="re",$B188="re",OR($B189={"be","bo","ro"})),26,IF(AND(OR($B187={"be","bo","ro"}),$B188="re",$B189="re",OR($B190={"be","bo","ro"})),26,"")))</f>
        <v/>
      </c>
      <c r="E192" s="12" t="str">
        <f t="shared" si="4"/>
        <v/>
      </c>
      <c r="F192" s="11" t="str">
        <f>IF(AND(OR($B183={"be","re","ro"}),$B184="bo",$B185="bo",$B186="bo",$B187="bo",OR($B188={"be","re","ro"})),26,IF(AND(OR($B183={"ro","bo","re"}),$B184="be",$B185="be",$B186="be",$B187="be",OR($B188={"ro","bo","re"})),28,IF(AND(OR($B183={"be","bo","re"}),$B184="ro",$B185="ro",$B186="ro",$B187="ro",OR($B188={"be","bo","re"})),28,IF(AND(OR($B185={"be","re","ro"}),$B186="bo",$B187="bo",$B188="bo",OR($B189={"be","re","ro"})),26,IF(AND(OR($B185={"ro","bo","re"}),$B186="be",$B187="be",$B188="be",OR($B189={"ro","bo","re"})),28,IF(AND(OR($B185={"be","bo","re"}),$B186="ro",$B187="ro",$B188="ro",OR($B189={"be","bo","re"})),28,IF(AND(OR($B187={"be","re","ro"}),$B188="bo",$B189="bo",OR($B190={"be","re","ro"})),26,IF(AND(OR($B187={"ro","bo","re"}),$B188="be",$B189="be",OR($B190={"ro","bo","re"})),28,IF(AND(OR($B187={"be","bo","re"}),$B188="ro",$B189="ro",OR($B190={"be","bo","re"})),28,"")))))))))</f>
        <v/>
      </c>
      <c r="G192" s="12" t="str">
        <f>IF(AND(OR($F192={26,28}),$C192="R"),"w",IF(AND(OR($F192={26,28}),OR($C192="B",$A192="z")),"l",""))</f>
        <v/>
      </c>
      <c r="H192" s="11" t="str">
        <f>IF(AND(OR($B183={"be","bo","ro"}),$B184="re",$B185="re",$B186="re",$B187="re",OR($B188={"be","bo","ro"})),10,IF(AND(OR($B185={"be","bo","ro"}),$B186="re",$B187="re",$B188="re",OR($B189={"be","bo","ro"})),10,IF(AND(OR($B187={"be","bo","ro"}),$B188="re",$B189="re",OR($B190={"be","bo","ro"})),10,"")))</f>
        <v/>
      </c>
      <c r="I192" s="12" t="str">
        <f>IF(AND($B192="ro",$H192=10),"w",IF(AND(OR($B192={"be","bo","re"},$A192="z"),$H192=10),"l",""))</f>
        <v/>
      </c>
      <c r="J192" s="11" t="str">
        <f>IF(AND(OR($B183={"be","re","ro"}),$B184="bo",$B185="bo",$B186="bo",$B187="bo",OR($B188={"be","re","ro"})),10,IF(AND(OR($B185={"be","re","ro"}),$B186="bo",$B187="bo",$B188="bo",OR($B189={"be","re","ro"})),10,IF(AND(OR($B187={"be","re","ro"}),$B188="bo",$B189="bo",OR($B190={"be","re","ro"})),10,"")))</f>
        <v/>
      </c>
      <c r="K192" s="12" t="str">
        <f>IF(AND($B192="be",$J192=10),"w",IF(AND(OR($B192={"ro","bo","re"},$A192="z"),$J192=10),"l",""))</f>
        <v/>
      </c>
      <c r="L192" s="11" t="str">
        <f>IF(AND(OR($B183={"be","bo","re"}),$B184="ro",$B185="ro",$B186="ro",$B187="ro",OR($B188={"be","bo","re"})),8,IF(AND(OR($B185={"be","bo","re"}),$B186="ro",$B187="ro",$B188="ro",OR($B189={"be","bo","re"})),8,IF(AND(OR($B187={"be","bo","re"}),$B188="ro",$B189="ro",OR($B190={"be","bo","re"})),8,"")))</f>
        <v/>
      </c>
      <c r="M192" s="12" t="str">
        <f>IF(AND($B192="re",$L192=8),"w",IF(AND(OR($B192={"be","bo","ro"},$A192="z"),$L192=8),"l",""))</f>
        <v/>
      </c>
      <c r="N192" s="5" t="str">
        <f>IF(AND(OR($B183={"ro","bo","re"}),$B184="be",$B185="be",$B186="be",$B187="be",OR($B188={"ro","bo","re"})),8,IF(AND(OR($B185={"ro","bo","re"}),$B186="be",$B187="be",$B188="be",OR($B189={"ro","bo","re"})),8,IF(AND(OR($B187={"ro","bo","re"}),$B188="be",$B189="be",OR($B190={"ro","bo","re"})),8,"")))</f>
        <v/>
      </c>
      <c r="O192" s="5" t="str">
        <f>IF(AND($B192="bo",$N192=8),"w",IF(AND(OR($B192={"be","ro","re"},$A192="z"),$N192=8),"l",""))</f>
        <v/>
      </c>
      <c r="P192" s="10">
        <f t="shared" si="5"/>
        <v>0</v>
      </c>
    </row>
    <row r="193" spans="1:16">
      <c r="A193" s="7"/>
      <c r="B193" s="33" t="str">
        <f>IF(OR($A193={1,3,5,7,9,19,21,23,25,27}),"RO",IF(OR($A193={12,14,16,18,30,32,34,36}),"RE",IF(OR($A193={11,13,15,17,29,31,33,35}),"BO",IF(OR($A193={2,4,6,8,10,20,22,24,26,28}),"BE",""))))</f>
        <v/>
      </c>
      <c r="C193" s="5" t="str">
        <f>IF(OR($A193={1,3,5,7,9,12,14,16,18,19,21,23,25,27,30,32,34,36}),"R",IF(OR($A193={2,4,6,8,10,11,13,15,17,20,22,24,26,28,29,31,33,35}),"B",""))</f>
        <v/>
      </c>
      <c r="D193" s="11" t="str">
        <f>IF(AND(OR($B184={"be","bo","ro"}),$B185="re",$B186="re",$B187="re",$B188="re",OR($B189={"be","bo","ro"})),26,IF(AND(OR($B186={"be","bo","ro"}),$B187="re",$B188="re",$B189="re",OR($B190={"be","bo","ro"})),26,IF(AND(OR($B188={"be","bo","ro"}),$B189="re",$B190="re",OR($B191={"be","bo","ro"})),26,"")))</f>
        <v/>
      </c>
      <c r="E193" s="12" t="str">
        <f t="shared" si="4"/>
        <v/>
      </c>
      <c r="F193" s="11" t="str">
        <f>IF(AND(OR($B184={"be","re","ro"}),$B185="bo",$B186="bo",$B187="bo",$B188="bo",OR($B189={"be","re","ro"})),26,IF(AND(OR($B184={"ro","bo","re"}),$B185="be",$B186="be",$B187="be",$B188="be",OR($B189={"ro","bo","re"})),28,IF(AND(OR($B184={"be","bo","re"}),$B185="ro",$B186="ro",$B187="ro",$B188="ro",OR($B189={"be","bo","re"})),28,IF(AND(OR($B186={"be","re","ro"}),$B187="bo",$B188="bo",$B189="bo",OR($B190={"be","re","ro"})),26,IF(AND(OR($B186={"ro","bo","re"}),$B187="be",$B188="be",$B189="be",OR($B190={"ro","bo","re"})),28,IF(AND(OR($B186={"be","bo","re"}),$B187="ro",$B188="ro",$B189="ro",OR($B190={"be","bo","re"})),28,IF(AND(OR($B188={"be","re","ro"}),$B189="bo",$B190="bo",OR($B191={"be","re","ro"})),26,IF(AND(OR($B188={"ro","bo","re"}),$B189="be",$B190="be",OR($B191={"ro","bo","re"})),28,IF(AND(OR($B188={"be","bo","re"}),$B189="ro",$B190="ro",OR($B191={"be","bo","re"})),28,"")))))))))</f>
        <v/>
      </c>
      <c r="G193" s="12" t="str">
        <f>IF(AND(OR($F193={26,28}),$C193="R"),"w",IF(AND(OR($F193={26,28}),OR($C193="B",$A193="z")),"l",""))</f>
        <v/>
      </c>
      <c r="H193" s="11" t="str">
        <f>IF(AND(OR($B184={"be","bo","ro"}),$B185="re",$B186="re",$B187="re",$B188="re",OR($B189={"be","bo","ro"})),10,IF(AND(OR($B186={"be","bo","ro"}),$B187="re",$B188="re",$B189="re",OR($B190={"be","bo","ro"})),10,IF(AND(OR($B188={"be","bo","ro"}),$B189="re",$B190="re",OR($B191={"be","bo","ro"})),10,"")))</f>
        <v/>
      </c>
      <c r="I193" s="12" t="str">
        <f>IF(AND($B193="ro",$H193=10),"w",IF(AND(OR($B193={"be","bo","re"},$A193="z"),$H193=10),"l",""))</f>
        <v/>
      </c>
      <c r="J193" s="11" t="str">
        <f>IF(AND(OR($B184={"be","re","ro"}),$B185="bo",$B186="bo",$B187="bo",$B188="bo",OR($B189={"be","re","ro"})),10,IF(AND(OR($B186={"be","re","ro"}),$B187="bo",$B188="bo",$B189="bo",OR($B190={"be","re","ro"})),10,IF(AND(OR($B188={"be","re","ro"}),$B189="bo",$B190="bo",OR($B191={"be","re","ro"})),10,"")))</f>
        <v/>
      </c>
      <c r="K193" s="12" t="str">
        <f>IF(AND($B193="be",$J193=10),"w",IF(AND(OR($B193={"ro","bo","re"},$A193="z"),$J193=10),"l",""))</f>
        <v/>
      </c>
      <c r="L193" s="11" t="str">
        <f>IF(AND(OR($B184={"be","bo","re"}),$B185="ro",$B186="ro",$B187="ro",$B188="ro",OR($B189={"be","bo","re"})),8,IF(AND(OR($B186={"be","bo","re"}),$B187="ro",$B188="ro",$B189="ro",OR($B190={"be","bo","re"})),8,IF(AND(OR($B188={"be","bo","re"}),$B189="ro",$B190="ro",OR($B191={"be","bo","re"})),8,"")))</f>
        <v/>
      </c>
      <c r="M193" s="12" t="str">
        <f>IF(AND($B193="re",$L193=8),"w",IF(AND(OR($B193={"be","bo","ro"},$A193="z"),$L193=8),"l",""))</f>
        <v/>
      </c>
      <c r="N193" s="5" t="str">
        <f>IF(AND(OR($B184={"ro","bo","re"}),$B185="be",$B186="be",$B187="be",$B188="be",OR($B189={"ro","bo","re"})),8,IF(AND(OR($B186={"ro","bo","re"}),$B187="be",$B188="be",$B189="be",OR($B190={"ro","bo","re"})),8,IF(AND(OR($B188={"ro","bo","re"}),$B189="be",$B190="be",OR($B191={"ro","bo","re"})),8,"")))</f>
        <v/>
      </c>
      <c r="O193" s="5" t="str">
        <f>IF(AND($B193="bo",$N193=8),"w",IF(AND(OR($B193={"be","ro","re"},$A193="z"),$N193=8),"l",""))</f>
        <v/>
      </c>
      <c r="P193" s="10">
        <f t="shared" si="5"/>
        <v>0</v>
      </c>
    </row>
    <row r="194" spans="1:16">
      <c r="A194" s="7"/>
      <c r="B194" s="33" t="str">
        <f>IF(OR($A194={1,3,5,7,9,19,21,23,25,27}),"RO",IF(OR($A194={12,14,16,18,30,32,34,36}),"RE",IF(OR($A194={11,13,15,17,29,31,33,35}),"BO",IF(OR($A194={2,4,6,8,10,20,22,24,26,28}),"BE",""))))</f>
        <v/>
      </c>
      <c r="C194" s="5" t="str">
        <f>IF(OR($A194={1,3,5,7,9,12,14,16,18,19,21,23,25,27,30,32,34,36}),"R",IF(OR($A194={2,4,6,8,10,11,13,15,17,20,22,24,26,28,29,31,33,35}),"B",""))</f>
        <v/>
      </c>
      <c r="D194" s="11" t="str">
        <f>IF(AND(OR($B185={"be","bo","ro"}),$B186="re",$B187="re",$B188="re",$B189="re",OR($B190={"be","bo","ro"})),26,IF(AND(OR($B187={"be","bo","ro"}),$B188="re",$B189="re",$B190="re",OR($B191={"be","bo","ro"})),26,IF(AND(OR($B189={"be","bo","ro"}),$B190="re",$B191="re",OR($B192={"be","bo","ro"})),26,"")))</f>
        <v/>
      </c>
      <c r="E194" s="12" t="str">
        <f t="shared" si="4"/>
        <v/>
      </c>
      <c r="F194" s="11" t="str">
        <f>IF(AND(OR($B185={"be","re","ro"}),$B186="bo",$B187="bo",$B188="bo",$B189="bo",OR($B190={"be","re","ro"})),26,IF(AND(OR($B185={"ro","bo","re"}),$B186="be",$B187="be",$B188="be",$B189="be",OR($B190={"ro","bo","re"})),28,IF(AND(OR($B185={"be","bo","re"}),$B186="ro",$B187="ro",$B188="ro",$B189="ro",OR($B190={"be","bo","re"})),28,IF(AND(OR($B187={"be","re","ro"}),$B188="bo",$B189="bo",$B190="bo",OR($B191={"be","re","ro"})),26,IF(AND(OR($B187={"ro","bo","re"}),$B188="be",$B189="be",$B190="be",OR($B191={"ro","bo","re"})),28,IF(AND(OR($B187={"be","bo","re"}),$B188="ro",$B189="ro",$B190="ro",OR($B191={"be","bo","re"})),28,IF(AND(OR($B189={"be","re","ro"}),$B190="bo",$B191="bo",OR($B192={"be","re","ro"})),26,IF(AND(OR($B189={"ro","bo","re"}),$B190="be",$B191="be",OR($B192={"ro","bo","re"})),28,IF(AND(OR($B189={"be","bo","re"}),$B190="ro",$B191="ro",OR($B192={"be","bo","re"})),28,"")))))))))</f>
        <v/>
      </c>
      <c r="G194" s="12" t="str">
        <f>IF(AND(OR($F194={26,28}),$C194="R"),"w",IF(AND(OR($F194={26,28}),OR($C194="B",$A194="z")),"l",""))</f>
        <v/>
      </c>
      <c r="H194" s="11" t="str">
        <f>IF(AND(OR($B185={"be","bo","ro"}),$B186="re",$B187="re",$B188="re",$B189="re",OR($B190={"be","bo","ro"})),10,IF(AND(OR($B187={"be","bo","ro"}),$B188="re",$B189="re",$B190="re",OR($B191={"be","bo","ro"})),10,IF(AND(OR($B189={"be","bo","ro"}),$B190="re",$B191="re",OR($B192={"be","bo","ro"})),10,"")))</f>
        <v/>
      </c>
      <c r="I194" s="12" t="str">
        <f>IF(AND($B194="ro",$H194=10),"w",IF(AND(OR($B194={"be","bo","re"},$A194="z"),$H194=10),"l",""))</f>
        <v/>
      </c>
      <c r="J194" s="11" t="str">
        <f>IF(AND(OR($B185={"be","re","ro"}),$B186="bo",$B187="bo",$B188="bo",$B189="bo",OR($B190={"be","re","ro"})),10,IF(AND(OR($B187={"be","re","ro"}),$B188="bo",$B189="bo",$B190="bo",OR($B191={"be","re","ro"})),10,IF(AND(OR($B189={"be","re","ro"}),$B190="bo",$B191="bo",OR($B192={"be","re","ro"})),10,"")))</f>
        <v/>
      </c>
      <c r="K194" s="12" t="str">
        <f>IF(AND($B194="be",$J194=10),"w",IF(AND(OR($B194={"ro","bo","re"},$A194="z"),$J194=10),"l",""))</f>
        <v/>
      </c>
      <c r="L194" s="11" t="str">
        <f>IF(AND(OR($B185={"be","bo","re"}),$B186="ro",$B187="ro",$B188="ro",$B189="ro",OR($B190={"be","bo","re"})),8,IF(AND(OR($B187={"be","bo","re"}),$B188="ro",$B189="ro",$B190="ro",OR($B191={"be","bo","re"})),8,IF(AND(OR($B189={"be","bo","re"}),$B190="ro",$B191="ro",OR($B192={"be","bo","re"})),8,"")))</f>
        <v/>
      </c>
      <c r="M194" s="12" t="str">
        <f>IF(AND($B194="re",$L194=8),"w",IF(AND(OR($B194={"be","bo","ro"},$A194="z"),$L194=8),"l",""))</f>
        <v/>
      </c>
      <c r="N194" s="5" t="str">
        <f>IF(AND(OR($B185={"ro","bo","re"}),$B186="be",$B187="be",$B188="be",$B189="be",OR($B190={"ro","bo","re"})),8,IF(AND(OR($B187={"ro","bo","re"}),$B188="be",$B189="be",$B190="be",OR($B191={"ro","bo","re"})),8,IF(AND(OR($B189={"ro","bo","re"}),$B190="be",$B191="be",OR($B192={"ro","bo","re"})),8,"")))</f>
        <v/>
      </c>
      <c r="O194" s="5" t="str">
        <f>IF(AND($B194="bo",$N194=8),"w",IF(AND(OR($B194={"be","ro","re"},$A194="z"),$N194=8),"l",""))</f>
        <v/>
      </c>
      <c r="P194" s="10">
        <f t="shared" si="5"/>
        <v>0</v>
      </c>
    </row>
    <row r="195" spans="1:16">
      <c r="A195" s="7"/>
      <c r="B195" s="33" t="str">
        <f>IF(OR($A195={1,3,5,7,9,19,21,23,25,27}),"RO",IF(OR($A195={12,14,16,18,30,32,34,36}),"RE",IF(OR($A195={11,13,15,17,29,31,33,35}),"BO",IF(OR($A195={2,4,6,8,10,20,22,24,26,28}),"BE",""))))</f>
        <v/>
      </c>
      <c r="C195" s="5" t="str">
        <f>IF(OR($A195={1,3,5,7,9,12,14,16,18,19,21,23,25,27,30,32,34,36}),"R",IF(OR($A195={2,4,6,8,10,11,13,15,17,20,22,24,26,28,29,31,33,35}),"B",""))</f>
        <v/>
      </c>
      <c r="D195" s="11" t="str">
        <f>IF(AND(OR($B186={"be","bo","ro"}),$B187="re",$B188="re",$B189="re",$B190="re",OR($B191={"be","bo","ro"})),26,IF(AND(OR($B188={"be","bo","ro"}),$B189="re",$B190="re",$B191="re",OR($B192={"be","bo","ro"})),26,IF(AND(OR($B190={"be","bo","ro"}),$B191="re",$B192="re",OR($B193={"be","bo","ro"})),26,"")))</f>
        <v/>
      </c>
      <c r="E195" s="12" t="str">
        <f t="shared" si="4"/>
        <v/>
      </c>
      <c r="F195" s="11" t="str">
        <f>IF(AND(OR($B186={"be","re","ro"}),$B187="bo",$B188="bo",$B189="bo",$B190="bo",OR($B191={"be","re","ro"})),26,IF(AND(OR($B186={"ro","bo","re"}),$B187="be",$B188="be",$B189="be",$B190="be",OR($B191={"ro","bo","re"})),28,IF(AND(OR($B186={"be","bo","re"}),$B187="ro",$B188="ro",$B189="ro",$B190="ro",OR($B191={"be","bo","re"})),28,IF(AND(OR($B188={"be","re","ro"}),$B189="bo",$B190="bo",$B191="bo",OR($B192={"be","re","ro"})),26,IF(AND(OR($B188={"ro","bo","re"}),$B189="be",$B190="be",$B191="be",OR($B192={"ro","bo","re"})),28,IF(AND(OR($B188={"be","bo","re"}),$B189="ro",$B190="ro",$B191="ro",OR($B192={"be","bo","re"})),28,IF(AND(OR($B190={"be","re","ro"}),$B191="bo",$B192="bo",OR($B193={"be","re","ro"})),26,IF(AND(OR($B190={"ro","bo","re"}),$B191="be",$B192="be",OR($B193={"ro","bo","re"})),28,IF(AND(OR($B190={"be","bo","re"}),$B191="ro",$B192="ro",OR($B193={"be","bo","re"})),28,"")))))))))</f>
        <v/>
      </c>
      <c r="G195" s="12" t="str">
        <f>IF(AND(OR($F195={26,28}),$C195="R"),"w",IF(AND(OR($F195={26,28}),OR($C195="B",$A195="z")),"l",""))</f>
        <v/>
      </c>
      <c r="H195" s="11" t="str">
        <f>IF(AND(OR($B186={"be","bo","ro"}),$B187="re",$B188="re",$B189="re",$B190="re",OR($B191={"be","bo","ro"})),10,IF(AND(OR($B188={"be","bo","ro"}),$B189="re",$B190="re",$B191="re",OR($B192={"be","bo","ro"})),10,IF(AND(OR($B190={"be","bo","ro"}),$B191="re",$B192="re",OR($B193={"be","bo","ro"})),10,"")))</f>
        <v/>
      </c>
      <c r="I195" s="12" t="str">
        <f>IF(AND($B195="ro",$H195=10),"w",IF(AND(OR($B195={"be","bo","re"},$A195="z"),$H195=10),"l",""))</f>
        <v/>
      </c>
      <c r="J195" s="11" t="str">
        <f>IF(AND(OR($B186={"be","re","ro"}),$B187="bo",$B188="bo",$B189="bo",$B190="bo",OR($B191={"be","re","ro"})),10,IF(AND(OR($B188={"be","re","ro"}),$B189="bo",$B190="bo",$B191="bo",OR($B192={"be","re","ro"})),10,IF(AND(OR($B190={"be","re","ro"}),$B191="bo",$B192="bo",OR($B193={"be","re","ro"})),10,"")))</f>
        <v/>
      </c>
      <c r="K195" s="12" t="str">
        <f>IF(AND($B195="be",$J195=10),"w",IF(AND(OR($B195={"ro","bo","re"},$A195="z"),$J195=10),"l",""))</f>
        <v/>
      </c>
      <c r="L195" s="11" t="str">
        <f>IF(AND(OR($B186={"be","bo","re"}),$B187="ro",$B188="ro",$B189="ro",$B190="ro",OR($B191={"be","bo","re"})),8,IF(AND(OR($B188={"be","bo","re"}),$B189="ro",$B190="ro",$B191="ro",OR($B192={"be","bo","re"})),8,IF(AND(OR($B190={"be","bo","re"}),$B191="ro",$B192="ro",OR($B193={"be","bo","re"})),8,"")))</f>
        <v/>
      </c>
      <c r="M195" s="12" t="str">
        <f>IF(AND($B195="re",$L195=8),"w",IF(AND(OR($B195={"be","bo","ro"},$A195="z"),$L195=8),"l",""))</f>
        <v/>
      </c>
      <c r="N195" s="5" t="str">
        <f>IF(AND(OR($B186={"ro","bo","re"}),$B187="be",$B188="be",$B189="be",$B190="be",OR($B191={"ro","bo","re"})),8,IF(AND(OR($B188={"ro","bo","re"}),$B189="be",$B190="be",$B191="be",OR($B192={"ro","bo","re"})),8,IF(AND(OR($B190={"ro","bo","re"}),$B191="be",$B192="be",OR($B193={"ro","bo","re"})),8,"")))</f>
        <v/>
      </c>
      <c r="O195" s="5" t="str">
        <f>IF(AND($B195="bo",$N195=8),"w",IF(AND(OR($B195={"be","ro","re"},$A195="z"),$N195=8),"l",""))</f>
        <v/>
      </c>
      <c r="P195" s="10">
        <f t="shared" si="5"/>
        <v>0</v>
      </c>
    </row>
    <row r="196" spans="1:16">
      <c r="A196" s="7"/>
      <c r="B196" s="33" t="str">
        <f>IF(OR($A196={1,3,5,7,9,19,21,23,25,27}),"RO",IF(OR($A196={12,14,16,18,30,32,34,36}),"RE",IF(OR($A196={11,13,15,17,29,31,33,35}),"BO",IF(OR($A196={2,4,6,8,10,20,22,24,26,28}),"BE",""))))</f>
        <v/>
      </c>
      <c r="C196" s="5" t="str">
        <f>IF(OR($A196={1,3,5,7,9,12,14,16,18,19,21,23,25,27,30,32,34,36}),"R",IF(OR($A196={2,4,6,8,10,11,13,15,17,20,22,24,26,28,29,31,33,35}),"B",""))</f>
        <v/>
      </c>
      <c r="D196" s="11" t="str">
        <f>IF(AND(OR($B187={"be","bo","ro"}),$B188="re",$B189="re",$B190="re",$B191="re",OR($B192={"be","bo","ro"})),26,IF(AND(OR($B189={"be","bo","ro"}),$B190="re",$B191="re",$B192="re",OR($B193={"be","bo","ro"})),26,IF(AND(OR($B191={"be","bo","ro"}),$B192="re",$B193="re",OR($B194={"be","bo","ro"})),26,"")))</f>
        <v/>
      </c>
      <c r="E196" s="12" t="str">
        <f t="shared" si="4"/>
        <v/>
      </c>
      <c r="F196" s="11" t="str">
        <f>IF(AND(OR($B187={"be","re","ro"}),$B188="bo",$B189="bo",$B190="bo",$B191="bo",OR($B192={"be","re","ro"})),26,IF(AND(OR($B187={"ro","bo","re"}),$B188="be",$B189="be",$B190="be",$B191="be",OR($B192={"ro","bo","re"})),28,IF(AND(OR($B187={"be","bo","re"}),$B188="ro",$B189="ro",$B190="ro",$B191="ro",OR($B192={"be","bo","re"})),28,IF(AND(OR($B189={"be","re","ro"}),$B190="bo",$B191="bo",$B192="bo",OR($B193={"be","re","ro"})),26,IF(AND(OR($B189={"ro","bo","re"}),$B190="be",$B191="be",$B192="be",OR($B193={"ro","bo","re"})),28,IF(AND(OR($B189={"be","bo","re"}),$B190="ro",$B191="ro",$B192="ro",OR($B193={"be","bo","re"})),28,IF(AND(OR($B191={"be","re","ro"}),$B192="bo",$B193="bo",OR($B194={"be","re","ro"})),26,IF(AND(OR($B191={"ro","bo","re"}),$B192="be",$B193="be",OR($B194={"ro","bo","re"})),28,IF(AND(OR($B191={"be","bo","re"}),$B192="ro",$B193="ro",OR($B194={"be","bo","re"})),28,"")))))))))</f>
        <v/>
      </c>
      <c r="G196" s="12" t="str">
        <f>IF(AND(OR($F196={26,28}),$C196="R"),"w",IF(AND(OR($F196={26,28}),OR($C196="B",$A196="z")),"l",""))</f>
        <v/>
      </c>
      <c r="H196" s="11" t="str">
        <f>IF(AND(OR($B187={"be","bo","ro"}),$B188="re",$B189="re",$B190="re",$B191="re",OR($B192={"be","bo","ro"})),10,IF(AND(OR($B189={"be","bo","ro"}),$B190="re",$B191="re",$B192="re",OR($B193={"be","bo","ro"})),10,IF(AND(OR($B191={"be","bo","ro"}),$B192="re",$B193="re",OR($B194={"be","bo","ro"})),10,"")))</f>
        <v/>
      </c>
      <c r="I196" s="12" t="str">
        <f>IF(AND($B196="ro",$H196=10),"w",IF(AND(OR($B196={"be","bo","re"},$A196="z"),$H196=10),"l",""))</f>
        <v/>
      </c>
      <c r="J196" s="11" t="str">
        <f>IF(AND(OR($B187={"be","re","ro"}),$B188="bo",$B189="bo",$B190="bo",$B191="bo",OR($B192={"be","re","ro"})),10,IF(AND(OR($B189={"be","re","ro"}),$B190="bo",$B191="bo",$B192="bo",OR($B193={"be","re","ro"})),10,IF(AND(OR($B191={"be","re","ro"}),$B192="bo",$B193="bo",OR($B194={"be","re","ro"})),10,"")))</f>
        <v/>
      </c>
      <c r="K196" s="12" t="str">
        <f>IF(AND($B196="be",$J196=10),"w",IF(AND(OR($B196={"ro","bo","re"},$A196="z"),$J196=10),"l",""))</f>
        <v/>
      </c>
      <c r="L196" s="11" t="str">
        <f>IF(AND(OR($B187={"be","bo","re"}),$B188="ro",$B189="ro",$B190="ro",$B191="ro",OR($B192={"be","bo","re"})),8,IF(AND(OR($B189={"be","bo","re"}),$B190="ro",$B191="ro",$B192="ro",OR($B193={"be","bo","re"})),8,IF(AND(OR($B191={"be","bo","re"}),$B192="ro",$B193="ro",OR($B194={"be","bo","re"})),8,"")))</f>
        <v/>
      </c>
      <c r="M196" s="12" t="str">
        <f>IF(AND($B196="re",$L196=8),"w",IF(AND(OR($B196={"be","bo","ro"},$A196="z"),$L196=8),"l",""))</f>
        <v/>
      </c>
      <c r="N196" s="5" t="str">
        <f>IF(AND(OR($B187={"ro","bo","re"}),$B188="be",$B189="be",$B190="be",$B191="be",OR($B192={"ro","bo","re"})),8,IF(AND(OR($B189={"ro","bo","re"}),$B190="be",$B191="be",$B192="be",OR($B193={"ro","bo","re"})),8,IF(AND(OR($B191={"ro","bo","re"}),$B192="be",$B193="be",OR($B194={"ro","bo","re"})),8,"")))</f>
        <v/>
      </c>
      <c r="O196" s="5" t="str">
        <f>IF(AND($B196="bo",$N196=8),"w",IF(AND(OR($B196={"be","ro","re"},$A196="z"),$N196=8),"l",""))</f>
        <v/>
      </c>
      <c r="P196" s="10">
        <f t="shared" si="5"/>
        <v>0</v>
      </c>
    </row>
    <row r="197" spans="1:16">
      <c r="A197" s="7"/>
      <c r="B197" s="33" t="str">
        <f>IF(OR($A197={1,3,5,7,9,19,21,23,25,27}),"RO",IF(OR($A197={12,14,16,18,30,32,34,36}),"RE",IF(OR($A197={11,13,15,17,29,31,33,35}),"BO",IF(OR($A197={2,4,6,8,10,20,22,24,26,28}),"BE",""))))</f>
        <v/>
      </c>
      <c r="C197" s="5" t="str">
        <f>IF(OR($A197={1,3,5,7,9,12,14,16,18,19,21,23,25,27,30,32,34,36}),"R",IF(OR($A197={2,4,6,8,10,11,13,15,17,20,22,24,26,28,29,31,33,35}),"B",""))</f>
        <v/>
      </c>
      <c r="D197" s="11" t="str">
        <f>IF(AND(OR($B188={"be","bo","ro"}),$B189="re",$B190="re",$B191="re",$B192="re",OR($B193={"be","bo","ro"})),26,IF(AND(OR($B190={"be","bo","ro"}),$B191="re",$B192="re",$B193="re",OR($B194={"be","bo","ro"})),26,IF(AND(OR($B192={"be","bo","ro"}),$B193="re",$B194="re",OR($B195={"be","bo","ro"})),26,"")))</f>
        <v/>
      </c>
      <c r="E197" s="12" t="str">
        <f t="shared" si="4"/>
        <v/>
      </c>
      <c r="F197" s="11" t="str">
        <f>IF(AND(OR($B188={"be","re","ro"}),$B189="bo",$B190="bo",$B191="bo",$B192="bo",OR($B193={"be","re","ro"})),26,IF(AND(OR($B188={"ro","bo","re"}),$B189="be",$B190="be",$B191="be",$B192="be",OR($B193={"ro","bo","re"})),28,IF(AND(OR($B188={"be","bo","re"}),$B189="ro",$B190="ro",$B191="ro",$B192="ro",OR($B193={"be","bo","re"})),28,IF(AND(OR($B190={"be","re","ro"}),$B191="bo",$B192="bo",$B193="bo",OR($B194={"be","re","ro"})),26,IF(AND(OR($B190={"ro","bo","re"}),$B191="be",$B192="be",$B193="be",OR($B194={"ro","bo","re"})),28,IF(AND(OR($B190={"be","bo","re"}),$B191="ro",$B192="ro",$B193="ro",OR($B194={"be","bo","re"})),28,IF(AND(OR($B192={"be","re","ro"}),$B193="bo",$B194="bo",OR($B195={"be","re","ro"})),26,IF(AND(OR($B192={"ro","bo","re"}),$B193="be",$B194="be",OR($B195={"ro","bo","re"})),28,IF(AND(OR($B192={"be","bo","re"}),$B193="ro",$B194="ro",OR($B195={"be","bo","re"})),28,"")))))))))</f>
        <v/>
      </c>
      <c r="G197" s="12" t="str">
        <f>IF(AND(OR($F197={26,28}),$C197="R"),"w",IF(AND(OR($F197={26,28}),OR($C197="B",$A197="z")),"l",""))</f>
        <v/>
      </c>
      <c r="H197" s="11" t="str">
        <f>IF(AND(OR($B188={"be","bo","ro"}),$B189="re",$B190="re",$B191="re",$B192="re",OR($B193={"be","bo","ro"})),10,IF(AND(OR($B190={"be","bo","ro"}),$B191="re",$B192="re",$B193="re",OR($B194={"be","bo","ro"})),10,IF(AND(OR($B192={"be","bo","ro"}),$B193="re",$B194="re",OR($B195={"be","bo","ro"})),10,"")))</f>
        <v/>
      </c>
      <c r="I197" s="12" t="str">
        <f>IF(AND($B197="ro",$H197=10),"w",IF(AND(OR($B197={"be","bo","re"},$A197="z"),$H197=10),"l",""))</f>
        <v/>
      </c>
      <c r="J197" s="11" t="str">
        <f>IF(AND(OR($B188={"be","re","ro"}),$B189="bo",$B190="bo",$B191="bo",$B192="bo",OR($B193={"be","re","ro"})),10,IF(AND(OR($B190={"be","re","ro"}),$B191="bo",$B192="bo",$B193="bo",OR($B194={"be","re","ro"})),10,IF(AND(OR($B192={"be","re","ro"}),$B193="bo",$B194="bo",OR($B195={"be","re","ro"})),10,"")))</f>
        <v/>
      </c>
      <c r="K197" s="12" t="str">
        <f>IF(AND($B197="be",$J197=10),"w",IF(AND(OR($B197={"ro","bo","re"},$A197="z"),$J197=10),"l",""))</f>
        <v/>
      </c>
      <c r="L197" s="11" t="str">
        <f>IF(AND(OR($B188={"be","bo","re"}),$B189="ro",$B190="ro",$B191="ro",$B192="ro",OR($B193={"be","bo","re"})),8,IF(AND(OR($B190={"be","bo","re"}),$B191="ro",$B192="ro",$B193="ro",OR($B194={"be","bo","re"})),8,IF(AND(OR($B192={"be","bo","re"}),$B193="ro",$B194="ro",OR($B195={"be","bo","re"})),8,"")))</f>
        <v/>
      </c>
      <c r="M197" s="12" t="str">
        <f>IF(AND($B197="re",$L197=8),"w",IF(AND(OR($B197={"be","bo","ro"},$A197="z"),$L197=8),"l",""))</f>
        <v/>
      </c>
      <c r="N197" s="5" t="str">
        <f>IF(AND(OR($B188={"ro","bo","re"}),$B189="be",$B190="be",$B191="be",$B192="be",OR($B193={"ro","bo","re"})),8,IF(AND(OR($B190={"ro","bo","re"}),$B191="be",$B192="be",$B193="be",OR($B194={"ro","bo","re"})),8,IF(AND(OR($B192={"ro","bo","re"}),$B193="be",$B194="be",OR($B195={"ro","bo","re"})),8,"")))</f>
        <v/>
      </c>
      <c r="O197" s="5" t="str">
        <f>IF(AND($B197="bo",$N197=8),"w",IF(AND(OR($B197={"be","ro","re"},$A197="z"),$N197=8),"l",""))</f>
        <v/>
      </c>
      <c r="P197" s="10">
        <f t="shared" si="5"/>
        <v>0</v>
      </c>
    </row>
    <row r="198" spans="1:16">
      <c r="A198" s="7"/>
      <c r="B198" s="33" t="str">
        <f>IF(OR($A198={1,3,5,7,9,19,21,23,25,27}),"RO",IF(OR($A198={12,14,16,18,30,32,34,36}),"RE",IF(OR($A198={11,13,15,17,29,31,33,35}),"BO",IF(OR($A198={2,4,6,8,10,20,22,24,26,28}),"BE",""))))</f>
        <v/>
      </c>
      <c r="C198" s="5" t="str">
        <f>IF(OR($A198={1,3,5,7,9,12,14,16,18,19,21,23,25,27,30,32,34,36}),"R",IF(OR($A198={2,4,6,8,10,11,13,15,17,20,22,24,26,28,29,31,33,35}),"B",""))</f>
        <v/>
      </c>
      <c r="D198" s="11" t="str">
        <f>IF(AND(OR($B189={"be","bo","ro"}),$B190="re",$B191="re",$B192="re",$B193="re",OR($B194={"be","bo","ro"})),26,IF(AND(OR($B191={"be","bo","ro"}),$B192="re",$B193="re",$B194="re",OR($B195={"be","bo","ro"})),26,IF(AND(OR($B193={"be","bo","ro"}),$B194="re",$B195="re",OR($B196={"be","bo","ro"})),26,"")))</f>
        <v/>
      </c>
      <c r="E198" s="12" t="str">
        <f t="shared" si="4"/>
        <v/>
      </c>
      <c r="F198" s="11" t="str">
        <f>IF(AND(OR($B189={"be","re","ro"}),$B190="bo",$B191="bo",$B192="bo",$B193="bo",OR($B194={"be","re","ro"})),26,IF(AND(OR($B189={"ro","bo","re"}),$B190="be",$B191="be",$B192="be",$B193="be",OR($B194={"ro","bo","re"})),28,IF(AND(OR($B189={"be","bo","re"}),$B190="ro",$B191="ro",$B192="ro",$B193="ro",OR($B194={"be","bo","re"})),28,IF(AND(OR($B191={"be","re","ro"}),$B192="bo",$B193="bo",$B194="bo",OR($B195={"be","re","ro"})),26,IF(AND(OR($B191={"ro","bo","re"}),$B192="be",$B193="be",$B194="be",OR($B195={"ro","bo","re"})),28,IF(AND(OR($B191={"be","bo","re"}),$B192="ro",$B193="ro",$B194="ro",OR($B195={"be","bo","re"})),28,IF(AND(OR($B193={"be","re","ro"}),$B194="bo",$B195="bo",OR($B196={"be","re","ro"})),26,IF(AND(OR($B193={"ro","bo","re"}),$B194="be",$B195="be",OR($B196={"ro","bo","re"})),28,IF(AND(OR($B193={"be","bo","re"}),$B194="ro",$B195="ro",OR($B196={"be","bo","re"})),28,"")))))))))</f>
        <v/>
      </c>
      <c r="G198" s="12" t="str">
        <f>IF(AND(OR($F198={26,28}),$C198="R"),"w",IF(AND(OR($F198={26,28}),OR($C198="B",$A198="z")),"l",""))</f>
        <v/>
      </c>
      <c r="H198" s="11" t="str">
        <f>IF(AND(OR($B189={"be","bo","ro"}),$B190="re",$B191="re",$B192="re",$B193="re",OR($B194={"be","bo","ro"})),10,IF(AND(OR($B191={"be","bo","ro"}),$B192="re",$B193="re",$B194="re",OR($B195={"be","bo","ro"})),10,IF(AND(OR($B193={"be","bo","ro"}),$B194="re",$B195="re",OR($B196={"be","bo","ro"})),10,"")))</f>
        <v/>
      </c>
      <c r="I198" s="12" t="str">
        <f>IF(AND($B198="ro",$H198=10),"w",IF(AND(OR($B198={"be","bo","re"},$A198="z"),$H198=10),"l",""))</f>
        <v/>
      </c>
      <c r="J198" s="11" t="str">
        <f>IF(AND(OR($B189={"be","re","ro"}),$B190="bo",$B191="bo",$B192="bo",$B193="bo",OR($B194={"be","re","ro"})),10,IF(AND(OR($B191={"be","re","ro"}),$B192="bo",$B193="bo",$B194="bo",OR($B195={"be","re","ro"})),10,IF(AND(OR($B193={"be","re","ro"}),$B194="bo",$B195="bo",OR($B196={"be","re","ro"})),10,"")))</f>
        <v/>
      </c>
      <c r="K198" s="12" t="str">
        <f>IF(AND($B198="be",$J198=10),"w",IF(AND(OR($B198={"ro","bo","re"},$A198="z"),$J198=10),"l",""))</f>
        <v/>
      </c>
      <c r="L198" s="11" t="str">
        <f>IF(AND(OR($B189={"be","bo","re"}),$B190="ro",$B191="ro",$B192="ro",$B193="ro",OR($B194={"be","bo","re"})),8,IF(AND(OR($B191={"be","bo","re"}),$B192="ro",$B193="ro",$B194="ro",OR($B195={"be","bo","re"})),8,IF(AND(OR($B193={"be","bo","re"}),$B194="ro",$B195="ro",OR($B196={"be","bo","re"})),8,"")))</f>
        <v/>
      </c>
      <c r="M198" s="12" t="str">
        <f>IF(AND($B198="re",$L198=8),"w",IF(AND(OR($B198={"be","bo","ro"},$A198="z"),$L198=8),"l",""))</f>
        <v/>
      </c>
      <c r="N198" s="5" t="str">
        <f>IF(AND(OR($B189={"ro","bo","re"}),$B190="be",$B191="be",$B192="be",$B193="be",OR($B194={"ro","bo","re"})),8,IF(AND(OR($B191={"ro","bo","re"}),$B192="be",$B193="be",$B194="be",OR($B195={"ro","bo","re"})),8,IF(AND(OR($B193={"ro","bo","re"}),$B194="be",$B195="be",OR($B196={"ro","bo","re"})),8,"")))</f>
        <v/>
      </c>
      <c r="O198" s="5" t="str">
        <f>IF(AND($B198="bo",$N198=8),"w",IF(AND(OR($B198={"be","ro","re"},$A198="z"),$N198=8),"l",""))</f>
        <v/>
      </c>
      <c r="P198" s="10">
        <f t="shared" si="5"/>
        <v>0</v>
      </c>
    </row>
    <row r="199" spans="1:16">
      <c r="A199" s="7"/>
      <c r="B199" s="33" t="str">
        <f>IF(OR($A199={1,3,5,7,9,19,21,23,25,27}),"RO",IF(OR($A199={12,14,16,18,30,32,34,36}),"RE",IF(OR($A199={11,13,15,17,29,31,33,35}),"BO",IF(OR($A199={2,4,6,8,10,20,22,24,26,28}),"BE",""))))</f>
        <v/>
      </c>
      <c r="C199" s="5" t="str">
        <f>IF(OR($A199={1,3,5,7,9,12,14,16,18,19,21,23,25,27,30,32,34,36}),"R",IF(OR($A199={2,4,6,8,10,11,13,15,17,20,22,24,26,28,29,31,33,35}),"B",""))</f>
        <v/>
      </c>
      <c r="D199" s="11" t="str">
        <f>IF(AND(OR($B190={"be","bo","ro"}),$B191="re",$B192="re",$B193="re",$B194="re",OR($B195={"be","bo","ro"})),26,IF(AND(OR($B192={"be","bo","ro"}),$B193="re",$B194="re",$B195="re",OR($B196={"be","bo","ro"})),26,IF(AND(OR($B194={"be","bo","ro"}),$B195="re",$B196="re",OR($B197={"be","bo","ro"})),26,"")))</f>
        <v/>
      </c>
      <c r="E199" s="12" t="str">
        <f t="shared" si="4"/>
        <v/>
      </c>
      <c r="F199" s="11" t="str">
        <f>IF(AND(OR($B190={"be","re","ro"}),$B191="bo",$B192="bo",$B193="bo",$B194="bo",OR($B195={"be","re","ro"})),26,IF(AND(OR($B190={"ro","bo","re"}),$B191="be",$B192="be",$B193="be",$B194="be",OR($B195={"ro","bo","re"})),28,IF(AND(OR($B190={"be","bo","re"}),$B191="ro",$B192="ro",$B193="ro",$B194="ro",OR($B195={"be","bo","re"})),28,IF(AND(OR($B192={"be","re","ro"}),$B193="bo",$B194="bo",$B195="bo",OR($B196={"be","re","ro"})),26,IF(AND(OR($B192={"ro","bo","re"}),$B193="be",$B194="be",$B195="be",OR($B196={"ro","bo","re"})),28,IF(AND(OR($B192={"be","bo","re"}),$B193="ro",$B194="ro",$B195="ro",OR($B196={"be","bo","re"})),28,IF(AND(OR($B194={"be","re","ro"}),$B195="bo",$B196="bo",OR($B197={"be","re","ro"})),26,IF(AND(OR($B194={"ro","bo","re"}),$B195="be",$B196="be",OR($B197={"ro","bo","re"})),28,IF(AND(OR($B194={"be","bo","re"}),$B195="ro",$B196="ro",OR($B197={"be","bo","re"})),28,"")))))))))</f>
        <v/>
      </c>
      <c r="G199" s="12" t="str">
        <f>IF(AND(OR($F199={26,28}),$C199="R"),"w",IF(AND(OR($F199={26,28}),OR($C199="B",$A199="z")),"l",""))</f>
        <v/>
      </c>
      <c r="H199" s="11" t="str">
        <f>IF(AND(OR($B190={"be","bo","ro"}),$B191="re",$B192="re",$B193="re",$B194="re",OR($B195={"be","bo","ro"})),10,IF(AND(OR($B192={"be","bo","ro"}),$B193="re",$B194="re",$B195="re",OR($B196={"be","bo","ro"})),10,IF(AND(OR($B194={"be","bo","ro"}),$B195="re",$B196="re",OR($B197={"be","bo","ro"})),10,"")))</f>
        <v/>
      </c>
      <c r="I199" s="12" t="str">
        <f>IF(AND($B199="ro",$H199=10),"w",IF(AND(OR($B199={"be","bo","re"},$A199="z"),$H199=10),"l",""))</f>
        <v/>
      </c>
      <c r="J199" s="11" t="str">
        <f>IF(AND(OR($B190={"be","re","ro"}),$B191="bo",$B192="bo",$B193="bo",$B194="bo",OR($B195={"be","re","ro"})),10,IF(AND(OR($B192={"be","re","ro"}),$B193="bo",$B194="bo",$B195="bo",OR($B196={"be","re","ro"})),10,IF(AND(OR($B194={"be","re","ro"}),$B195="bo",$B196="bo",OR($B197={"be","re","ro"})),10,"")))</f>
        <v/>
      </c>
      <c r="K199" s="12" t="str">
        <f>IF(AND($B199="be",$J199=10),"w",IF(AND(OR($B199={"ro","bo","re"},$A199="z"),$J199=10),"l",""))</f>
        <v/>
      </c>
      <c r="L199" s="11" t="str">
        <f>IF(AND(OR($B190={"be","bo","re"}),$B191="ro",$B192="ro",$B193="ro",$B194="ro",OR($B195={"be","bo","re"})),8,IF(AND(OR($B192={"be","bo","re"}),$B193="ro",$B194="ro",$B195="ro",OR($B196={"be","bo","re"})),8,IF(AND(OR($B194={"be","bo","re"}),$B195="ro",$B196="ro",OR($B197={"be","bo","re"})),8,"")))</f>
        <v/>
      </c>
      <c r="M199" s="12" t="str">
        <f>IF(AND($B199="re",$L199=8),"w",IF(AND(OR($B199={"be","bo","ro"},$A199="z"),$L199=8),"l",""))</f>
        <v/>
      </c>
      <c r="N199" s="5" t="str">
        <f>IF(AND(OR($B190={"ro","bo","re"}),$B191="be",$B192="be",$B193="be",$B194="be",OR($B195={"ro","bo","re"})),8,IF(AND(OR($B192={"ro","bo","re"}),$B193="be",$B194="be",$B195="be",OR($B196={"ro","bo","re"})),8,IF(AND(OR($B194={"ro","bo","re"}),$B195="be",$B196="be",OR($B197={"ro","bo","re"})),8,"")))</f>
        <v/>
      </c>
      <c r="O199" s="5" t="str">
        <f>IF(AND($B199="bo",$N199=8),"w",IF(AND(OR($B199={"be","ro","re"},$A199="z"),$N199=8),"l",""))</f>
        <v/>
      </c>
      <c r="P199" s="10">
        <f t="shared" si="5"/>
        <v>0</v>
      </c>
    </row>
    <row r="200" spans="1:16">
      <c r="A200" s="7"/>
      <c r="B200" s="33" t="str">
        <f>IF(OR($A200={1,3,5,7,9,19,21,23,25,27}),"RO",IF(OR($A200={12,14,16,18,30,32,34,36}),"RE",IF(OR($A200={11,13,15,17,29,31,33,35}),"BO",IF(OR($A200={2,4,6,8,10,20,22,24,26,28}),"BE",""))))</f>
        <v/>
      </c>
      <c r="C200" s="5" t="str">
        <f>IF(OR($A200={1,3,5,7,9,12,14,16,18,19,21,23,25,27,30,32,34,36}),"R",IF(OR($A200={2,4,6,8,10,11,13,15,17,20,22,24,26,28,29,31,33,35}),"B",""))</f>
        <v/>
      </c>
      <c r="D200" s="11" t="str">
        <f>IF(AND(OR($B191={"be","bo","ro"}),$B192="re",$B193="re",$B194="re",$B195="re",OR($B196={"be","bo","ro"})),26,IF(AND(OR($B193={"be","bo","ro"}),$B194="re",$B195="re",$B196="re",OR($B197={"be","bo","ro"})),26,IF(AND(OR($B195={"be","bo","ro"}),$B196="re",$B197="re",OR($B198={"be","bo","ro"})),26,"")))</f>
        <v/>
      </c>
      <c r="E200" s="12" t="str">
        <f t="shared" si="4"/>
        <v/>
      </c>
      <c r="F200" s="11" t="str">
        <f>IF(AND(OR($B191={"be","re","ro"}),$B192="bo",$B193="bo",$B194="bo",$B195="bo",OR($B196={"be","re","ro"})),26,IF(AND(OR($B191={"ro","bo","re"}),$B192="be",$B193="be",$B194="be",$B195="be",OR($B196={"ro","bo","re"})),28,IF(AND(OR($B191={"be","bo","re"}),$B192="ro",$B193="ro",$B194="ro",$B195="ro",OR($B196={"be","bo","re"})),28,IF(AND(OR($B193={"be","re","ro"}),$B194="bo",$B195="bo",$B196="bo",OR($B197={"be","re","ro"})),26,IF(AND(OR($B193={"ro","bo","re"}),$B194="be",$B195="be",$B196="be",OR($B197={"ro","bo","re"})),28,IF(AND(OR($B193={"be","bo","re"}),$B194="ro",$B195="ro",$B196="ro",OR($B197={"be","bo","re"})),28,IF(AND(OR($B195={"be","re","ro"}),$B196="bo",$B197="bo",OR($B198={"be","re","ro"})),26,IF(AND(OR($B195={"ro","bo","re"}),$B196="be",$B197="be",OR($B198={"ro","bo","re"})),28,IF(AND(OR($B195={"be","bo","re"}),$B196="ro",$B197="ro",OR($B198={"be","bo","re"})),28,"")))))))))</f>
        <v/>
      </c>
      <c r="G200" s="12" t="str">
        <f>IF(AND(OR($F200={26,28}),$C200="R"),"w",IF(AND(OR($F200={26,28}),OR($C200="B",$A200="z")),"l",""))</f>
        <v/>
      </c>
      <c r="H200" s="11" t="str">
        <f>IF(AND(OR($B191={"be","bo","ro"}),$B192="re",$B193="re",$B194="re",$B195="re",OR($B196={"be","bo","ro"})),10,IF(AND(OR($B193={"be","bo","ro"}),$B194="re",$B195="re",$B196="re",OR($B197={"be","bo","ro"})),10,IF(AND(OR($B195={"be","bo","ro"}),$B196="re",$B197="re",OR($B198={"be","bo","ro"})),10,"")))</f>
        <v/>
      </c>
      <c r="I200" s="12" t="str">
        <f>IF(AND($B200="ro",$H200=10),"w",IF(AND(OR($B200={"be","bo","re"},$A200="z"),$H200=10),"l",""))</f>
        <v/>
      </c>
      <c r="J200" s="11" t="str">
        <f>IF(AND(OR($B191={"be","re","ro"}),$B192="bo",$B193="bo",$B194="bo",$B195="bo",OR($B196={"be","re","ro"})),10,IF(AND(OR($B193={"be","re","ro"}),$B194="bo",$B195="bo",$B196="bo",OR($B197={"be","re","ro"})),10,IF(AND(OR($B195={"be","re","ro"}),$B196="bo",$B197="bo",OR($B198={"be","re","ro"})),10,"")))</f>
        <v/>
      </c>
      <c r="K200" s="12" t="str">
        <f>IF(AND($B200="be",$J200=10),"w",IF(AND(OR($B200={"ro","bo","re"},$A200="z"),$J200=10),"l",""))</f>
        <v/>
      </c>
      <c r="L200" s="11" t="str">
        <f>IF(AND(OR($B191={"be","bo","re"}),$B192="ro",$B193="ro",$B194="ro",$B195="ro",OR($B196={"be","bo","re"})),8,IF(AND(OR($B193={"be","bo","re"}),$B194="ro",$B195="ro",$B196="ro",OR($B197={"be","bo","re"})),8,IF(AND(OR($B195={"be","bo","re"}),$B196="ro",$B197="ro",OR($B198={"be","bo","re"})),8,"")))</f>
        <v/>
      </c>
      <c r="M200" s="12" t="str">
        <f>IF(AND($B200="re",$L200=8),"w",IF(AND(OR($B200={"be","bo","ro"},$A200="z"),$L200=8),"l",""))</f>
        <v/>
      </c>
      <c r="N200" s="5" t="str">
        <f>IF(AND(OR($B191={"ro","bo","re"}),$B192="be",$B193="be",$B194="be",$B195="be",OR($B196={"ro","bo","re"})),8,IF(AND(OR($B193={"ro","bo","re"}),$B194="be",$B195="be",$B196="be",OR($B197={"ro","bo","re"})),8,IF(AND(OR($B195={"ro","bo","re"}),$B196="be",$B197="be",OR($B198={"ro","bo","re"})),8,"")))</f>
        <v/>
      </c>
      <c r="O200" s="5" t="str">
        <f>IF(AND($B200="bo",$N200=8),"w",IF(AND(OR($B200={"be","ro","re"},$A200="z"),$N200=8),"l",""))</f>
        <v/>
      </c>
      <c r="P200" s="10">
        <f t="shared" si="5"/>
        <v>0</v>
      </c>
    </row>
    <row r="201" spans="1:16">
      <c r="A201" s="7"/>
      <c r="B201" s="33" t="str">
        <f>IF(OR($A201={1,3,5,7,9,19,21,23,25,27}),"RO",IF(OR($A201={12,14,16,18,30,32,34,36}),"RE",IF(OR($A201={11,13,15,17,29,31,33,35}),"BO",IF(OR($A201={2,4,6,8,10,20,22,24,26,28}),"BE",""))))</f>
        <v/>
      </c>
      <c r="C201" s="5" t="str">
        <f>IF(OR($A201={1,3,5,7,9,12,14,16,18,19,21,23,25,27,30,32,34,36}),"R",IF(OR($A201={2,4,6,8,10,11,13,15,17,20,22,24,26,28,29,31,33,35}),"B",""))</f>
        <v/>
      </c>
      <c r="D201" s="11" t="str">
        <f>IF(AND(OR($B192={"be","bo","ro"}),$B193="re",$B194="re",$B195="re",$B196="re",OR($B197={"be","bo","ro"})),26,IF(AND(OR($B194={"be","bo","ro"}),$B195="re",$B196="re",$B197="re",OR($B198={"be","bo","ro"})),26,IF(AND(OR($B196={"be","bo","ro"}),$B197="re",$B198="re",OR($B199={"be","bo","ro"})),26,"")))</f>
        <v/>
      </c>
      <c r="E201" s="12" t="str">
        <f t="shared" si="4"/>
        <v/>
      </c>
      <c r="F201" s="11" t="str">
        <f>IF(AND(OR($B192={"be","re","ro"}),$B193="bo",$B194="bo",$B195="bo",$B196="bo",OR($B197={"be","re","ro"})),26,IF(AND(OR($B192={"ro","bo","re"}),$B193="be",$B194="be",$B195="be",$B196="be",OR($B197={"ro","bo","re"})),28,IF(AND(OR($B192={"be","bo","re"}),$B193="ro",$B194="ro",$B195="ro",$B196="ro",OR($B197={"be","bo","re"})),28,IF(AND(OR($B194={"be","re","ro"}),$B195="bo",$B196="bo",$B197="bo",OR($B198={"be","re","ro"})),26,IF(AND(OR($B194={"ro","bo","re"}),$B195="be",$B196="be",$B197="be",OR($B198={"ro","bo","re"})),28,IF(AND(OR($B194={"be","bo","re"}),$B195="ro",$B196="ro",$B197="ro",OR($B198={"be","bo","re"})),28,IF(AND(OR($B196={"be","re","ro"}),$B197="bo",$B198="bo",OR($B199={"be","re","ro"})),26,IF(AND(OR($B196={"ro","bo","re"}),$B197="be",$B198="be",OR($B199={"ro","bo","re"})),28,IF(AND(OR($B196={"be","bo","re"}),$B197="ro",$B198="ro",OR($B199={"be","bo","re"})),28,"")))))))))</f>
        <v/>
      </c>
      <c r="G201" s="12" t="str">
        <f>IF(AND(OR($F201={26,28}),$C201="R"),"w",IF(AND(OR($F201={26,28}),OR($C201="B",$A201="z")),"l",""))</f>
        <v/>
      </c>
      <c r="H201" s="11" t="str">
        <f>IF(AND(OR($B192={"be","bo","ro"}),$B193="re",$B194="re",$B195="re",$B196="re",OR($B197={"be","bo","ro"})),10,IF(AND(OR($B194={"be","bo","ro"}),$B195="re",$B196="re",$B197="re",OR($B198={"be","bo","ro"})),10,IF(AND(OR($B196={"be","bo","ro"}),$B197="re",$B198="re",OR($B199={"be","bo","ro"})),10,"")))</f>
        <v/>
      </c>
      <c r="I201" s="12" t="str">
        <f>IF(AND($B201="ro",$H201=10),"w",IF(AND(OR($B201={"be","bo","re"},$A201="z"),$H201=10),"l",""))</f>
        <v/>
      </c>
      <c r="J201" s="11" t="str">
        <f>IF(AND(OR($B192={"be","re","ro"}),$B193="bo",$B194="bo",$B195="bo",$B196="bo",OR($B197={"be","re","ro"})),10,IF(AND(OR($B194={"be","re","ro"}),$B195="bo",$B196="bo",$B197="bo",OR($B198={"be","re","ro"})),10,IF(AND(OR($B196={"be","re","ro"}),$B197="bo",$B198="bo",OR($B199={"be","re","ro"})),10,"")))</f>
        <v/>
      </c>
      <c r="K201" s="12" t="str">
        <f>IF(AND($B201="be",$J201=10),"w",IF(AND(OR($B201={"ro","bo","re"},$A201="z"),$J201=10),"l",""))</f>
        <v/>
      </c>
      <c r="L201" s="11" t="str">
        <f>IF(AND(OR($B192={"be","bo","re"}),$B193="ro",$B194="ro",$B195="ro",$B196="ro",OR($B197={"be","bo","re"})),8,IF(AND(OR($B194={"be","bo","re"}),$B195="ro",$B196="ro",$B197="ro",OR($B198={"be","bo","re"})),8,IF(AND(OR($B196={"be","bo","re"}),$B197="ro",$B198="ro",OR($B199={"be","bo","re"})),8,"")))</f>
        <v/>
      </c>
      <c r="M201" s="12" t="str">
        <f>IF(AND($B201="re",$L201=8),"w",IF(AND(OR($B201={"be","bo","ro"},$A201="z"),$L201=8),"l",""))</f>
        <v/>
      </c>
      <c r="N201" s="5" t="str">
        <f>IF(AND(OR($B192={"ro","bo","re"}),$B193="be",$B194="be",$B195="be",$B196="be",OR($B197={"ro","bo","re"})),8,IF(AND(OR($B194={"ro","bo","re"}),$B195="be",$B196="be",$B197="be",OR($B198={"ro","bo","re"})),8,IF(AND(OR($B196={"ro","bo","re"}),$B197="be",$B198="be",OR($B199={"ro","bo","re"})),8,"")))</f>
        <v/>
      </c>
      <c r="O201" s="5" t="str">
        <f>IF(AND($B201="bo",$N201=8),"w",IF(AND(OR($B201={"be","ro","re"},$A201="z"),$N201=8),"l",""))</f>
        <v/>
      </c>
      <c r="P201" s="10">
        <f t="shared" si="5"/>
        <v>0</v>
      </c>
    </row>
    <row r="202" spans="1:16">
      <c r="A202" s="7"/>
      <c r="B202" s="33" t="str">
        <f>IF(OR($A202={1,3,5,7,9,19,21,23,25,27}),"RO",IF(OR($A202={12,14,16,18,30,32,34,36}),"RE",IF(OR($A202={11,13,15,17,29,31,33,35}),"BO",IF(OR($A202={2,4,6,8,10,20,22,24,26,28}),"BE",""))))</f>
        <v/>
      </c>
      <c r="C202" s="5" t="str">
        <f>IF(OR($A202={1,3,5,7,9,12,14,16,18,19,21,23,25,27,30,32,34,36}),"R",IF(OR($A202={2,4,6,8,10,11,13,15,17,20,22,24,26,28,29,31,33,35}),"B",""))</f>
        <v/>
      </c>
      <c r="D202" s="11" t="str">
        <f>IF(AND(OR($B193={"be","bo","ro"}),$B194="re",$B195="re",$B196="re",$B197="re",OR($B198={"be","bo","ro"})),26,IF(AND(OR($B195={"be","bo","ro"}),$B196="re",$B197="re",$B198="re",OR($B199={"be","bo","ro"})),26,IF(AND(OR($B197={"be","bo","ro"}),$B198="re",$B199="re",OR($B200={"be","bo","ro"})),26,"")))</f>
        <v/>
      </c>
      <c r="E202" s="12" t="str">
        <f t="shared" si="4"/>
        <v/>
      </c>
      <c r="F202" s="11" t="str">
        <f>IF(AND(OR($B193={"be","re","ro"}),$B194="bo",$B195="bo",$B196="bo",$B197="bo",OR($B198={"be","re","ro"})),26,IF(AND(OR($B193={"ro","bo","re"}),$B194="be",$B195="be",$B196="be",$B197="be",OR($B198={"ro","bo","re"})),28,IF(AND(OR($B193={"be","bo","re"}),$B194="ro",$B195="ro",$B196="ro",$B197="ro",OR($B198={"be","bo","re"})),28,IF(AND(OR($B195={"be","re","ro"}),$B196="bo",$B197="bo",$B198="bo",OR($B199={"be","re","ro"})),26,IF(AND(OR($B195={"ro","bo","re"}),$B196="be",$B197="be",$B198="be",OR($B199={"ro","bo","re"})),28,IF(AND(OR($B195={"be","bo","re"}),$B196="ro",$B197="ro",$B198="ro",OR($B199={"be","bo","re"})),28,IF(AND(OR($B197={"be","re","ro"}),$B198="bo",$B199="bo",OR($B200={"be","re","ro"})),26,IF(AND(OR($B197={"ro","bo","re"}),$B198="be",$B199="be",OR($B200={"ro","bo","re"})),28,IF(AND(OR($B197={"be","bo","re"}),$B198="ro",$B199="ro",OR($B200={"be","bo","re"})),28,"")))))))))</f>
        <v/>
      </c>
      <c r="G202" s="12" t="str">
        <f>IF(AND(OR($F202={26,28}),$C202="R"),"w",IF(AND(OR($F202={26,28}),OR($C202="B",$A202="z")),"l",""))</f>
        <v/>
      </c>
      <c r="H202" s="11" t="str">
        <f>IF(AND(OR($B193={"be","bo","ro"}),$B194="re",$B195="re",$B196="re",$B197="re",OR($B198={"be","bo","ro"})),10,IF(AND(OR($B195={"be","bo","ro"}),$B196="re",$B197="re",$B198="re",OR($B199={"be","bo","ro"})),10,IF(AND(OR($B197={"be","bo","ro"}),$B198="re",$B199="re",OR($B200={"be","bo","ro"})),10,"")))</f>
        <v/>
      </c>
      <c r="I202" s="12" t="str">
        <f>IF(AND($B202="ro",$H202=10),"w",IF(AND(OR($B202={"be","bo","re"},$A202="z"),$H202=10),"l",""))</f>
        <v/>
      </c>
      <c r="J202" s="11" t="str">
        <f>IF(AND(OR($B193={"be","re","ro"}),$B194="bo",$B195="bo",$B196="bo",$B197="bo",OR($B198={"be","re","ro"})),10,IF(AND(OR($B195={"be","re","ro"}),$B196="bo",$B197="bo",$B198="bo",OR($B199={"be","re","ro"})),10,IF(AND(OR($B197={"be","re","ro"}),$B198="bo",$B199="bo",OR($B200={"be","re","ro"})),10,"")))</f>
        <v/>
      </c>
      <c r="K202" s="12" t="str">
        <f>IF(AND($B202="be",$J202=10),"w",IF(AND(OR($B202={"ro","bo","re"},$A202="z"),$J202=10),"l",""))</f>
        <v/>
      </c>
      <c r="L202" s="11" t="str">
        <f>IF(AND(OR($B193={"be","bo","re"}),$B194="ro",$B195="ro",$B196="ro",$B197="ro",OR($B198={"be","bo","re"})),8,IF(AND(OR($B195={"be","bo","re"}),$B196="ro",$B197="ro",$B198="ro",OR($B199={"be","bo","re"})),8,IF(AND(OR($B197={"be","bo","re"}),$B198="ro",$B199="ro",OR($B200={"be","bo","re"})),8,"")))</f>
        <v/>
      </c>
      <c r="M202" s="12" t="str">
        <f>IF(AND($B202="re",$L202=8),"w",IF(AND(OR($B202={"be","bo","ro"},$A202="z"),$L202=8),"l",""))</f>
        <v/>
      </c>
      <c r="N202" s="5" t="str">
        <f>IF(AND(OR($B193={"ro","bo","re"}),$B194="be",$B195="be",$B196="be",$B197="be",OR($B198={"ro","bo","re"})),8,IF(AND(OR($B195={"ro","bo","re"}),$B196="be",$B197="be",$B198="be",OR($B199={"ro","bo","re"})),8,IF(AND(OR($B197={"ro","bo","re"}),$B198="be",$B199="be",OR($B200={"ro","bo","re"})),8,"")))</f>
        <v/>
      </c>
      <c r="O202" s="5" t="str">
        <f>IF(AND($B202="bo",$N202=8),"w",IF(AND(OR($B202={"be","ro","re"},$A202="z"),$N202=8),"l",""))</f>
        <v/>
      </c>
      <c r="P202" s="10">
        <f t="shared" si="5"/>
        <v>0</v>
      </c>
    </row>
    <row r="203" spans="1:16">
      <c r="A203" s="7"/>
      <c r="B203" s="33" t="str">
        <f>IF(OR($A203={1,3,5,7,9,19,21,23,25,27}),"RO",IF(OR($A203={12,14,16,18,30,32,34,36}),"RE",IF(OR($A203={11,13,15,17,29,31,33,35}),"BO",IF(OR($A203={2,4,6,8,10,20,22,24,26,28}),"BE",""))))</f>
        <v/>
      </c>
      <c r="C203" s="5" t="str">
        <f>IF(OR($A203={1,3,5,7,9,12,14,16,18,19,21,23,25,27,30,32,34,36}),"R",IF(OR($A203={2,4,6,8,10,11,13,15,17,20,22,24,26,28,29,31,33,35}),"B",""))</f>
        <v/>
      </c>
      <c r="D203" s="11" t="str">
        <f>IF(AND(OR($B194={"be","bo","ro"}),$B195="re",$B196="re",$B197="re",$B198="re",OR($B199={"be","bo","ro"})),26,IF(AND(OR($B196={"be","bo","ro"}),$B197="re",$B198="re",$B199="re",OR($B200={"be","bo","ro"})),26,IF(AND(OR($B198={"be","bo","ro"}),$B199="re",$B200="re",OR($B201={"be","bo","ro"})),26,"")))</f>
        <v/>
      </c>
      <c r="E203" s="12" t="str">
        <f t="shared" si="4"/>
        <v/>
      </c>
      <c r="F203" s="11" t="str">
        <f>IF(AND(OR($B194={"be","re","ro"}),$B195="bo",$B196="bo",$B197="bo",$B198="bo",OR($B199={"be","re","ro"})),26,IF(AND(OR($B194={"ro","bo","re"}),$B195="be",$B196="be",$B197="be",$B198="be",OR($B199={"ro","bo","re"})),28,IF(AND(OR($B194={"be","bo","re"}),$B195="ro",$B196="ro",$B197="ro",$B198="ro",OR($B199={"be","bo","re"})),28,IF(AND(OR($B196={"be","re","ro"}),$B197="bo",$B198="bo",$B199="bo",OR($B200={"be","re","ro"})),26,IF(AND(OR($B196={"ro","bo","re"}),$B197="be",$B198="be",$B199="be",OR($B200={"ro","bo","re"})),28,IF(AND(OR($B196={"be","bo","re"}),$B197="ro",$B198="ro",$B199="ro",OR($B200={"be","bo","re"})),28,IF(AND(OR($B198={"be","re","ro"}),$B199="bo",$B200="bo",OR($B201={"be","re","ro"})),26,IF(AND(OR($B198={"ro","bo","re"}),$B199="be",$B200="be",OR($B201={"ro","bo","re"})),28,IF(AND(OR($B198={"be","bo","re"}),$B199="ro",$B200="ro",OR($B201={"be","bo","re"})),28,"")))))))))</f>
        <v/>
      </c>
      <c r="G203" s="12" t="str">
        <f>IF(AND(OR($F203={26,28}),$C203="R"),"w",IF(AND(OR($F203={26,28}),OR($C203="B",$A203="z")),"l",""))</f>
        <v/>
      </c>
      <c r="H203" s="11" t="str">
        <f>IF(AND(OR($B194={"be","bo","ro"}),$B195="re",$B196="re",$B197="re",$B198="re",OR($B199={"be","bo","ro"})),10,IF(AND(OR($B196={"be","bo","ro"}),$B197="re",$B198="re",$B199="re",OR($B200={"be","bo","ro"})),10,IF(AND(OR($B198={"be","bo","ro"}),$B199="re",$B200="re",OR($B201={"be","bo","ro"})),10,"")))</f>
        <v/>
      </c>
      <c r="I203" s="12" t="str">
        <f>IF(AND($B203="ro",$H203=10),"w",IF(AND(OR($B203={"be","bo","re"},$A203="z"),$H203=10),"l",""))</f>
        <v/>
      </c>
      <c r="J203" s="11" t="str">
        <f>IF(AND(OR($B194={"be","re","ro"}),$B195="bo",$B196="bo",$B197="bo",$B198="bo",OR($B199={"be","re","ro"})),10,IF(AND(OR($B196={"be","re","ro"}),$B197="bo",$B198="bo",$B199="bo",OR($B200={"be","re","ro"})),10,IF(AND(OR($B198={"be","re","ro"}),$B199="bo",$B200="bo",OR($B201={"be","re","ro"})),10,"")))</f>
        <v/>
      </c>
      <c r="K203" s="12" t="str">
        <f>IF(AND($B203="be",$J203=10),"w",IF(AND(OR($B203={"ro","bo","re"},$A203="z"),$J203=10),"l",""))</f>
        <v/>
      </c>
      <c r="L203" s="11" t="str">
        <f>IF(AND(OR($B194={"be","bo","re"}),$B195="ro",$B196="ro",$B197="ro",$B198="ro",OR($B199={"be","bo","re"})),8,IF(AND(OR($B196={"be","bo","re"}),$B197="ro",$B198="ro",$B199="ro",OR($B200={"be","bo","re"})),8,IF(AND(OR($B198={"be","bo","re"}),$B199="ro",$B200="ro",OR($B201={"be","bo","re"})),8,"")))</f>
        <v/>
      </c>
      <c r="M203" s="12" t="str">
        <f>IF(AND($B203="re",$L203=8),"w",IF(AND(OR($B203={"be","bo","ro"},$A203="z"),$L203=8),"l",""))</f>
        <v/>
      </c>
      <c r="N203" s="5" t="str">
        <f>IF(AND(OR($B194={"ro","bo","re"}),$B195="be",$B196="be",$B197="be",$B198="be",OR($B199={"ro","bo","re"})),8,IF(AND(OR($B196={"ro","bo","re"}),$B197="be",$B198="be",$B199="be",OR($B200={"ro","bo","re"})),8,IF(AND(OR($B198={"ro","bo","re"}),$B199="be",$B200="be",OR($B201={"ro","bo","re"})),8,"")))</f>
        <v/>
      </c>
      <c r="O203" s="5" t="str">
        <f>IF(AND($B203="bo",$N203=8),"w",IF(AND(OR($B203={"be","ro","re"},$A203="z"),$N203=8),"l",""))</f>
        <v/>
      </c>
      <c r="P203" s="10">
        <f t="shared" si="5"/>
        <v>0</v>
      </c>
    </row>
    <row r="204" spans="1:16">
      <c r="A204" s="7"/>
      <c r="B204" s="33" t="str">
        <f>IF(OR($A204={1,3,5,7,9,19,21,23,25,27}),"RO",IF(OR($A204={12,14,16,18,30,32,34,36}),"RE",IF(OR($A204={11,13,15,17,29,31,33,35}),"BO",IF(OR($A204={2,4,6,8,10,20,22,24,26,28}),"BE",""))))</f>
        <v/>
      </c>
      <c r="C204" s="5" t="str">
        <f>IF(OR($A204={1,3,5,7,9,12,14,16,18,19,21,23,25,27,30,32,34,36}),"R",IF(OR($A204={2,4,6,8,10,11,13,15,17,20,22,24,26,28,29,31,33,35}),"B",""))</f>
        <v/>
      </c>
      <c r="D204" s="11" t="str">
        <f>IF(AND(OR($B195={"be","bo","ro"}),$B196="re",$B197="re",$B198="re",$B199="re",OR($B200={"be","bo","ro"})),26,IF(AND(OR($B197={"be","bo","ro"}),$B198="re",$B199="re",$B200="re",OR($B201={"be","bo","ro"})),26,IF(AND(OR($B199={"be","bo","ro"}),$B200="re",$B201="re",OR($B202={"be","bo","ro"})),26,"")))</f>
        <v/>
      </c>
      <c r="E204" s="12" t="str">
        <f t="shared" si="4"/>
        <v/>
      </c>
      <c r="F204" s="11" t="str">
        <f>IF(AND(OR($B195={"be","re","ro"}),$B196="bo",$B197="bo",$B198="bo",$B199="bo",OR($B200={"be","re","ro"})),26,IF(AND(OR($B195={"ro","bo","re"}),$B196="be",$B197="be",$B198="be",$B199="be",OR($B200={"ro","bo","re"})),28,IF(AND(OR($B195={"be","bo","re"}),$B196="ro",$B197="ro",$B198="ro",$B199="ro",OR($B200={"be","bo","re"})),28,IF(AND(OR($B197={"be","re","ro"}),$B198="bo",$B199="bo",$B200="bo",OR($B201={"be","re","ro"})),26,IF(AND(OR($B197={"ro","bo","re"}),$B198="be",$B199="be",$B200="be",OR($B201={"ro","bo","re"})),28,IF(AND(OR($B197={"be","bo","re"}),$B198="ro",$B199="ro",$B200="ro",OR($B201={"be","bo","re"})),28,IF(AND(OR($B199={"be","re","ro"}),$B200="bo",$B201="bo",OR($B202={"be","re","ro"})),26,IF(AND(OR($B199={"ro","bo","re"}),$B200="be",$B201="be",OR($B202={"ro","bo","re"})),28,IF(AND(OR($B199={"be","bo","re"}),$B200="ro",$B201="ro",OR($B202={"be","bo","re"})),28,"")))))))))</f>
        <v/>
      </c>
      <c r="G204" s="12" t="str">
        <f>IF(AND(OR($F204={26,28}),$C204="R"),"w",IF(AND(OR($F204={26,28}),OR($C204="B",$A204="z")),"l",""))</f>
        <v/>
      </c>
      <c r="H204" s="11" t="str">
        <f>IF(AND(OR($B195={"be","bo","ro"}),$B196="re",$B197="re",$B198="re",$B199="re",OR($B200={"be","bo","ro"})),10,IF(AND(OR($B197={"be","bo","ro"}),$B198="re",$B199="re",$B200="re",OR($B201={"be","bo","ro"})),10,IF(AND(OR($B199={"be","bo","ro"}),$B200="re",$B201="re",OR($B202={"be","bo","ro"})),10,"")))</f>
        <v/>
      </c>
      <c r="I204" s="12" t="str">
        <f>IF(AND($B204="ro",$H204=10),"w",IF(AND(OR($B204={"be","bo","re"},$A204="z"),$H204=10),"l",""))</f>
        <v/>
      </c>
      <c r="J204" s="11" t="str">
        <f>IF(AND(OR($B195={"be","re","ro"}),$B196="bo",$B197="bo",$B198="bo",$B199="bo",OR($B200={"be","re","ro"})),10,IF(AND(OR($B197={"be","re","ro"}),$B198="bo",$B199="bo",$B200="bo",OR($B201={"be","re","ro"})),10,IF(AND(OR($B199={"be","re","ro"}),$B200="bo",$B201="bo",OR($B202={"be","re","ro"})),10,"")))</f>
        <v/>
      </c>
      <c r="K204" s="12" t="str">
        <f>IF(AND($B204="be",$J204=10),"w",IF(AND(OR($B204={"ro","bo","re"},$A204="z"),$J204=10),"l",""))</f>
        <v/>
      </c>
      <c r="L204" s="11" t="str">
        <f>IF(AND(OR($B195={"be","bo","re"}),$B196="ro",$B197="ro",$B198="ro",$B199="ro",OR($B200={"be","bo","re"})),8,IF(AND(OR($B197={"be","bo","re"}),$B198="ro",$B199="ro",$B200="ro",OR($B201={"be","bo","re"})),8,IF(AND(OR($B199={"be","bo","re"}),$B200="ro",$B201="ro",OR($B202={"be","bo","re"})),8,"")))</f>
        <v/>
      </c>
      <c r="M204" s="12" t="str">
        <f>IF(AND($B204="re",$L204=8),"w",IF(AND(OR($B204={"be","bo","ro"},$A204="z"),$L204=8),"l",""))</f>
        <v/>
      </c>
      <c r="N204" s="5" t="str">
        <f>IF(AND(OR($B195={"ro","bo","re"}),$B196="be",$B197="be",$B198="be",$B199="be",OR($B200={"ro","bo","re"})),8,IF(AND(OR($B197={"ro","bo","re"}),$B198="be",$B199="be",$B200="be",OR($B201={"ro","bo","re"})),8,IF(AND(OR($B199={"ro","bo","re"}),$B200="be",$B201="be",OR($B202={"ro","bo","re"})),8,"")))</f>
        <v/>
      </c>
      <c r="O204" s="5" t="str">
        <f>IF(AND($B204="bo",$N204=8),"w",IF(AND(OR($B204={"be","ro","re"},$A204="z"),$N204=8),"l",""))</f>
        <v/>
      </c>
      <c r="P204" s="10">
        <f t="shared" si="5"/>
        <v>0</v>
      </c>
    </row>
    <row r="205" spans="1:16">
      <c r="A205" s="7"/>
      <c r="B205" s="33" t="str">
        <f>IF(OR($A205={1,3,5,7,9,19,21,23,25,27}),"RO",IF(OR($A205={12,14,16,18,30,32,34,36}),"RE",IF(OR($A205={11,13,15,17,29,31,33,35}),"BO",IF(OR($A205={2,4,6,8,10,20,22,24,26,28}),"BE",""))))</f>
        <v/>
      </c>
      <c r="C205" s="5" t="str">
        <f>IF(OR($A205={1,3,5,7,9,12,14,16,18,19,21,23,25,27,30,32,34,36}),"R",IF(OR($A205={2,4,6,8,10,11,13,15,17,20,22,24,26,28,29,31,33,35}),"B",""))</f>
        <v/>
      </c>
      <c r="D205" s="11" t="str">
        <f>IF(AND(OR($B196={"be","bo","ro"}),$B197="re",$B198="re",$B199="re",$B200="re",OR($B201={"be","bo","ro"})),26,IF(AND(OR($B198={"be","bo","ro"}),$B199="re",$B200="re",$B201="re",OR($B202={"be","bo","ro"})),26,IF(AND(OR($B200={"be","bo","ro"}),$B201="re",$B202="re",OR($B203={"be","bo","ro"})),26,"")))</f>
        <v/>
      </c>
      <c r="E205" s="12" t="str">
        <f t="shared" ref="E205:E268" si="6">IF(AND($D205=26,$C205="B"),"w",IF(AND($D205=26,OR($C205="R",$A205="z")),"l",""))</f>
        <v/>
      </c>
      <c r="F205" s="11" t="str">
        <f>IF(AND(OR($B196={"be","re","ro"}),$B197="bo",$B198="bo",$B199="bo",$B200="bo",OR($B201={"be","re","ro"})),26,IF(AND(OR($B196={"ro","bo","re"}),$B197="be",$B198="be",$B199="be",$B200="be",OR($B201={"ro","bo","re"})),28,IF(AND(OR($B196={"be","bo","re"}),$B197="ro",$B198="ro",$B199="ro",$B200="ro",OR($B201={"be","bo","re"})),28,IF(AND(OR($B198={"be","re","ro"}),$B199="bo",$B200="bo",$B201="bo",OR($B202={"be","re","ro"})),26,IF(AND(OR($B198={"ro","bo","re"}),$B199="be",$B200="be",$B201="be",OR($B202={"ro","bo","re"})),28,IF(AND(OR($B198={"be","bo","re"}),$B199="ro",$B200="ro",$B201="ro",OR($B202={"be","bo","re"})),28,IF(AND(OR($B200={"be","re","ro"}),$B201="bo",$B202="bo",OR($B203={"be","re","ro"})),26,IF(AND(OR($B200={"ro","bo","re"}),$B201="be",$B202="be",OR($B203={"ro","bo","re"})),28,IF(AND(OR($B200={"be","bo","re"}),$B201="ro",$B202="ro",OR($B203={"be","bo","re"})),28,"")))))))))</f>
        <v/>
      </c>
      <c r="G205" s="12" t="str">
        <f>IF(AND(OR($F205={26,28}),$C205="R"),"w",IF(AND(OR($F205={26,28}),OR($C205="B",$A205="z")),"l",""))</f>
        <v/>
      </c>
      <c r="H205" s="11" t="str">
        <f>IF(AND(OR($B196={"be","bo","ro"}),$B197="re",$B198="re",$B199="re",$B200="re",OR($B201={"be","bo","ro"})),10,IF(AND(OR($B198={"be","bo","ro"}),$B199="re",$B200="re",$B201="re",OR($B202={"be","bo","ro"})),10,IF(AND(OR($B200={"be","bo","ro"}),$B201="re",$B202="re",OR($B203={"be","bo","ro"})),10,"")))</f>
        <v/>
      </c>
      <c r="I205" s="12" t="str">
        <f>IF(AND($B205="ro",$H205=10),"w",IF(AND(OR($B205={"be","bo","re"},$A205="z"),$H205=10),"l",""))</f>
        <v/>
      </c>
      <c r="J205" s="11" t="str">
        <f>IF(AND(OR($B196={"be","re","ro"}),$B197="bo",$B198="bo",$B199="bo",$B200="bo",OR($B201={"be","re","ro"})),10,IF(AND(OR($B198={"be","re","ro"}),$B199="bo",$B200="bo",$B201="bo",OR($B202={"be","re","ro"})),10,IF(AND(OR($B200={"be","re","ro"}),$B201="bo",$B202="bo",OR($B203={"be","re","ro"})),10,"")))</f>
        <v/>
      </c>
      <c r="K205" s="12" t="str">
        <f>IF(AND($B205="be",$J205=10),"w",IF(AND(OR($B205={"ro","bo","re"},$A205="z"),$J205=10),"l",""))</f>
        <v/>
      </c>
      <c r="L205" s="11" t="str">
        <f>IF(AND(OR($B196={"be","bo","re"}),$B197="ro",$B198="ro",$B199="ro",$B200="ro",OR($B201={"be","bo","re"})),8,IF(AND(OR($B198={"be","bo","re"}),$B199="ro",$B200="ro",$B201="ro",OR($B202={"be","bo","re"})),8,IF(AND(OR($B200={"be","bo","re"}),$B201="ro",$B202="ro",OR($B203={"be","bo","re"})),8,"")))</f>
        <v/>
      </c>
      <c r="M205" s="12" t="str">
        <f>IF(AND($B205="re",$L205=8),"w",IF(AND(OR($B205={"be","bo","ro"},$A205="z"),$L205=8),"l",""))</f>
        <v/>
      </c>
      <c r="N205" s="5" t="str">
        <f>IF(AND(OR($B196={"ro","bo","re"}),$B197="be",$B198="be",$B199="be",$B200="be",OR($B201={"ro","bo","re"})),8,IF(AND(OR($B198={"ro","bo","re"}),$B199="be",$B200="be",$B201="be",OR($B202={"ro","bo","re"})),8,IF(AND(OR($B200={"ro","bo","re"}),$B201="be",$B202="be",OR($B203={"ro","bo","re"})),8,"")))</f>
        <v/>
      </c>
      <c r="O205" s="5" t="str">
        <f>IF(AND($B205="bo",$N205=8),"w",IF(AND(OR($B205={"be","ro","re"},$A205="z"),$N205=8),"l",""))</f>
        <v/>
      </c>
      <c r="P205" s="10">
        <f t="shared" ref="P205:P268" si="7">SUM(IF($E205="w",VLOOKUP($D205,$R$2:$S$5,2,FALSE),IF($E205="l",VLOOKUP($D205,$T$2:$U$5,2,FALSE),"0")),IF($G205="w",VLOOKUP($F205,$R$2:$S$5,2,FALSE),IF($G205="l",VLOOKUP($F205,$T$2:$U$5,2,FALSE),"0")),IF($I205="w",VLOOKUP($H205,$R$2:$S$5,2,FALSE),IF($I205="l",VLOOKUP($H205,$T$2:$U$5,2,FALSE),"0")),IF($K205="w",VLOOKUP($J205,$R$2:$S$5,2,FALSE),IF($K205="l",VLOOKUP($J205,$T$2:$U$5,2,FALSE),"0")),IF($M205="w",VLOOKUP($L205,$R$2:$S$5,2,FALSE),IF($M205="l",VLOOKUP($L205,$T$2:$U$5,2,FALSE),"0")),IF($O205="w",VLOOKUP($N205,$R$2:$S$5,2,FALSE),IF($O205="l",VLOOKUP($N205,$T$2:$U$5,2,FALSE),"0")))</f>
        <v>0</v>
      </c>
    </row>
    <row r="206" spans="1:16">
      <c r="A206" s="7"/>
      <c r="B206" s="33" t="str">
        <f>IF(OR($A206={1,3,5,7,9,19,21,23,25,27}),"RO",IF(OR($A206={12,14,16,18,30,32,34,36}),"RE",IF(OR($A206={11,13,15,17,29,31,33,35}),"BO",IF(OR($A206={2,4,6,8,10,20,22,24,26,28}),"BE",""))))</f>
        <v/>
      </c>
      <c r="C206" s="5" t="str">
        <f>IF(OR($A206={1,3,5,7,9,12,14,16,18,19,21,23,25,27,30,32,34,36}),"R",IF(OR($A206={2,4,6,8,10,11,13,15,17,20,22,24,26,28,29,31,33,35}),"B",""))</f>
        <v/>
      </c>
      <c r="D206" s="11" t="str">
        <f>IF(AND(OR($B197={"be","bo","ro"}),$B198="re",$B199="re",$B200="re",$B201="re",OR($B202={"be","bo","ro"})),26,IF(AND(OR($B199={"be","bo","ro"}),$B200="re",$B201="re",$B202="re",OR($B203={"be","bo","ro"})),26,IF(AND(OR($B201={"be","bo","ro"}),$B202="re",$B203="re",OR($B204={"be","bo","ro"})),26,"")))</f>
        <v/>
      </c>
      <c r="E206" s="12" t="str">
        <f t="shared" si="6"/>
        <v/>
      </c>
      <c r="F206" s="11" t="str">
        <f>IF(AND(OR($B197={"be","re","ro"}),$B198="bo",$B199="bo",$B200="bo",$B201="bo",OR($B202={"be","re","ro"})),26,IF(AND(OR($B197={"ro","bo","re"}),$B198="be",$B199="be",$B200="be",$B201="be",OR($B202={"ro","bo","re"})),28,IF(AND(OR($B197={"be","bo","re"}),$B198="ro",$B199="ro",$B200="ro",$B201="ro",OR($B202={"be","bo","re"})),28,IF(AND(OR($B199={"be","re","ro"}),$B200="bo",$B201="bo",$B202="bo",OR($B203={"be","re","ro"})),26,IF(AND(OR($B199={"ro","bo","re"}),$B200="be",$B201="be",$B202="be",OR($B203={"ro","bo","re"})),28,IF(AND(OR($B199={"be","bo","re"}),$B200="ro",$B201="ro",$B202="ro",OR($B203={"be","bo","re"})),28,IF(AND(OR($B201={"be","re","ro"}),$B202="bo",$B203="bo",OR($B204={"be","re","ro"})),26,IF(AND(OR($B201={"ro","bo","re"}),$B202="be",$B203="be",OR($B204={"ro","bo","re"})),28,IF(AND(OR($B201={"be","bo","re"}),$B202="ro",$B203="ro",OR($B204={"be","bo","re"})),28,"")))))))))</f>
        <v/>
      </c>
      <c r="G206" s="12" t="str">
        <f>IF(AND(OR($F206={26,28}),$C206="R"),"w",IF(AND(OR($F206={26,28}),OR($C206="B",$A206="z")),"l",""))</f>
        <v/>
      </c>
      <c r="H206" s="11" t="str">
        <f>IF(AND(OR($B197={"be","bo","ro"}),$B198="re",$B199="re",$B200="re",$B201="re",OR($B202={"be","bo","ro"})),10,IF(AND(OR($B199={"be","bo","ro"}),$B200="re",$B201="re",$B202="re",OR($B203={"be","bo","ro"})),10,IF(AND(OR($B201={"be","bo","ro"}),$B202="re",$B203="re",OR($B204={"be","bo","ro"})),10,"")))</f>
        <v/>
      </c>
      <c r="I206" s="12" t="str">
        <f>IF(AND($B206="ro",$H206=10),"w",IF(AND(OR($B206={"be","bo","re"},$A206="z"),$H206=10),"l",""))</f>
        <v/>
      </c>
      <c r="J206" s="11" t="str">
        <f>IF(AND(OR($B197={"be","re","ro"}),$B198="bo",$B199="bo",$B200="bo",$B201="bo",OR($B202={"be","re","ro"})),10,IF(AND(OR($B199={"be","re","ro"}),$B200="bo",$B201="bo",$B202="bo",OR($B203={"be","re","ro"})),10,IF(AND(OR($B201={"be","re","ro"}),$B202="bo",$B203="bo",OR($B204={"be","re","ro"})),10,"")))</f>
        <v/>
      </c>
      <c r="K206" s="12" t="str">
        <f>IF(AND($B206="be",$J206=10),"w",IF(AND(OR($B206={"ro","bo","re"},$A206="z"),$J206=10),"l",""))</f>
        <v/>
      </c>
      <c r="L206" s="11" t="str">
        <f>IF(AND(OR($B197={"be","bo","re"}),$B198="ro",$B199="ro",$B200="ro",$B201="ro",OR($B202={"be","bo","re"})),8,IF(AND(OR($B199={"be","bo","re"}),$B200="ro",$B201="ro",$B202="ro",OR($B203={"be","bo","re"})),8,IF(AND(OR($B201={"be","bo","re"}),$B202="ro",$B203="ro",OR($B204={"be","bo","re"})),8,"")))</f>
        <v/>
      </c>
      <c r="M206" s="12" t="str">
        <f>IF(AND($B206="re",$L206=8),"w",IF(AND(OR($B206={"be","bo","ro"},$A206="z"),$L206=8),"l",""))</f>
        <v/>
      </c>
      <c r="N206" s="5" t="str">
        <f>IF(AND(OR($B197={"ro","bo","re"}),$B198="be",$B199="be",$B200="be",$B201="be",OR($B202={"ro","bo","re"})),8,IF(AND(OR($B199={"ro","bo","re"}),$B200="be",$B201="be",$B202="be",OR($B203={"ro","bo","re"})),8,IF(AND(OR($B201={"ro","bo","re"}),$B202="be",$B203="be",OR($B204={"ro","bo","re"})),8,"")))</f>
        <v/>
      </c>
      <c r="O206" s="5" t="str">
        <f>IF(AND($B206="bo",$N206=8),"w",IF(AND(OR($B206={"be","ro","re"},$A206="z"),$N206=8),"l",""))</f>
        <v/>
      </c>
      <c r="P206" s="10">
        <f t="shared" si="7"/>
        <v>0</v>
      </c>
    </row>
    <row r="207" spans="1:16">
      <c r="A207" s="7"/>
      <c r="B207" s="33" t="str">
        <f>IF(OR($A207={1,3,5,7,9,19,21,23,25,27}),"RO",IF(OR($A207={12,14,16,18,30,32,34,36}),"RE",IF(OR($A207={11,13,15,17,29,31,33,35}),"BO",IF(OR($A207={2,4,6,8,10,20,22,24,26,28}),"BE",""))))</f>
        <v/>
      </c>
      <c r="C207" s="5" t="str">
        <f>IF(OR($A207={1,3,5,7,9,12,14,16,18,19,21,23,25,27,30,32,34,36}),"R",IF(OR($A207={2,4,6,8,10,11,13,15,17,20,22,24,26,28,29,31,33,35}),"B",""))</f>
        <v/>
      </c>
      <c r="D207" s="11" t="str">
        <f>IF(AND(OR($B198={"be","bo","ro"}),$B199="re",$B200="re",$B201="re",$B202="re",OR($B203={"be","bo","ro"})),26,IF(AND(OR($B200={"be","bo","ro"}),$B201="re",$B202="re",$B203="re",OR($B204={"be","bo","ro"})),26,IF(AND(OR($B202={"be","bo","ro"}),$B203="re",$B204="re",OR($B205={"be","bo","ro"})),26,"")))</f>
        <v/>
      </c>
      <c r="E207" s="12" t="str">
        <f t="shared" si="6"/>
        <v/>
      </c>
      <c r="F207" s="11" t="str">
        <f>IF(AND(OR($B198={"be","re","ro"}),$B199="bo",$B200="bo",$B201="bo",$B202="bo",OR($B203={"be","re","ro"})),26,IF(AND(OR($B198={"ro","bo","re"}),$B199="be",$B200="be",$B201="be",$B202="be",OR($B203={"ro","bo","re"})),28,IF(AND(OR($B198={"be","bo","re"}),$B199="ro",$B200="ro",$B201="ro",$B202="ro",OR($B203={"be","bo","re"})),28,IF(AND(OR($B200={"be","re","ro"}),$B201="bo",$B202="bo",$B203="bo",OR($B204={"be","re","ro"})),26,IF(AND(OR($B200={"ro","bo","re"}),$B201="be",$B202="be",$B203="be",OR($B204={"ro","bo","re"})),28,IF(AND(OR($B200={"be","bo","re"}),$B201="ro",$B202="ro",$B203="ro",OR($B204={"be","bo","re"})),28,IF(AND(OR($B202={"be","re","ro"}),$B203="bo",$B204="bo",OR($B205={"be","re","ro"})),26,IF(AND(OR($B202={"ro","bo","re"}),$B203="be",$B204="be",OR($B205={"ro","bo","re"})),28,IF(AND(OR($B202={"be","bo","re"}),$B203="ro",$B204="ro",OR($B205={"be","bo","re"})),28,"")))))))))</f>
        <v/>
      </c>
      <c r="G207" s="12" t="str">
        <f>IF(AND(OR($F207={26,28}),$C207="R"),"w",IF(AND(OR($F207={26,28}),OR($C207="B",$A207="z")),"l",""))</f>
        <v/>
      </c>
      <c r="H207" s="11" t="str">
        <f>IF(AND(OR($B198={"be","bo","ro"}),$B199="re",$B200="re",$B201="re",$B202="re",OR($B203={"be","bo","ro"})),10,IF(AND(OR($B200={"be","bo","ro"}),$B201="re",$B202="re",$B203="re",OR($B204={"be","bo","ro"})),10,IF(AND(OR($B202={"be","bo","ro"}),$B203="re",$B204="re",OR($B205={"be","bo","ro"})),10,"")))</f>
        <v/>
      </c>
      <c r="I207" s="12" t="str">
        <f>IF(AND($B207="ro",$H207=10),"w",IF(AND(OR($B207={"be","bo","re"},$A207="z"),$H207=10),"l",""))</f>
        <v/>
      </c>
      <c r="J207" s="11" t="str">
        <f>IF(AND(OR($B198={"be","re","ro"}),$B199="bo",$B200="bo",$B201="bo",$B202="bo",OR($B203={"be","re","ro"})),10,IF(AND(OR($B200={"be","re","ro"}),$B201="bo",$B202="bo",$B203="bo",OR($B204={"be","re","ro"})),10,IF(AND(OR($B202={"be","re","ro"}),$B203="bo",$B204="bo",OR($B205={"be","re","ro"})),10,"")))</f>
        <v/>
      </c>
      <c r="K207" s="12" t="str">
        <f>IF(AND($B207="be",$J207=10),"w",IF(AND(OR($B207={"ro","bo","re"},$A207="z"),$J207=10),"l",""))</f>
        <v/>
      </c>
      <c r="L207" s="11" t="str">
        <f>IF(AND(OR($B198={"be","bo","re"}),$B199="ro",$B200="ro",$B201="ro",$B202="ro",OR($B203={"be","bo","re"})),8,IF(AND(OR($B200={"be","bo","re"}),$B201="ro",$B202="ro",$B203="ro",OR($B204={"be","bo","re"})),8,IF(AND(OR($B202={"be","bo","re"}),$B203="ro",$B204="ro",OR($B205={"be","bo","re"})),8,"")))</f>
        <v/>
      </c>
      <c r="M207" s="12" t="str">
        <f>IF(AND($B207="re",$L207=8),"w",IF(AND(OR($B207={"be","bo","ro"},$A207="z"),$L207=8),"l",""))</f>
        <v/>
      </c>
      <c r="N207" s="5" t="str">
        <f>IF(AND(OR($B198={"ro","bo","re"}),$B199="be",$B200="be",$B201="be",$B202="be",OR($B203={"ro","bo","re"})),8,IF(AND(OR($B200={"ro","bo","re"}),$B201="be",$B202="be",$B203="be",OR($B204={"ro","bo","re"})),8,IF(AND(OR($B202={"ro","bo","re"}),$B203="be",$B204="be",OR($B205={"ro","bo","re"})),8,"")))</f>
        <v/>
      </c>
      <c r="O207" s="5" t="str">
        <f>IF(AND($B207="bo",$N207=8),"w",IF(AND(OR($B207={"be","ro","re"},$A207="z"),$N207=8),"l",""))</f>
        <v/>
      </c>
      <c r="P207" s="10">
        <f t="shared" si="7"/>
        <v>0</v>
      </c>
    </row>
    <row r="208" spans="1:16">
      <c r="A208" s="7"/>
      <c r="B208" s="33" t="str">
        <f>IF(OR($A208={1,3,5,7,9,19,21,23,25,27}),"RO",IF(OR($A208={12,14,16,18,30,32,34,36}),"RE",IF(OR($A208={11,13,15,17,29,31,33,35}),"BO",IF(OR($A208={2,4,6,8,10,20,22,24,26,28}),"BE",""))))</f>
        <v/>
      </c>
      <c r="C208" s="5" t="str">
        <f>IF(OR($A208={1,3,5,7,9,12,14,16,18,19,21,23,25,27,30,32,34,36}),"R",IF(OR($A208={2,4,6,8,10,11,13,15,17,20,22,24,26,28,29,31,33,35}),"B",""))</f>
        <v/>
      </c>
      <c r="D208" s="11" t="str">
        <f>IF(AND(OR($B199={"be","bo","ro"}),$B200="re",$B201="re",$B202="re",$B203="re",OR($B204={"be","bo","ro"})),26,IF(AND(OR($B201={"be","bo","ro"}),$B202="re",$B203="re",$B204="re",OR($B205={"be","bo","ro"})),26,IF(AND(OR($B203={"be","bo","ro"}),$B204="re",$B205="re",OR($B206={"be","bo","ro"})),26,"")))</f>
        <v/>
      </c>
      <c r="E208" s="12" t="str">
        <f t="shared" si="6"/>
        <v/>
      </c>
      <c r="F208" s="11" t="str">
        <f>IF(AND(OR($B199={"be","re","ro"}),$B200="bo",$B201="bo",$B202="bo",$B203="bo",OR($B204={"be","re","ro"})),26,IF(AND(OR($B199={"ro","bo","re"}),$B200="be",$B201="be",$B202="be",$B203="be",OR($B204={"ro","bo","re"})),28,IF(AND(OR($B199={"be","bo","re"}),$B200="ro",$B201="ro",$B202="ro",$B203="ro",OR($B204={"be","bo","re"})),28,IF(AND(OR($B201={"be","re","ro"}),$B202="bo",$B203="bo",$B204="bo",OR($B205={"be","re","ro"})),26,IF(AND(OR($B201={"ro","bo","re"}),$B202="be",$B203="be",$B204="be",OR($B205={"ro","bo","re"})),28,IF(AND(OR($B201={"be","bo","re"}),$B202="ro",$B203="ro",$B204="ro",OR($B205={"be","bo","re"})),28,IF(AND(OR($B203={"be","re","ro"}),$B204="bo",$B205="bo",OR($B206={"be","re","ro"})),26,IF(AND(OR($B203={"ro","bo","re"}),$B204="be",$B205="be",OR($B206={"ro","bo","re"})),28,IF(AND(OR($B203={"be","bo","re"}),$B204="ro",$B205="ro",OR($B206={"be","bo","re"})),28,"")))))))))</f>
        <v/>
      </c>
      <c r="G208" s="12" t="str">
        <f>IF(AND(OR($F208={26,28}),$C208="R"),"w",IF(AND(OR($F208={26,28}),OR($C208="B",$A208="z")),"l",""))</f>
        <v/>
      </c>
      <c r="H208" s="11" t="str">
        <f>IF(AND(OR($B199={"be","bo","ro"}),$B200="re",$B201="re",$B202="re",$B203="re",OR($B204={"be","bo","ro"})),10,IF(AND(OR($B201={"be","bo","ro"}),$B202="re",$B203="re",$B204="re",OR($B205={"be","bo","ro"})),10,IF(AND(OR($B203={"be","bo","ro"}),$B204="re",$B205="re",OR($B206={"be","bo","ro"})),10,"")))</f>
        <v/>
      </c>
      <c r="I208" s="12" t="str">
        <f>IF(AND($B208="ro",$H208=10),"w",IF(AND(OR($B208={"be","bo","re"},$A208="z"),$H208=10),"l",""))</f>
        <v/>
      </c>
      <c r="J208" s="11" t="str">
        <f>IF(AND(OR($B199={"be","re","ro"}),$B200="bo",$B201="bo",$B202="bo",$B203="bo",OR($B204={"be","re","ro"})),10,IF(AND(OR($B201={"be","re","ro"}),$B202="bo",$B203="bo",$B204="bo",OR($B205={"be","re","ro"})),10,IF(AND(OR($B203={"be","re","ro"}),$B204="bo",$B205="bo",OR($B206={"be","re","ro"})),10,"")))</f>
        <v/>
      </c>
      <c r="K208" s="12" t="str">
        <f>IF(AND($B208="be",$J208=10),"w",IF(AND(OR($B208={"ro","bo","re"},$A208="z"),$J208=10),"l",""))</f>
        <v/>
      </c>
      <c r="L208" s="11" t="str">
        <f>IF(AND(OR($B199={"be","bo","re"}),$B200="ro",$B201="ro",$B202="ro",$B203="ro",OR($B204={"be","bo","re"})),8,IF(AND(OR($B201={"be","bo","re"}),$B202="ro",$B203="ro",$B204="ro",OR($B205={"be","bo","re"})),8,IF(AND(OR($B203={"be","bo","re"}),$B204="ro",$B205="ro",OR($B206={"be","bo","re"})),8,"")))</f>
        <v/>
      </c>
      <c r="M208" s="12" t="str">
        <f>IF(AND($B208="re",$L208=8),"w",IF(AND(OR($B208={"be","bo","ro"},$A208="z"),$L208=8),"l",""))</f>
        <v/>
      </c>
      <c r="N208" s="5" t="str">
        <f>IF(AND(OR($B199={"ro","bo","re"}),$B200="be",$B201="be",$B202="be",$B203="be",OR($B204={"ro","bo","re"})),8,IF(AND(OR($B201={"ro","bo","re"}),$B202="be",$B203="be",$B204="be",OR($B205={"ro","bo","re"})),8,IF(AND(OR($B203={"ro","bo","re"}),$B204="be",$B205="be",OR($B206={"ro","bo","re"})),8,"")))</f>
        <v/>
      </c>
      <c r="O208" s="5" t="str">
        <f>IF(AND($B208="bo",$N208=8),"w",IF(AND(OR($B208={"be","ro","re"},$A208="z"),$N208=8),"l",""))</f>
        <v/>
      </c>
      <c r="P208" s="10">
        <f t="shared" si="7"/>
        <v>0</v>
      </c>
    </row>
    <row r="209" spans="1:16">
      <c r="A209" s="7"/>
      <c r="B209" s="33" t="str">
        <f>IF(OR($A209={1,3,5,7,9,19,21,23,25,27}),"RO",IF(OR($A209={12,14,16,18,30,32,34,36}),"RE",IF(OR($A209={11,13,15,17,29,31,33,35}),"BO",IF(OR($A209={2,4,6,8,10,20,22,24,26,28}),"BE",""))))</f>
        <v/>
      </c>
      <c r="C209" s="5" t="str">
        <f>IF(OR($A209={1,3,5,7,9,12,14,16,18,19,21,23,25,27,30,32,34,36}),"R",IF(OR($A209={2,4,6,8,10,11,13,15,17,20,22,24,26,28,29,31,33,35}),"B",""))</f>
        <v/>
      </c>
      <c r="D209" s="11" t="str">
        <f>IF(AND(OR($B200={"be","bo","ro"}),$B201="re",$B202="re",$B203="re",$B204="re",OR($B205={"be","bo","ro"})),26,IF(AND(OR($B202={"be","bo","ro"}),$B203="re",$B204="re",$B205="re",OR($B206={"be","bo","ro"})),26,IF(AND(OR($B204={"be","bo","ro"}),$B205="re",$B206="re",OR($B207={"be","bo","ro"})),26,"")))</f>
        <v/>
      </c>
      <c r="E209" s="12" t="str">
        <f t="shared" si="6"/>
        <v/>
      </c>
      <c r="F209" s="11" t="str">
        <f>IF(AND(OR($B200={"be","re","ro"}),$B201="bo",$B202="bo",$B203="bo",$B204="bo",OR($B205={"be","re","ro"})),26,IF(AND(OR($B200={"ro","bo","re"}),$B201="be",$B202="be",$B203="be",$B204="be",OR($B205={"ro","bo","re"})),28,IF(AND(OR($B200={"be","bo","re"}),$B201="ro",$B202="ro",$B203="ro",$B204="ro",OR($B205={"be","bo","re"})),28,IF(AND(OR($B202={"be","re","ro"}),$B203="bo",$B204="bo",$B205="bo",OR($B206={"be","re","ro"})),26,IF(AND(OR($B202={"ro","bo","re"}),$B203="be",$B204="be",$B205="be",OR($B206={"ro","bo","re"})),28,IF(AND(OR($B202={"be","bo","re"}),$B203="ro",$B204="ro",$B205="ro",OR($B206={"be","bo","re"})),28,IF(AND(OR($B204={"be","re","ro"}),$B205="bo",$B206="bo",OR($B207={"be","re","ro"})),26,IF(AND(OR($B204={"ro","bo","re"}),$B205="be",$B206="be",OR($B207={"ro","bo","re"})),28,IF(AND(OR($B204={"be","bo","re"}),$B205="ro",$B206="ro",OR($B207={"be","bo","re"})),28,"")))))))))</f>
        <v/>
      </c>
      <c r="G209" s="12" t="str">
        <f>IF(AND(OR($F209={26,28}),$C209="R"),"w",IF(AND(OR($F209={26,28}),OR($C209="B",$A209="z")),"l",""))</f>
        <v/>
      </c>
      <c r="H209" s="11" t="str">
        <f>IF(AND(OR($B200={"be","bo","ro"}),$B201="re",$B202="re",$B203="re",$B204="re",OR($B205={"be","bo","ro"})),10,IF(AND(OR($B202={"be","bo","ro"}),$B203="re",$B204="re",$B205="re",OR($B206={"be","bo","ro"})),10,IF(AND(OR($B204={"be","bo","ro"}),$B205="re",$B206="re",OR($B207={"be","bo","ro"})),10,"")))</f>
        <v/>
      </c>
      <c r="I209" s="12" t="str">
        <f>IF(AND($B209="ro",$H209=10),"w",IF(AND(OR($B209={"be","bo","re"},$A209="z"),$H209=10),"l",""))</f>
        <v/>
      </c>
      <c r="J209" s="11" t="str">
        <f>IF(AND(OR($B200={"be","re","ro"}),$B201="bo",$B202="bo",$B203="bo",$B204="bo",OR($B205={"be","re","ro"})),10,IF(AND(OR($B202={"be","re","ro"}),$B203="bo",$B204="bo",$B205="bo",OR($B206={"be","re","ro"})),10,IF(AND(OR($B204={"be","re","ro"}),$B205="bo",$B206="bo",OR($B207={"be","re","ro"})),10,"")))</f>
        <v/>
      </c>
      <c r="K209" s="12" t="str">
        <f>IF(AND($B209="be",$J209=10),"w",IF(AND(OR($B209={"ro","bo","re"},$A209="z"),$J209=10),"l",""))</f>
        <v/>
      </c>
      <c r="L209" s="11" t="str">
        <f>IF(AND(OR($B200={"be","bo","re"}),$B201="ro",$B202="ro",$B203="ro",$B204="ro",OR($B205={"be","bo","re"})),8,IF(AND(OR($B202={"be","bo","re"}),$B203="ro",$B204="ro",$B205="ro",OR($B206={"be","bo","re"})),8,IF(AND(OR($B204={"be","bo","re"}),$B205="ro",$B206="ro",OR($B207={"be","bo","re"})),8,"")))</f>
        <v/>
      </c>
      <c r="M209" s="12" t="str">
        <f>IF(AND($B209="re",$L209=8),"w",IF(AND(OR($B209={"be","bo","ro"},$A209="z"),$L209=8),"l",""))</f>
        <v/>
      </c>
      <c r="N209" s="5" t="str">
        <f>IF(AND(OR($B200={"ro","bo","re"}),$B201="be",$B202="be",$B203="be",$B204="be",OR($B205={"ro","bo","re"})),8,IF(AND(OR($B202={"ro","bo","re"}),$B203="be",$B204="be",$B205="be",OR($B206={"ro","bo","re"})),8,IF(AND(OR($B204={"ro","bo","re"}),$B205="be",$B206="be",OR($B207={"ro","bo","re"})),8,"")))</f>
        <v/>
      </c>
      <c r="O209" s="5" t="str">
        <f>IF(AND($B209="bo",$N209=8),"w",IF(AND(OR($B209={"be","ro","re"},$A209="z"),$N209=8),"l",""))</f>
        <v/>
      </c>
      <c r="P209" s="10">
        <f t="shared" si="7"/>
        <v>0</v>
      </c>
    </row>
    <row r="210" spans="1:16">
      <c r="A210" s="7"/>
      <c r="B210" s="33" t="str">
        <f>IF(OR($A210={1,3,5,7,9,19,21,23,25,27}),"RO",IF(OR($A210={12,14,16,18,30,32,34,36}),"RE",IF(OR($A210={11,13,15,17,29,31,33,35}),"BO",IF(OR($A210={2,4,6,8,10,20,22,24,26,28}),"BE",""))))</f>
        <v/>
      </c>
      <c r="C210" s="5" t="str">
        <f>IF(OR($A210={1,3,5,7,9,12,14,16,18,19,21,23,25,27,30,32,34,36}),"R",IF(OR($A210={2,4,6,8,10,11,13,15,17,20,22,24,26,28,29,31,33,35}),"B",""))</f>
        <v/>
      </c>
      <c r="D210" s="11" t="str">
        <f>IF(AND(OR($B201={"be","bo","ro"}),$B202="re",$B203="re",$B204="re",$B205="re",OR($B206={"be","bo","ro"})),26,IF(AND(OR($B203={"be","bo","ro"}),$B204="re",$B205="re",$B206="re",OR($B207={"be","bo","ro"})),26,IF(AND(OR($B205={"be","bo","ro"}),$B206="re",$B207="re",OR($B208={"be","bo","ro"})),26,"")))</f>
        <v/>
      </c>
      <c r="E210" s="12" t="str">
        <f t="shared" si="6"/>
        <v/>
      </c>
      <c r="F210" s="11" t="str">
        <f>IF(AND(OR($B201={"be","re","ro"}),$B202="bo",$B203="bo",$B204="bo",$B205="bo",OR($B206={"be","re","ro"})),26,IF(AND(OR($B201={"ro","bo","re"}),$B202="be",$B203="be",$B204="be",$B205="be",OR($B206={"ro","bo","re"})),28,IF(AND(OR($B201={"be","bo","re"}),$B202="ro",$B203="ro",$B204="ro",$B205="ro",OR($B206={"be","bo","re"})),28,IF(AND(OR($B203={"be","re","ro"}),$B204="bo",$B205="bo",$B206="bo",OR($B207={"be","re","ro"})),26,IF(AND(OR($B203={"ro","bo","re"}),$B204="be",$B205="be",$B206="be",OR($B207={"ro","bo","re"})),28,IF(AND(OR($B203={"be","bo","re"}),$B204="ro",$B205="ro",$B206="ro",OR($B207={"be","bo","re"})),28,IF(AND(OR($B205={"be","re","ro"}),$B206="bo",$B207="bo",OR($B208={"be","re","ro"})),26,IF(AND(OR($B205={"ro","bo","re"}),$B206="be",$B207="be",OR($B208={"ro","bo","re"})),28,IF(AND(OR($B205={"be","bo","re"}),$B206="ro",$B207="ro",OR($B208={"be","bo","re"})),28,"")))))))))</f>
        <v/>
      </c>
      <c r="G210" s="12" t="str">
        <f>IF(AND(OR($F210={26,28}),$C210="R"),"w",IF(AND(OR($F210={26,28}),OR($C210="B",$A210="z")),"l",""))</f>
        <v/>
      </c>
      <c r="H210" s="11" t="str">
        <f>IF(AND(OR($B201={"be","bo","ro"}),$B202="re",$B203="re",$B204="re",$B205="re",OR($B206={"be","bo","ro"})),10,IF(AND(OR($B203={"be","bo","ro"}),$B204="re",$B205="re",$B206="re",OR($B207={"be","bo","ro"})),10,IF(AND(OR($B205={"be","bo","ro"}),$B206="re",$B207="re",OR($B208={"be","bo","ro"})),10,"")))</f>
        <v/>
      </c>
      <c r="I210" s="12" t="str">
        <f>IF(AND($B210="ro",$H210=10),"w",IF(AND(OR($B210={"be","bo","re"},$A210="z"),$H210=10),"l",""))</f>
        <v/>
      </c>
      <c r="J210" s="11" t="str">
        <f>IF(AND(OR($B201={"be","re","ro"}),$B202="bo",$B203="bo",$B204="bo",$B205="bo",OR($B206={"be","re","ro"})),10,IF(AND(OR($B203={"be","re","ro"}),$B204="bo",$B205="bo",$B206="bo",OR($B207={"be","re","ro"})),10,IF(AND(OR($B205={"be","re","ro"}),$B206="bo",$B207="bo",OR($B208={"be","re","ro"})),10,"")))</f>
        <v/>
      </c>
      <c r="K210" s="12" t="str">
        <f>IF(AND($B210="be",$J210=10),"w",IF(AND(OR($B210={"ro","bo","re"},$A210="z"),$J210=10),"l",""))</f>
        <v/>
      </c>
      <c r="L210" s="11" t="str">
        <f>IF(AND(OR($B201={"be","bo","re"}),$B202="ro",$B203="ro",$B204="ro",$B205="ro",OR($B206={"be","bo","re"})),8,IF(AND(OR($B203={"be","bo","re"}),$B204="ro",$B205="ro",$B206="ro",OR($B207={"be","bo","re"})),8,IF(AND(OR($B205={"be","bo","re"}),$B206="ro",$B207="ro",OR($B208={"be","bo","re"})),8,"")))</f>
        <v/>
      </c>
      <c r="M210" s="12" t="str">
        <f>IF(AND($B210="re",$L210=8),"w",IF(AND(OR($B210={"be","bo","ro"},$A210="z"),$L210=8),"l",""))</f>
        <v/>
      </c>
      <c r="N210" s="5" t="str">
        <f>IF(AND(OR($B201={"ro","bo","re"}),$B202="be",$B203="be",$B204="be",$B205="be",OR($B206={"ro","bo","re"})),8,IF(AND(OR($B203={"ro","bo","re"}),$B204="be",$B205="be",$B206="be",OR($B207={"ro","bo","re"})),8,IF(AND(OR($B205={"ro","bo","re"}),$B206="be",$B207="be",OR($B208={"ro","bo","re"})),8,"")))</f>
        <v/>
      </c>
      <c r="O210" s="5" t="str">
        <f>IF(AND($B210="bo",$N210=8),"w",IF(AND(OR($B210={"be","ro","re"},$A210="z"),$N210=8),"l",""))</f>
        <v/>
      </c>
      <c r="P210" s="10">
        <f t="shared" si="7"/>
        <v>0</v>
      </c>
    </row>
    <row r="211" spans="1:16">
      <c r="A211" s="7"/>
      <c r="B211" s="33" t="str">
        <f>IF(OR($A211={1,3,5,7,9,19,21,23,25,27}),"RO",IF(OR($A211={12,14,16,18,30,32,34,36}),"RE",IF(OR($A211={11,13,15,17,29,31,33,35}),"BO",IF(OR($A211={2,4,6,8,10,20,22,24,26,28}),"BE",""))))</f>
        <v/>
      </c>
      <c r="C211" s="5" t="str">
        <f>IF(OR($A211={1,3,5,7,9,12,14,16,18,19,21,23,25,27,30,32,34,36}),"R",IF(OR($A211={2,4,6,8,10,11,13,15,17,20,22,24,26,28,29,31,33,35}),"B",""))</f>
        <v/>
      </c>
      <c r="D211" s="11" t="str">
        <f>IF(AND(OR($B202={"be","bo","ro"}),$B203="re",$B204="re",$B205="re",$B206="re",OR($B207={"be","bo","ro"})),26,IF(AND(OR($B204={"be","bo","ro"}),$B205="re",$B206="re",$B207="re",OR($B208={"be","bo","ro"})),26,IF(AND(OR($B206={"be","bo","ro"}),$B207="re",$B208="re",OR($B209={"be","bo","ro"})),26,"")))</f>
        <v/>
      </c>
      <c r="E211" s="12" t="str">
        <f t="shared" si="6"/>
        <v/>
      </c>
      <c r="F211" s="11" t="str">
        <f>IF(AND(OR($B202={"be","re","ro"}),$B203="bo",$B204="bo",$B205="bo",$B206="bo",OR($B207={"be","re","ro"})),26,IF(AND(OR($B202={"ro","bo","re"}),$B203="be",$B204="be",$B205="be",$B206="be",OR($B207={"ro","bo","re"})),28,IF(AND(OR($B202={"be","bo","re"}),$B203="ro",$B204="ro",$B205="ro",$B206="ro",OR($B207={"be","bo","re"})),28,IF(AND(OR($B204={"be","re","ro"}),$B205="bo",$B206="bo",$B207="bo",OR($B208={"be","re","ro"})),26,IF(AND(OR($B204={"ro","bo","re"}),$B205="be",$B206="be",$B207="be",OR($B208={"ro","bo","re"})),28,IF(AND(OR($B204={"be","bo","re"}),$B205="ro",$B206="ro",$B207="ro",OR($B208={"be","bo","re"})),28,IF(AND(OR($B206={"be","re","ro"}),$B207="bo",$B208="bo",OR($B209={"be","re","ro"})),26,IF(AND(OR($B206={"ro","bo","re"}),$B207="be",$B208="be",OR($B209={"ro","bo","re"})),28,IF(AND(OR($B206={"be","bo","re"}),$B207="ro",$B208="ro",OR($B209={"be","bo","re"})),28,"")))))))))</f>
        <v/>
      </c>
      <c r="G211" s="12" t="str">
        <f>IF(AND(OR($F211={26,28}),$C211="R"),"w",IF(AND(OR($F211={26,28}),OR($C211="B",$A211="z")),"l",""))</f>
        <v/>
      </c>
      <c r="H211" s="11" t="str">
        <f>IF(AND(OR($B202={"be","bo","ro"}),$B203="re",$B204="re",$B205="re",$B206="re",OR($B207={"be","bo","ro"})),10,IF(AND(OR($B204={"be","bo","ro"}),$B205="re",$B206="re",$B207="re",OR($B208={"be","bo","ro"})),10,IF(AND(OR($B206={"be","bo","ro"}),$B207="re",$B208="re",OR($B209={"be","bo","ro"})),10,"")))</f>
        <v/>
      </c>
      <c r="I211" s="12" t="str">
        <f>IF(AND($B211="ro",$H211=10),"w",IF(AND(OR($B211={"be","bo","re"},$A211="z"),$H211=10),"l",""))</f>
        <v/>
      </c>
      <c r="J211" s="11" t="str">
        <f>IF(AND(OR($B202={"be","re","ro"}),$B203="bo",$B204="bo",$B205="bo",$B206="bo",OR($B207={"be","re","ro"})),10,IF(AND(OR($B204={"be","re","ro"}),$B205="bo",$B206="bo",$B207="bo",OR($B208={"be","re","ro"})),10,IF(AND(OR($B206={"be","re","ro"}),$B207="bo",$B208="bo",OR($B209={"be","re","ro"})),10,"")))</f>
        <v/>
      </c>
      <c r="K211" s="12" t="str">
        <f>IF(AND($B211="be",$J211=10),"w",IF(AND(OR($B211={"ro","bo","re"},$A211="z"),$J211=10),"l",""))</f>
        <v/>
      </c>
      <c r="L211" s="11" t="str">
        <f>IF(AND(OR($B202={"be","bo","re"}),$B203="ro",$B204="ro",$B205="ro",$B206="ro",OR($B207={"be","bo","re"})),8,IF(AND(OR($B204={"be","bo","re"}),$B205="ro",$B206="ro",$B207="ro",OR($B208={"be","bo","re"})),8,IF(AND(OR($B206={"be","bo","re"}),$B207="ro",$B208="ro",OR($B209={"be","bo","re"})),8,"")))</f>
        <v/>
      </c>
      <c r="M211" s="12" t="str">
        <f>IF(AND($B211="re",$L211=8),"w",IF(AND(OR($B211={"be","bo","ro"},$A211="z"),$L211=8),"l",""))</f>
        <v/>
      </c>
      <c r="N211" s="5" t="str">
        <f>IF(AND(OR($B202={"ro","bo","re"}),$B203="be",$B204="be",$B205="be",$B206="be",OR($B207={"ro","bo","re"})),8,IF(AND(OR($B204={"ro","bo","re"}),$B205="be",$B206="be",$B207="be",OR($B208={"ro","bo","re"})),8,IF(AND(OR($B206={"ro","bo","re"}),$B207="be",$B208="be",OR($B209={"ro","bo","re"})),8,"")))</f>
        <v/>
      </c>
      <c r="O211" s="5" t="str">
        <f>IF(AND($B211="bo",$N211=8),"w",IF(AND(OR($B211={"be","ro","re"},$A211="z"),$N211=8),"l",""))</f>
        <v/>
      </c>
      <c r="P211" s="10">
        <f t="shared" si="7"/>
        <v>0</v>
      </c>
    </row>
    <row r="212" spans="1:16">
      <c r="A212" s="7"/>
      <c r="B212" s="33" t="str">
        <f>IF(OR($A212={1,3,5,7,9,19,21,23,25,27}),"RO",IF(OR($A212={12,14,16,18,30,32,34,36}),"RE",IF(OR($A212={11,13,15,17,29,31,33,35}),"BO",IF(OR($A212={2,4,6,8,10,20,22,24,26,28}),"BE",""))))</f>
        <v/>
      </c>
      <c r="C212" s="5" t="str">
        <f>IF(OR($A212={1,3,5,7,9,12,14,16,18,19,21,23,25,27,30,32,34,36}),"R",IF(OR($A212={2,4,6,8,10,11,13,15,17,20,22,24,26,28,29,31,33,35}),"B",""))</f>
        <v/>
      </c>
      <c r="D212" s="11" t="str">
        <f>IF(AND(OR($B203={"be","bo","ro"}),$B204="re",$B205="re",$B206="re",$B207="re",OR($B208={"be","bo","ro"})),26,IF(AND(OR($B205={"be","bo","ro"}),$B206="re",$B207="re",$B208="re",OR($B209={"be","bo","ro"})),26,IF(AND(OR($B207={"be","bo","ro"}),$B208="re",$B209="re",OR($B210={"be","bo","ro"})),26,"")))</f>
        <v/>
      </c>
      <c r="E212" s="12" t="str">
        <f t="shared" si="6"/>
        <v/>
      </c>
      <c r="F212" s="11" t="str">
        <f>IF(AND(OR($B203={"be","re","ro"}),$B204="bo",$B205="bo",$B206="bo",$B207="bo",OR($B208={"be","re","ro"})),26,IF(AND(OR($B203={"ro","bo","re"}),$B204="be",$B205="be",$B206="be",$B207="be",OR($B208={"ro","bo","re"})),28,IF(AND(OR($B203={"be","bo","re"}),$B204="ro",$B205="ro",$B206="ro",$B207="ro",OR($B208={"be","bo","re"})),28,IF(AND(OR($B205={"be","re","ro"}),$B206="bo",$B207="bo",$B208="bo",OR($B209={"be","re","ro"})),26,IF(AND(OR($B205={"ro","bo","re"}),$B206="be",$B207="be",$B208="be",OR($B209={"ro","bo","re"})),28,IF(AND(OR($B205={"be","bo","re"}),$B206="ro",$B207="ro",$B208="ro",OR($B209={"be","bo","re"})),28,IF(AND(OR($B207={"be","re","ro"}),$B208="bo",$B209="bo",OR($B210={"be","re","ro"})),26,IF(AND(OR($B207={"ro","bo","re"}),$B208="be",$B209="be",OR($B210={"ro","bo","re"})),28,IF(AND(OR($B207={"be","bo","re"}),$B208="ro",$B209="ro",OR($B210={"be","bo","re"})),28,"")))))))))</f>
        <v/>
      </c>
      <c r="G212" s="12" t="str">
        <f>IF(AND(OR($F212={26,28}),$C212="R"),"w",IF(AND(OR($F212={26,28}),OR($C212="B",$A212="z")),"l",""))</f>
        <v/>
      </c>
      <c r="H212" s="11" t="str">
        <f>IF(AND(OR($B203={"be","bo","ro"}),$B204="re",$B205="re",$B206="re",$B207="re",OR($B208={"be","bo","ro"})),10,IF(AND(OR($B205={"be","bo","ro"}),$B206="re",$B207="re",$B208="re",OR($B209={"be","bo","ro"})),10,IF(AND(OR($B207={"be","bo","ro"}),$B208="re",$B209="re",OR($B210={"be","bo","ro"})),10,"")))</f>
        <v/>
      </c>
      <c r="I212" s="12" t="str">
        <f>IF(AND($B212="ro",$H212=10),"w",IF(AND(OR($B212={"be","bo","re"},$A212="z"),$H212=10),"l",""))</f>
        <v/>
      </c>
      <c r="J212" s="11" t="str">
        <f>IF(AND(OR($B203={"be","re","ro"}),$B204="bo",$B205="bo",$B206="bo",$B207="bo",OR($B208={"be","re","ro"})),10,IF(AND(OR($B205={"be","re","ro"}),$B206="bo",$B207="bo",$B208="bo",OR($B209={"be","re","ro"})),10,IF(AND(OR($B207={"be","re","ro"}),$B208="bo",$B209="bo",OR($B210={"be","re","ro"})),10,"")))</f>
        <v/>
      </c>
      <c r="K212" s="12" t="str">
        <f>IF(AND($B212="be",$J212=10),"w",IF(AND(OR($B212={"ro","bo","re"},$A212="z"),$J212=10),"l",""))</f>
        <v/>
      </c>
      <c r="L212" s="11" t="str">
        <f>IF(AND(OR($B203={"be","bo","re"}),$B204="ro",$B205="ro",$B206="ro",$B207="ro",OR($B208={"be","bo","re"})),8,IF(AND(OR($B205={"be","bo","re"}),$B206="ro",$B207="ro",$B208="ro",OR($B209={"be","bo","re"})),8,IF(AND(OR($B207={"be","bo","re"}),$B208="ro",$B209="ro",OR($B210={"be","bo","re"})),8,"")))</f>
        <v/>
      </c>
      <c r="M212" s="12" t="str">
        <f>IF(AND($B212="re",$L212=8),"w",IF(AND(OR($B212={"be","bo","ro"},$A212="z"),$L212=8),"l",""))</f>
        <v/>
      </c>
      <c r="N212" s="5" t="str">
        <f>IF(AND(OR($B203={"ro","bo","re"}),$B204="be",$B205="be",$B206="be",$B207="be",OR($B208={"ro","bo","re"})),8,IF(AND(OR($B205={"ro","bo","re"}),$B206="be",$B207="be",$B208="be",OR($B209={"ro","bo","re"})),8,IF(AND(OR($B207={"ro","bo","re"}),$B208="be",$B209="be",OR($B210={"ro","bo","re"})),8,"")))</f>
        <v/>
      </c>
      <c r="O212" s="5" t="str">
        <f>IF(AND($B212="bo",$N212=8),"w",IF(AND(OR($B212={"be","ro","re"},$A212="z"),$N212=8),"l",""))</f>
        <v/>
      </c>
      <c r="P212" s="10">
        <f t="shared" si="7"/>
        <v>0</v>
      </c>
    </row>
    <row r="213" spans="1:16">
      <c r="A213" s="7"/>
      <c r="B213" s="33" t="str">
        <f>IF(OR($A213={1,3,5,7,9,19,21,23,25,27}),"RO",IF(OR($A213={12,14,16,18,30,32,34,36}),"RE",IF(OR($A213={11,13,15,17,29,31,33,35}),"BO",IF(OR($A213={2,4,6,8,10,20,22,24,26,28}),"BE",""))))</f>
        <v/>
      </c>
      <c r="C213" s="5" t="str">
        <f>IF(OR($A213={1,3,5,7,9,12,14,16,18,19,21,23,25,27,30,32,34,36}),"R",IF(OR($A213={2,4,6,8,10,11,13,15,17,20,22,24,26,28,29,31,33,35}),"B",""))</f>
        <v/>
      </c>
      <c r="D213" s="11" t="str">
        <f>IF(AND(OR($B204={"be","bo","ro"}),$B205="re",$B206="re",$B207="re",$B208="re",OR($B209={"be","bo","ro"})),26,IF(AND(OR($B206={"be","bo","ro"}),$B207="re",$B208="re",$B209="re",OR($B210={"be","bo","ro"})),26,IF(AND(OR($B208={"be","bo","ro"}),$B209="re",$B210="re",OR($B211={"be","bo","ro"})),26,"")))</f>
        <v/>
      </c>
      <c r="E213" s="12" t="str">
        <f t="shared" si="6"/>
        <v/>
      </c>
      <c r="F213" s="11" t="str">
        <f>IF(AND(OR($B204={"be","re","ro"}),$B205="bo",$B206="bo",$B207="bo",$B208="bo",OR($B209={"be","re","ro"})),26,IF(AND(OR($B204={"ro","bo","re"}),$B205="be",$B206="be",$B207="be",$B208="be",OR($B209={"ro","bo","re"})),28,IF(AND(OR($B204={"be","bo","re"}),$B205="ro",$B206="ro",$B207="ro",$B208="ro",OR($B209={"be","bo","re"})),28,IF(AND(OR($B206={"be","re","ro"}),$B207="bo",$B208="bo",$B209="bo",OR($B210={"be","re","ro"})),26,IF(AND(OR($B206={"ro","bo","re"}),$B207="be",$B208="be",$B209="be",OR($B210={"ro","bo","re"})),28,IF(AND(OR($B206={"be","bo","re"}),$B207="ro",$B208="ro",$B209="ro",OR($B210={"be","bo","re"})),28,IF(AND(OR($B208={"be","re","ro"}),$B209="bo",$B210="bo",OR($B211={"be","re","ro"})),26,IF(AND(OR($B208={"ro","bo","re"}),$B209="be",$B210="be",OR($B211={"ro","bo","re"})),28,IF(AND(OR($B208={"be","bo","re"}),$B209="ro",$B210="ro",OR($B211={"be","bo","re"})),28,"")))))))))</f>
        <v/>
      </c>
      <c r="G213" s="12" t="str">
        <f>IF(AND(OR($F213={26,28}),$C213="R"),"w",IF(AND(OR($F213={26,28}),OR($C213="B",$A213="z")),"l",""))</f>
        <v/>
      </c>
      <c r="H213" s="11" t="str">
        <f>IF(AND(OR($B204={"be","bo","ro"}),$B205="re",$B206="re",$B207="re",$B208="re",OR($B209={"be","bo","ro"})),10,IF(AND(OR($B206={"be","bo","ro"}),$B207="re",$B208="re",$B209="re",OR($B210={"be","bo","ro"})),10,IF(AND(OR($B208={"be","bo","ro"}),$B209="re",$B210="re",OR($B211={"be","bo","ro"})),10,"")))</f>
        <v/>
      </c>
      <c r="I213" s="12" t="str">
        <f>IF(AND($B213="ro",$H213=10),"w",IF(AND(OR($B213={"be","bo","re"},$A213="z"),$H213=10),"l",""))</f>
        <v/>
      </c>
      <c r="J213" s="11" t="str">
        <f>IF(AND(OR($B204={"be","re","ro"}),$B205="bo",$B206="bo",$B207="bo",$B208="bo",OR($B209={"be","re","ro"})),10,IF(AND(OR($B206={"be","re","ro"}),$B207="bo",$B208="bo",$B209="bo",OR($B210={"be","re","ro"})),10,IF(AND(OR($B208={"be","re","ro"}),$B209="bo",$B210="bo",OR($B211={"be","re","ro"})),10,"")))</f>
        <v/>
      </c>
      <c r="K213" s="12" t="str">
        <f>IF(AND($B213="be",$J213=10),"w",IF(AND(OR($B213={"ro","bo","re"},$A213="z"),$J213=10),"l",""))</f>
        <v/>
      </c>
      <c r="L213" s="11" t="str">
        <f>IF(AND(OR($B204={"be","bo","re"}),$B205="ro",$B206="ro",$B207="ro",$B208="ro",OR($B209={"be","bo","re"})),8,IF(AND(OR($B206={"be","bo","re"}),$B207="ro",$B208="ro",$B209="ro",OR($B210={"be","bo","re"})),8,IF(AND(OR($B208={"be","bo","re"}),$B209="ro",$B210="ro",OR($B211={"be","bo","re"})),8,"")))</f>
        <v/>
      </c>
      <c r="M213" s="12" t="str">
        <f>IF(AND($B213="re",$L213=8),"w",IF(AND(OR($B213={"be","bo","ro"},$A213="z"),$L213=8),"l",""))</f>
        <v/>
      </c>
      <c r="N213" s="5" t="str">
        <f>IF(AND(OR($B204={"ro","bo","re"}),$B205="be",$B206="be",$B207="be",$B208="be",OR($B209={"ro","bo","re"})),8,IF(AND(OR($B206={"ro","bo","re"}),$B207="be",$B208="be",$B209="be",OR($B210={"ro","bo","re"})),8,IF(AND(OR($B208={"ro","bo","re"}),$B209="be",$B210="be",OR($B211={"ro","bo","re"})),8,"")))</f>
        <v/>
      </c>
      <c r="O213" s="5" t="str">
        <f>IF(AND($B213="bo",$N213=8),"w",IF(AND(OR($B213={"be","ro","re"},$A213="z"),$N213=8),"l",""))</f>
        <v/>
      </c>
      <c r="P213" s="10">
        <f t="shared" si="7"/>
        <v>0</v>
      </c>
    </row>
    <row r="214" spans="1:16">
      <c r="A214" s="7"/>
      <c r="B214" s="33" t="str">
        <f>IF(OR($A214={1,3,5,7,9,19,21,23,25,27}),"RO",IF(OR($A214={12,14,16,18,30,32,34,36}),"RE",IF(OR($A214={11,13,15,17,29,31,33,35}),"BO",IF(OR($A214={2,4,6,8,10,20,22,24,26,28}),"BE",""))))</f>
        <v/>
      </c>
      <c r="C214" s="5" t="str">
        <f>IF(OR($A214={1,3,5,7,9,12,14,16,18,19,21,23,25,27,30,32,34,36}),"R",IF(OR($A214={2,4,6,8,10,11,13,15,17,20,22,24,26,28,29,31,33,35}),"B",""))</f>
        <v/>
      </c>
      <c r="D214" s="11" t="str">
        <f>IF(AND(OR($B205={"be","bo","ro"}),$B206="re",$B207="re",$B208="re",$B209="re",OR($B210={"be","bo","ro"})),26,IF(AND(OR($B207={"be","bo","ro"}),$B208="re",$B209="re",$B210="re",OR($B211={"be","bo","ro"})),26,IF(AND(OR($B209={"be","bo","ro"}),$B210="re",$B211="re",OR($B212={"be","bo","ro"})),26,"")))</f>
        <v/>
      </c>
      <c r="E214" s="12" t="str">
        <f t="shared" si="6"/>
        <v/>
      </c>
      <c r="F214" s="11" t="str">
        <f>IF(AND(OR($B205={"be","re","ro"}),$B206="bo",$B207="bo",$B208="bo",$B209="bo",OR($B210={"be","re","ro"})),26,IF(AND(OR($B205={"ro","bo","re"}),$B206="be",$B207="be",$B208="be",$B209="be",OR($B210={"ro","bo","re"})),28,IF(AND(OR($B205={"be","bo","re"}),$B206="ro",$B207="ro",$B208="ro",$B209="ro",OR($B210={"be","bo","re"})),28,IF(AND(OR($B207={"be","re","ro"}),$B208="bo",$B209="bo",$B210="bo",OR($B211={"be","re","ro"})),26,IF(AND(OR($B207={"ro","bo","re"}),$B208="be",$B209="be",$B210="be",OR($B211={"ro","bo","re"})),28,IF(AND(OR($B207={"be","bo","re"}),$B208="ro",$B209="ro",$B210="ro",OR($B211={"be","bo","re"})),28,IF(AND(OR($B209={"be","re","ro"}),$B210="bo",$B211="bo",OR($B212={"be","re","ro"})),26,IF(AND(OR($B209={"ro","bo","re"}),$B210="be",$B211="be",OR($B212={"ro","bo","re"})),28,IF(AND(OR($B209={"be","bo","re"}),$B210="ro",$B211="ro",OR($B212={"be","bo","re"})),28,"")))))))))</f>
        <v/>
      </c>
      <c r="G214" s="12" t="str">
        <f>IF(AND(OR($F214={26,28}),$C214="R"),"w",IF(AND(OR($F214={26,28}),OR($C214="B",$A214="z")),"l",""))</f>
        <v/>
      </c>
      <c r="H214" s="11" t="str">
        <f>IF(AND(OR($B205={"be","bo","ro"}),$B206="re",$B207="re",$B208="re",$B209="re",OR($B210={"be","bo","ro"})),10,IF(AND(OR($B207={"be","bo","ro"}),$B208="re",$B209="re",$B210="re",OR($B211={"be","bo","ro"})),10,IF(AND(OR($B209={"be","bo","ro"}),$B210="re",$B211="re",OR($B212={"be","bo","ro"})),10,"")))</f>
        <v/>
      </c>
      <c r="I214" s="12" t="str">
        <f>IF(AND($B214="ro",$H214=10),"w",IF(AND(OR($B214={"be","bo","re"},$A214="z"),$H214=10),"l",""))</f>
        <v/>
      </c>
      <c r="J214" s="11" t="str">
        <f>IF(AND(OR($B205={"be","re","ro"}),$B206="bo",$B207="bo",$B208="bo",$B209="bo",OR($B210={"be","re","ro"})),10,IF(AND(OR($B207={"be","re","ro"}),$B208="bo",$B209="bo",$B210="bo",OR($B211={"be","re","ro"})),10,IF(AND(OR($B209={"be","re","ro"}),$B210="bo",$B211="bo",OR($B212={"be","re","ro"})),10,"")))</f>
        <v/>
      </c>
      <c r="K214" s="12" t="str">
        <f>IF(AND($B214="be",$J214=10),"w",IF(AND(OR($B214={"ro","bo","re"},$A214="z"),$J214=10),"l",""))</f>
        <v/>
      </c>
      <c r="L214" s="11" t="str">
        <f>IF(AND(OR($B205={"be","bo","re"}),$B206="ro",$B207="ro",$B208="ro",$B209="ro",OR($B210={"be","bo","re"})),8,IF(AND(OR($B207={"be","bo","re"}),$B208="ro",$B209="ro",$B210="ro",OR($B211={"be","bo","re"})),8,IF(AND(OR($B209={"be","bo","re"}),$B210="ro",$B211="ro",OR($B212={"be","bo","re"})),8,"")))</f>
        <v/>
      </c>
      <c r="M214" s="12" t="str">
        <f>IF(AND($B214="re",$L214=8),"w",IF(AND(OR($B214={"be","bo","ro"},$A214="z"),$L214=8),"l",""))</f>
        <v/>
      </c>
      <c r="N214" s="5" t="str">
        <f>IF(AND(OR($B205={"ro","bo","re"}),$B206="be",$B207="be",$B208="be",$B209="be",OR($B210={"ro","bo","re"})),8,IF(AND(OR($B207={"ro","bo","re"}),$B208="be",$B209="be",$B210="be",OR($B211={"ro","bo","re"})),8,IF(AND(OR($B209={"ro","bo","re"}),$B210="be",$B211="be",OR($B212={"ro","bo","re"})),8,"")))</f>
        <v/>
      </c>
      <c r="O214" s="5" t="str">
        <f>IF(AND($B214="bo",$N214=8),"w",IF(AND(OR($B214={"be","ro","re"},$A214="z"),$N214=8),"l",""))</f>
        <v/>
      </c>
      <c r="P214" s="10">
        <f t="shared" si="7"/>
        <v>0</v>
      </c>
    </row>
    <row r="215" spans="1:16">
      <c r="A215" s="7"/>
      <c r="B215" s="33" t="str">
        <f>IF(OR($A215={1,3,5,7,9,19,21,23,25,27}),"RO",IF(OR($A215={12,14,16,18,30,32,34,36}),"RE",IF(OR($A215={11,13,15,17,29,31,33,35}),"BO",IF(OR($A215={2,4,6,8,10,20,22,24,26,28}),"BE",""))))</f>
        <v/>
      </c>
      <c r="C215" s="5" t="str">
        <f>IF(OR($A215={1,3,5,7,9,12,14,16,18,19,21,23,25,27,30,32,34,36}),"R",IF(OR($A215={2,4,6,8,10,11,13,15,17,20,22,24,26,28,29,31,33,35}),"B",""))</f>
        <v/>
      </c>
      <c r="D215" s="11" t="str">
        <f>IF(AND(OR($B206={"be","bo","ro"}),$B207="re",$B208="re",$B209="re",$B210="re",OR($B211={"be","bo","ro"})),26,IF(AND(OR($B208={"be","bo","ro"}),$B209="re",$B210="re",$B211="re",OR($B212={"be","bo","ro"})),26,IF(AND(OR($B210={"be","bo","ro"}),$B211="re",$B212="re",OR($B213={"be","bo","ro"})),26,"")))</f>
        <v/>
      </c>
      <c r="E215" s="12" t="str">
        <f t="shared" si="6"/>
        <v/>
      </c>
      <c r="F215" s="11" t="str">
        <f>IF(AND(OR($B206={"be","re","ro"}),$B207="bo",$B208="bo",$B209="bo",$B210="bo",OR($B211={"be","re","ro"})),26,IF(AND(OR($B206={"ro","bo","re"}),$B207="be",$B208="be",$B209="be",$B210="be",OR($B211={"ro","bo","re"})),28,IF(AND(OR($B206={"be","bo","re"}),$B207="ro",$B208="ro",$B209="ro",$B210="ro",OR($B211={"be","bo","re"})),28,IF(AND(OR($B208={"be","re","ro"}),$B209="bo",$B210="bo",$B211="bo",OR($B212={"be","re","ro"})),26,IF(AND(OR($B208={"ro","bo","re"}),$B209="be",$B210="be",$B211="be",OR($B212={"ro","bo","re"})),28,IF(AND(OR($B208={"be","bo","re"}),$B209="ro",$B210="ro",$B211="ro",OR($B212={"be","bo","re"})),28,IF(AND(OR($B210={"be","re","ro"}),$B211="bo",$B212="bo",OR($B213={"be","re","ro"})),26,IF(AND(OR($B210={"ro","bo","re"}),$B211="be",$B212="be",OR($B213={"ro","bo","re"})),28,IF(AND(OR($B210={"be","bo","re"}),$B211="ro",$B212="ro",OR($B213={"be","bo","re"})),28,"")))))))))</f>
        <v/>
      </c>
      <c r="G215" s="12" t="str">
        <f>IF(AND(OR($F215={26,28}),$C215="R"),"w",IF(AND(OR($F215={26,28}),OR($C215="B",$A215="z")),"l",""))</f>
        <v/>
      </c>
      <c r="H215" s="11" t="str">
        <f>IF(AND(OR($B206={"be","bo","ro"}),$B207="re",$B208="re",$B209="re",$B210="re",OR($B211={"be","bo","ro"})),10,IF(AND(OR($B208={"be","bo","ro"}),$B209="re",$B210="re",$B211="re",OR($B212={"be","bo","ro"})),10,IF(AND(OR($B210={"be","bo","ro"}),$B211="re",$B212="re",OR($B213={"be","bo","ro"})),10,"")))</f>
        <v/>
      </c>
      <c r="I215" s="12" t="str">
        <f>IF(AND($B215="ro",$H215=10),"w",IF(AND(OR($B215={"be","bo","re"},$A215="z"),$H215=10),"l",""))</f>
        <v/>
      </c>
      <c r="J215" s="11" t="str">
        <f>IF(AND(OR($B206={"be","re","ro"}),$B207="bo",$B208="bo",$B209="bo",$B210="bo",OR($B211={"be","re","ro"})),10,IF(AND(OR($B208={"be","re","ro"}),$B209="bo",$B210="bo",$B211="bo",OR($B212={"be","re","ro"})),10,IF(AND(OR($B210={"be","re","ro"}),$B211="bo",$B212="bo",OR($B213={"be","re","ro"})),10,"")))</f>
        <v/>
      </c>
      <c r="K215" s="12" t="str">
        <f>IF(AND($B215="be",$J215=10),"w",IF(AND(OR($B215={"ro","bo","re"},$A215="z"),$J215=10),"l",""))</f>
        <v/>
      </c>
      <c r="L215" s="11" t="str">
        <f>IF(AND(OR($B206={"be","bo","re"}),$B207="ro",$B208="ro",$B209="ro",$B210="ro",OR($B211={"be","bo","re"})),8,IF(AND(OR($B208={"be","bo","re"}),$B209="ro",$B210="ro",$B211="ro",OR($B212={"be","bo","re"})),8,IF(AND(OR($B210={"be","bo","re"}),$B211="ro",$B212="ro",OR($B213={"be","bo","re"})),8,"")))</f>
        <v/>
      </c>
      <c r="M215" s="12" t="str">
        <f>IF(AND($B215="re",$L215=8),"w",IF(AND(OR($B215={"be","bo","ro"},$A215="z"),$L215=8),"l",""))</f>
        <v/>
      </c>
      <c r="N215" s="5" t="str">
        <f>IF(AND(OR($B206={"ro","bo","re"}),$B207="be",$B208="be",$B209="be",$B210="be",OR($B211={"ro","bo","re"})),8,IF(AND(OR($B208={"ro","bo","re"}),$B209="be",$B210="be",$B211="be",OR($B212={"ro","bo","re"})),8,IF(AND(OR($B210={"ro","bo","re"}),$B211="be",$B212="be",OR($B213={"ro","bo","re"})),8,"")))</f>
        <v/>
      </c>
      <c r="O215" s="5" t="str">
        <f>IF(AND($B215="bo",$N215=8),"w",IF(AND(OR($B215={"be","ro","re"},$A215="z"),$N215=8),"l",""))</f>
        <v/>
      </c>
      <c r="P215" s="10">
        <f t="shared" si="7"/>
        <v>0</v>
      </c>
    </row>
    <row r="216" spans="1:16">
      <c r="A216" s="7"/>
      <c r="B216" s="33" t="str">
        <f>IF(OR($A216={1,3,5,7,9,19,21,23,25,27}),"RO",IF(OR($A216={12,14,16,18,30,32,34,36}),"RE",IF(OR($A216={11,13,15,17,29,31,33,35}),"BO",IF(OR($A216={2,4,6,8,10,20,22,24,26,28}),"BE",""))))</f>
        <v/>
      </c>
      <c r="C216" s="5" t="str">
        <f>IF(OR($A216={1,3,5,7,9,12,14,16,18,19,21,23,25,27,30,32,34,36}),"R",IF(OR($A216={2,4,6,8,10,11,13,15,17,20,22,24,26,28,29,31,33,35}),"B",""))</f>
        <v/>
      </c>
      <c r="D216" s="11" t="str">
        <f>IF(AND(OR($B207={"be","bo","ro"}),$B208="re",$B209="re",$B210="re",$B211="re",OR($B212={"be","bo","ro"})),26,IF(AND(OR($B209={"be","bo","ro"}),$B210="re",$B211="re",$B212="re",OR($B213={"be","bo","ro"})),26,IF(AND(OR($B211={"be","bo","ro"}),$B212="re",$B213="re",OR($B214={"be","bo","ro"})),26,"")))</f>
        <v/>
      </c>
      <c r="E216" s="12" t="str">
        <f t="shared" si="6"/>
        <v/>
      </c>
      <c r="F216" s="11" t="str">
        <f>IF(AND(OR($B207={"be","re","ro"}),$B208="bo",$B209="bo",$B210="bo",$B211="bo",OR($B212={"be","re","ro"})),26,IF(AND(OR($B207={"ro","bo","re"}),$B208="be",$B209="be",$B210="be",$B211="be",OR($B212={"ro","bo","re"})),28,IF(AND(OR($B207={"be","bo","re"}),$B208="ro",$B209="ro",$B210="ro",$B211="ro",OR($B212={"be","bo","re"})),28,IF(AND(OR($B209={"be","re","ro"}),$B210="bo",$B211="bo",$B212="bo",OR($B213={"be","re","ro"})),26,IF(AND(OR($B209={"ro","bo","re"}),$B210="be",$B211="be",$B212="be",OR($B213={"ro","bo","re"})),28,IF(AND(OR($B209={"be","bo","re"}),$B210="ro",$B211="ro",$B212="ro",OR($B213={"be","bo","re"})),28,IF(AND(OR($B211={"be","re","ro"}),$B212="bo",$B213="bo",OR($B214={"be","re","ro"})),26,IF(AND(OR($B211={"ro","bo","re"}),$B212="be",$B213="be",OR($B214={"ro","bo","re"})),28,IF(AND(OR($B211={"be","bo","re"}),$B212="ro",$B213="ro",OR($B214={"be","bo","re"})),28,"")))))))))</f>
        <v/>
      </c>
      <c r="G216" s="12" t="str">
        <f>IF(AND(OR($F216={26,28}),$C216="R"),"w",IF(AND(OR($F216={26,28}),OR($C216="B",$A216="z")),"l",""))</f>
        <v/>
      </c>
      <c r="H216" s="11" t="str">
        <f>IF(AND(OR($B207={"be","bo","ro"}),$B208="re",$B209="re",$B210="re",$B211="re",OR($B212={"be","bo","ro"})),10,IF(AND(OR($B209={"be","bo","ro"}),$B210="re",$B211="re",$B212="re",OR($B213={"be","bo","ro"})),10,IF(AND(OR($B211={"be","bo","ro"}),$B212="re",$B213="re",OR($B214={"be","bo","ro"})),10,"")))</f>
        <v/>
      </c>
      <c r="I216" s="12" t="str">
        <f>IF(AND($B216="ro",$H216=10),"w",IF(AND(OR($B216={"be","bo","re"},$A216="z"),$H216=10),"l",""))</f>
        <v/>
      </c>
      <c r="J216" s="11" t="str">
        <f>IF(AND(OR($B207={"be","re","ro"}),$B208="bo",$B209="bo",$B210="bo",$B211="bo",OR($B212={"be","re","ro"})),10,IF(AND(OR($B209={"be","re","ro"}),$B210="bo",$B211="bo",$B212="bo",OR($B213={"be","re","ro"})),10,IF(AND(OR($B211={"be","re","ro"}),$B212="bo",$B213="bo",OR($B214={"be","re","ro"})),10,"")))</f>
        <v/>
      </c>
      <c r="K216" s="12" t="str">
        <f>IF(AND($B216="be",$J216=10),"w",IF(AND(OR($B216={"ro","bo","re"},$A216="z"),$J216=10),"l",""))</f>
        <v/>
      </c>
      <c r="L216" s="11" t="str">
        <f>IF(AND(OR($B207={"be","bo","re"}),$B208="ro",$B209="ro",$B210="ro",$B211="ro",OR($B212={"be","bo","re"})),8,IF(AND(OR($B209={"be","bo","re"}),$B210="ro",$B211="ro",$B212="ro",OR($B213={"be","bo","re"})),8,IF(AND(OR($B211={"be","bo","re"}),$B212="ro",$B213="ro",OR($B214={"be","bo","re"})),8,"")))</f>
        <v/>
      </c>
      <c r="M216" s="12" t="str">
        <f>IF(AND($B216="re",$L216=8),"w",IF(AND(OR($B216={"be","bo","ro"},$A216="z"),$L216=8),"l",""))</f>
        <v/>
      </c>
      <c r="N216" s="5" t="str">
        <f>IF(AND(OR($B207={"ro","bo","re"}),$B208="be",$B209="be",$B210="be",$B211="be",OR($B212={"ro","bo","re"})),8,IF(AND(OR($B209={"ro","bo","re"}),$B210="be",$B211="be",$B212="be",OR($B213={"ro","bo","re"})),8,IF(AND(OR($B211={"ro","bo","re"}),$B212="be",$B213="be",OR($B214={"ro","bo","re"})),8,"")))</f>
        <v/>
      </c>
      <c r="O216" s="5" t="str">
        <f>IF(AND($B216="bo",$N216=8),"w",IF(AND(OR($B216={"be","ro","re"},$A216="z"),$N216=8),"l",""))</f>
        <v/>
      </c>
      <c r="P216" s="10">
        <f t="shared" si="7"/>
        <v>0</v>
      </c>
    </row>
    <row r="217" spans="1:16">
      <c r="A217" s="7"/>
      <c r="B217" s="33" t="str">
        <f>IF(OR($A217={1,3,5,7,9,19,21,23,25,27}),"RO",IF(OR($A217={12,14,16,18,30,32,34,36}),"RE",IF(OR($A217={11,13,15,17,29,31,33,35}),"BO",IF(OR($A217={2,4,6,8,10,20,22,24,26,28}),"BE",""))))</f>
        <v/>
      </c>
      <c r="C217" s="5" t="str">
        <f>IF(OR($A217={1,3,5,7,9,12,14,16,18,19,21,23,25,27,30,32,34,36}),"R",IF(OR($A217={2,4,6,8,10,11,13,15,17,20,22,24,26,28,29,31,33,35}),"B",""))</f>
        <v/>
      </c>
      <c r="D217" s="11" t="str">
        <f>IF(AND(OR($B208={"be","bo","ro"}),$B209="re",$B210="re",$B211="re",$B212="re",OR($B213={"be","bo","ro"})),26,IF(AND(OR($B210={"be","bo","ro"}),$B211="re",$B212="re",$B213="re",OR($B214={"be","bo","ro"})),26,IF(AND(OR($B212={"be","bo","ro"}),$B213="re",$B214="re",OR($B215={"be","bo","ro"})),26,"")))</f>
        <v/>
      </c>
      <c r="E217" s="12" t="str">
        <f t="shared" si="6"/>
        <v/>
      </c>
      <c r="F217" s="11" t="str">
        <f>IF(AND(OR($B208={"be","re","ro"}),$B209="bo",$B210="bo",$B211="bo",$B212="bo",OR($B213={"be","re","ro"})),26,IF(AND(OR($B208={"ro","bo","re"}),$B209="be",$B210="be",$B211="be",$B212="be",OR($B213={"ro","bo","re"})),28,IF(AND(OR($B208={"be","bo","re"}),$B209="ro",$B210="ro",$B211="ro",$B212="ro",OR($B213={"be","bo","re"})),28,IF(AND(OR($B210={"be","re","ro"}),$B211="bo",$B212="bo",$B213="bo",OR($B214={"be","re","ro"})),26,IF(AND(OR($B210={"ro","bo","re"}),$B211="be",$B212="be",$B213="be",OR($B214={"ro","bo","re"})),28,IF(AND(OR($B210={"be","bo","re"}),$B211="ro",$B212="ro",$B213="ro",OR($B214={"be","bo","re"})),28,IF(AND(OR($B212={"be","re","ro"}),$B213="bo",$B214="bo",OR($B215={"be","re","ro"})),26,IF(AND(OR($B212={"ro","bo","re"}),$B213="be",$B214="be",OR($B215={"ro","bo","re"})),28,IF(AND(OR($B212={"be","bo","re"}),$B213="ro",$B214="ro",OR($B215={"be","bo","re"})),28,"")))))))))</f>
        <v/>
      </c>
      <c r="G217" s="12" t="str">
        <f>IF(AND(OR($F217={26,28}),$C217="R"),"w",IF(AND(OR($F217={26,28}),OR($C217="B",$A217="z")),"l",""))</f>
        <v/>
      </c>
      <c r="H217" s="11" t="str">
        <f>IF(AND(OR($B208={"be","bo","ro"}),$B209="re",$B210="re",$B211="re",$B212="re",OR($B213={"be","bo","ro"})),10,IF(AND(OR($B210={"be","bo","ro"}),$B211="re",$B212="re",$B213="re",OR($B214={"be","bo","ro"})),10,IF(AND(OR($B212={"be","bo","ro"}),$B213="re",$B214="re",OR($B215={"be","bo","ro"})),10,"")))</f>
        <v/>
      </c>
      <c r="I217" s="12" t="str">
        <f>IF(AND($B217="ro",$H217=10),"w",IF(AND(OR($B217={"be","bo","re"},$A217="z"),$H217=10),"l",""))</f>
        <v/>
      </c>
      <c r="J217" s="11" t="str">
        <f>IF(AND(OR($B208={"be","re","ro"}),$B209="bo",$B210="bo",$B211="bo",$B212="bo",OR($B213={"be","re","ro"})),10,IF(AND(OR($B210={"be","re","ro"}),$B211="bo",$B212="bo",$B213="bo",OR($B214={"be","re","ro"})),10,IF(AND(OR($B212={"be","re","ro"}),$B213="bo",$B214="bo",OR($B215={"be","re","ro"})),10,"")))</f>
        <v/>
      </c>
      <c r="K217" s="12" t="str">
        <f>IF(AND($B217="be",$J217=10),"w",IF(AND(OR($B217={"ro","bo","re"},$A217="z"),$J217=10),"l",""))</f>
        <v/>
      </c>
      <c r="L217" s="11" t="str">
        <f>IF(AND(OR($B208={"be","bo","re"}),$B209="ro",$B210="ro",$B211="ro",$B212="ro",OR($B213={"be","bo","re"})),8,IF(AND(OR($B210={"be","bo","re"}),$B211="ro",$B212="ro",$B213="ro",OR($B214={"be","bo","re"})),8,IF(AND(OR($B212={"be","bo","re"}),$B213="ro",$B214="ro",OR($B215={"be","bo","re"})),8,"")))</f>
        <v/>
      </c>
      <c r="M217" s="12" t="str">
        <f>IF(AND($B217="re",$L217=8),"w",IF(AND(OR($B217={"be","bo","ro"},$A217="z"),$L217=8),"l",""))</f>
        <v/>
      </c>
      <c r="N217" s="5" t="str">
        <f>IF(AND(OR($B208={"ro","bo","re"}),$B209="be",$B210="be",$B211="be",$B212="be",OR($B213={"ro","bo","re"})),8,IF(AND(OR($B210={"ro","bo","re"}),$B211="be",$B212="be",$B213="be",OR($B214={"ro","bo","re"})),8,IF(AND(OR($B212={"ro","bo","re"}),$B213="be",$B214="be",OR($B215={"ro","bo","re"})),8,"")))</f>
        <v/>
      </c>
      <c r="O217" s="5" t="str">
        <f>IF(AND($B217="bo",$N217=8),"w",IF(AND(OR($B217={"be","ro","re"},$A217="z"),$N217=8),"l",""))</f>
        <v/>
      </c>
      <c r="P217" s="10">
        <f t="shared" si="7"/>
        <v>0</v>
      </c>
    </row>
    <row r="218" spans="1:16">
      <c r="A218" s="7"/>
      <c r="B218" s="33" t="str">
        <f>IF(OR($A218={1,3,5,7,9,19,21,23,25,27}),"RO",IF(OR($A218={12,14,16,18,30,32,34,36}),"RE",IF(OR($A218={11,13,15,17,29,31,33,35}),"BO",IF(OR($A218={2,4,6,8,10,20,22,24,26,28}),"BE",""))))</f>
        <v/>
      </c>
      <c r="C218" s="5" t="str">
        <f>IF(OR($A218={1,3,5,7,9,12,14,16,18,19,21,23,25,27,30,32,34,36}),"R",IF(OR($A218={2,4,6,8,10,11,13,15,17,20,22,24,26,28,29,31,33,35}),"B",""))</f>
        <v/>
      </c>
      <c r="D218" s="11" t="str">
        <f>IF(AND(OR($B209={"be","bo","ro"}),$B210="re",$B211="re",$B212="re",$B213="re",OR($B214={"be","bo","ro"})),26,IF(AND(OR($B211={"be","bo","ro"}),$B212="re",$B213="re",$B214="re",OR($B215={"be","bo","ro"})),26,IF(AND(OR($B213={"be","bo","ro"}),$B214="re",$B215="re",OR($B216={"be","bo","ro"})),26,"")))</f>
        <v/>
      </c>
      <c r="E218" s="12" t="str">
        <f t="shared" si="6"/>
        <v/>
      </c>
      <c r="F218" s="11" t="str">
        <f>IF(AND(OR($B209={"be","re","ro"}),$B210="bo",$B211="bo",$B212="bo",$B213="bo",OR($B214={"be","re","ro"})),26,IF(AND(OR($B209={"ro","bo","re"}),$B210="be",$B211="be",$B212="be",$B213="be",OR($B214={"ro","bo","re"})),28,IF(AND(OR($B209={"be","bo","re"}),$B210="ro",$B211="ro",$B212="ro",$B213="ro",OR($B214={"be","bo","re"})),28,IF(AND(OR($B211={"be","re","ro"}),$B212="bo",$B213="bo",$B214="bo",OR($B215={"be","re","ro"})),26,IF(AND(OR($B211={"ro","bo","re"}),$B212="be",$B213="be",$B214="be",OR($B215={"ro","bo","re"})),28,IF(AND(OR($B211={"be","bo","re"}),$B212="ro",$B213="ro",$B214="ro",OR($B215={"be","bo","re"})),28,IF(AND(OR($B213={"be","re","ro"}),$B214="bo",$B215="bo",OR($B216={"be","re","ro"})),26,IF(AND(OR($B213={"ro","bo","re"}),$B214="be",$B215="be",OR($B216={"ro","bo","re"})),28,IF(AND(OR($B213={"be","bo","re"}),$B214="ro",$B215="ro",OR($B216={"be","bo","re"})),28,"")))))))))</f>
        <v/>
      </c>
      <c r="G218" s="12" t="str">
        <f>IF(AND(OR($F218={26,28}),$C218="R"),"w",IF(AND(OR($F218={26,28}),OR($C218="B",$A218="z")),"l",""))</f>
        <v/>
      </c>
      <c r="H218" s="11" t="str">
        <f>IF(AND(OR($B209={"be","bo","ro"}),$B210="re",$B211="re",$B212="re",$B213="re",OR($B214={"be","bo","ro"})),10,IF(AND(OR($B211={"be","bo","ro"}),$B212="re",$B213="re",$B214="re",OR($B215={"be","bo","ro"})),10,IF(AND(OR($B213={"be","bo","ro"}),$B214="re",$B215="re",OR($B216={"be","bo","ro"})),10,"")))</f>
        <v/>
      </c>
      <c r="I218" s="12" t="str">
        <f>IF(AND($B218="ro",$H218=10),"w",IF(AND(OR($B218={"be","bo","re"},$A218="z"),$H218=10),"l",""))</f>
        <v/>
      </c>
      <c r="J218" s="11" t="str">
        <f>IF(AND(OR($B209={"be","re","ro"}),$B210="bo",$B211="bo",$B212="bo",$B213="bo",OR($B214={"be","re","ro"})),10,IF(AND(OR($B211={"be","re","ro"}),$B212="bo",$B213="bo",$B214="bo",OR($B215={"be","re","ro"})),10,IF(AND(OR($B213={"be","re","ro"}),$B214="bo",$B215="bo",OR($B216={"be","re","ro"})),10,"")))</f>
        <v/>
      </c>
      <c r="K218" s="12" t="str">
        <f>IF(AND($B218="be",$J218=10),"w",IF(AND(OR($B218={"ro","bo","re"},$A218="z"),$J218=10),"l",""))</f>
        <v/>
      </c>
      <c r="L218" s="11" t="str">
        <f>IF(AND(OR($B209={"be","bo","re"}),$B210="ro",$B211="ro",$B212="ro",$B213="ro",OR($B214={"be","bo","re"})),8,IF(AND(OR($B211={"be","bo","re"}),$B212="ro",$B213="ro",$B214="ro",OR($B215={"be","bo","re"})),8,IF(AND(OR($B213={"be","bo","re"}),$B214="ro",$B215="ro",OR($B216={"be","bo","re"})),8,"")))</f>
        <v/>
      </c>
      <c r="M218" s="12" t="str">
        <f>IF(AND($B218="re",$L218=8),"w",IF(AND(OR($B218={"be","bo","ro"},$A218="z"),$L218=8),"l",""))</f>
        <v/>
      </c>
      <c r="N218" s="5" t="str">
        <f>IF(AND(OR($B209={"ro","bo","re"}),$B210="be",$B211="be",$B212="be",$B213="be",OR($B214={"ro","bo","re"})),8,IF(AND(OR($B211={"ro","bo","re"}),$B212="be",$B213="be",$B214="be",OR($B215={"ro","bo","re"})),8,IF(AND(OR($B213={"ro","bo","re"}),$B214="be",$B215="be",OR($B216={"ro","bo","re"})),8,"")))</f>
        <v/>
      </c>
      <c r="O218" s="5" t="str">
        <f>IF(AND($B218="bo",$N218=8),"w",IF(AND(OR($B218={"be","ro","re"},$A218="z"),$N218=8),"l",""))</f>
        <v/>
      </c>
      <c r="P218" s="10">
        <f t="shared" si="7"/>
        <v>0</v>
      </c>
    </row>
    <row r="219" spans="1:16">
      <c r="A219" s="7"/>
      <c r="B219" s="33" t="str">
        <f>IF(OR($A219={1,3,5,7,9,19,21,23,25,27}),"RO",IF(OR($A219={12,14,16,18,30,32,34,36}),"RE",IF(OR($A219={11,13,15,17,29,31,33,35}),"BO",IF(OR($A219={2,4,6,8,10,20,22,24,26,28}),"BE",""))))</f>
        <v/>
      </c>
      <c r="C219" s="5" t="str">
        <f>IF(OR($A219={1,3,5,7,9,12,14,16,18,19,21,23,25,27,30,32,34,36}),"R",IF(OR($A219={2,4,6,8,10,11,13,15,17,20,22,24,26,28,29,31,33,35}),"B",""))</f>
        <v/>
      </c>
      <c r="D219" s="11" t="str">
        <f>IF(AND(OR($B210={"be","bo","ro"}),$B211="re",$B212="re",$B213="re",$B214="re",OR($B215={"be","bo","ro"})),26,IF(AND(OR($B212={"be","bo","ro"}),$B213="re",$B214="re",$B215="re",OR($B216={"be","bo","ro"})),26,IF(AND(OR($B214={"be","bo","ro"}),$B215="re",$B216="re",OR($B217={"be","bo","ro"})),26,"")))</f>
        <v/>
      </c>
      <c r="E219" s="12" t="str">
        <f t="shared" si="6"/>
        <v/>
      </c>
      <c r="F219" s="11" t="str">
        <f>IF(AND(OR($B210={"be","re","ro"}),$B211="bo",$B212="bo",$B213="bo",$B214="bo",OR($B215={"be","re","ro"})),26,IF(AND(OR($B210={"ro","bo","re"}),$B211="be",$B212="be",$B213="be",$B214="be",OR($B215={"ro","bo","re"})),28,IF(AND(OR($B210={"be","bo","re"}),$B211="ro",$B212="ro",$B213="ro",$B214="ro",OR($B215={"be","bo","re"})),28,IF(AND(OR($B212={"be","re","ro"}),$B213="bo",$B214="bo",$B215="bo",OR($B216={"be","re","ro"})),26,IF(AND(OR($B212={"ro","bo","re"}),$B213="be",$B214="be",$B215="be",OR($B216={"ro","bo","re"})),28,IF(AND(OR($B212={"be","bo","re"}),$B213="ro",$B214="ro",$B215="ro",OR($B216={"be","bo","re"})),28,IF(AND(OR($B214={"be","re","ro"}),$B215="bo",$B216="bo",OR($B217={"be","re","ro"})),26,IF(AND(OR($B214={"ro","bo","re"}),$B215="be",$B216="be",OR($B217={"ro","bo","re"})),28,IF(AND(OR($B214={"be","bo","re"}),$B215="ro",$B216="ro",OR($B217={"be","bo","re"})),28,"")))))))))</f>
        <v/>
      </c>
      <c r="G219" s="12" t="str">
        <f>IF(AND(OR($F219={26,28}),$C219="R"),"w",IF(AND(OR($F219={26,28}),OR($C219="B",$A219="z")),"l",""))</f>
        <v/>
      </c>
      <c r="H219" s="11" t="str">
        <f>IF(AND(OR($B210={"be","bo","ro"}),$B211="re",$B212="re",$B213="re",$B214="re",OR($B215={"be","bo","ro"})),10,IF(AND(OR($B212={"be","bo","ro"}),$B213="re",$B214="re",$B215="re",OR($B216={"be","bo","ro"})),10,IF(AND(OR($B214={"be","bo","ro"}),$B215="re",$B216="re",OR($B217={"be","bo","ro"})),10,"")))</f>
        <v/>
      </c>
      <c r="I219" s="12" t="str">
        <f>IF(AND($B219="ro",$H219=10),"w",IF(AND(OR($B219={"be","bo","re"},$A219="z"),$H219=10),"l",""))</f>
        <v/>
      </c>
      <c r="J219" s="11" t="str">
        <f>IF(AND(OR($B210={"be","re","ro"}),$B211="bo",$B212="bo",$B213="bo",$B214="bo",OR($B215={"be","re","ro"})),10,IF(AND(OR($B212={"be","re","ro"}),$B213="bo",$B214="bo",$B215="bo",OR($B216={"be","re","ro"})),10,IF(AND(OR($B214={"be","re","ro"}),$B215="bo",$B216="bo",OR($B217={"be","re","ro"})),10,"")))</f>
        <v/>
      </c>
      <c r="K219" s="12" t="str">
        <f>IF(AND($B219="be",$J219=10),"w",IF(AND(OR($B219={"ro","bo","re"},$A219="z"),$J219=10),"l",""))</f>
        <v/>
      </c>
      <c r="L219" s="11" t="str">
        <f>IF(AND(OR($B210={"be","bo","re"}),$B211="ro",$B212="ro",$B213="ro",$B214="ro",OR($B215={"be","bo","re"})),8,IF(AND(OR($B212={"be","bo","re"}),$B213="ro",$B214="ro",$B215="ro",OR($B216={"be","bo","re"})),8,IF(AND(OR($B214={"be","bo","re"}),$B215="ro",$B216="ro",OR($B217={"be","bo","re"})),8,"")))</f>
        <v/>
      </c>
      <c r="M219" s="12" t="str">
        <f>IF(AND($B219="re",$L219=8),"w",IF(AND(OR($B219={"be","bo","ro"},$A219="z"),$L219=8),"l",""))</f>
        <v/>
      </c>
      <c r="N219" s="5" t="str">
        <f>IF(AND(OR($B210={"ro","bo","re"}),$B211="be",$B212="be",$B213="be",$B214="be",OR($B215={"ro","bo","re"})),8,IF(AND(OR($B212={"ro","bo","re"}),$B213="be",$B214="be",$B215="be",OR($B216={"ro","bo","re"})),8,IF(AND(OR($B214={"ro","bo","re"}),$B215="be",$B216="be",OR($B217={"ro","bo","re"})),8,"")))</f>
        <v/>
      </c>
      <c r="O219" s="5" t="str">
        <f>IF(AND($B219="bo",$N219=8),"w",IF(AND(OR($B219={"be","ro","re"},$A219="z"),$N219=8),"l",""))</f>
        <v/>
      </c>
      <c r="P219" s="10">
        <f t="shared" si="7"/>
        <v>0</v>
      </c>
    </row>
    <row r="220" spans="1:16">
      <c r="A220" s="7"/>
      <c r="B220" s="33" t="str">
        <f>IF(OR($A220={1,3,5,7,9,19,21,23,25,27}),"RO",IF(OR($A220={12,14,16,18,30,32,34,36}),"RE",IF(OR($A220={11,13,15,17,29,31,33,35}),"BO",IF(OR($A220={2,4,6,8,10,20,22,24,26,28}),"BE",""))))</f>
        <v/>
      </c>
      <c r="C220" s="5" t="str">
        <f>IF(OR($A220={1,3,5,7,9,12,14,16,18,19,21,23,25,27,30,32,34,36}),"R",IF(OR($A220={2,4,6,8,10,11,13,15,17,20,22,24,26,28,29,31,33,35}),"B",""))</f>
        <v/>
      </c>
      <c r="D220" s="11" t="str">
        <f>IF(AND(OR($B211={"be","bo","ro"}),$B212="re",$B213="re",$B214="re",$B215="re",OR($B216={"be","bo","ro"})),26,IF(AND(OR($B213={"be","bo","ro"}),$B214="re",$B215="re",$B216="re",OR($B217={"be","bo","ro"})),26,IF(AND(OR($B215={"be","bo","ro"}),$B216="re",$B217="re",OR($B218={"be","bo","ro"})),26,"")))</f>
        <v/>
      </c>
      <c r="E220" s="12" t="str">
        <f t="shared" si="6"/>
        <v/>
      </c>
      <c r="F220" s="11" t="str">
        <f>IF(AND(OR($B211={"be","re","ro"}),$B212="bo",$B213="bo",$B214="bo",$B215="bo",OR($B216={"be","re","ro"})),26,IF(AND(OR($B211={"ro","bo","re"}),$B212="be",$B213="be",$B214="be",$B215="be",OR($B216={"ro","bo","re"})),28,IF(AND(OR($B211={"be","bo","re"}),$B212="ro",$B213="ro",$B214="ro",$B215="ro",OR($B216={"be","bo","re"})),28,IF(AND(OR($B213={"be","re","ro"}),$B214="bo",$B215="bo",$B216="bo",OR($B217={"be","re","ro"})),26,IF(AND(OR($B213={"ro","bo","re"}),$B214="be",$B215="be",$B216="be",OR($B217={"ro","bo","re"})),28,IF(AND(OR($B213={"be","bo","re"}),$B214="ro",$B215="ro",$B216="ro",OR($B217={"be","bo","re"})),28,IF(AND(OR($B215={"be","re","ro"}),$B216="bo",$B217="bo",OR($B218={"be","re","ro"})),26,IF(AND(OR($B215={"ro","bo","re"}),$B216="be",$B217="be",OR($B218={"ro","bo","re"})),28,IF(AND(OR($B215={"be","bo","re"}),$B216="ro",$B217="ro",OR($B218={"be","bo","re"})),28,"")))))))))</f>
        <v/>
      </c>
      <c r="G220" s="12" t="str">
        <f>IF(AND(OR($F220={26,28}),$C220="R"),"w",IF(AND(OR($F220={26,28}),OR($C220="B",$A220="z")),"l",""))</f>
        <v/>
      </c>
      <c r="H220" s="11" t="str">
        <f>IF(AND(OR($B211={"be","bo","ro"}),$B212="re",$B213="re",$B214="re",$B215="re",OR($B216={"be","bo","ro"})),10,IF(AND(OR($B213={"be","bo","ro"}),$B214="re",$B215="re",$B216="re",OR($B217={"be","bo","ro"})),10,IF(AND(OR($B215={"be","bo","ro"}),$B216="re",$B217="re",OR($B218={"be","bo","ro"})),10,"")))</f>
        <v/>
      </c>
      <c r="I220" s="12" t="str">
        <f>IF(AND($B220="ro",$H220=10),"w",IF(AND(OR($B220={"be","bo","re"},$A220="z"),$H220=10),"l",""))</f>
        <v/>
      </c>
      <c r="J220" s="11" t="str">
        <f>IF(AND(OR($B211={"be","re","ro"}),$B212="bo",$B213="bo",$B214="bo",$B215="bo",OR($B216={"be","re","ro"})),10,IF(AND(OR($B213={"be","re","ro"}),$B214="bo",$B215="bo",$B216="bo",OR($B217={"be","re","ro"})),10,IF(AND(OR($B215={"be","re","ro"}),$B216="bo",$B217="bo",OR($B218={"be","re","ro"})),10,"")))</f>
        <v/>
      </c>
      <c r="K220" s="12" t="str">
        <f>IF(AND($B220="be",$J220=10),"w",IF(AND(OR($B220={"ro","bo","re"},$A220="z"),$J220=10),"l",""))</f>
        <v/>
      </c>
      <c r="L220" s="11" t="str">
        <f>IF(AND(OR($B211={"be","bo","re"}),$B212="ro",$B213="ro",$B214="ro",$B215="ro",OR($B216={"be","bo","re"})),8,IF(AND(OR($B213={"be","bo","re"}),$B214="ro",$B215="ro",$B216="ro",OR($B217={"be","bo","re"})),8,IF(AND(OR($B215={"be","bo","re"}),$B216="ro",$B217="ro",OR($B218={"be","bo","re"})),8,"")))</f>
        <v/>
      </c>
      <c r="M220" s="12" t="str">
        <f>IF(AND($B220="re",$L220=8),"w",IF(AND(OR($B220={"be","bo","ro"},$A220="z"),$L220=8),"l",""))</f>
        <v/>
      </c>
      <c r="N220" s="5" t="str">
        <f>IF(AND(OR($B211={"ro","bo","re"}),$B212="be",$B213="be",$B214="be",$B215="be",OR($B216={"ro","bo","re"})),8,IF(AND(OR($B213={"ro","bo","re"}),$B214="be",$B215="be",$B216="be",OR($B217={"ro","bo","re"})),8,IF(AND(OR($B215={"ro","bo","re"}),$B216="be",$B217="be",OR($B218={"ro","bo","re"})),8,"")))</f>
        <v/>
      </c>
      <c r="O220" s="5" t="str">
        <f>IF(AND($B220="bo",$N220=8),"w",IF(AND(OR($B220={"be","ro","re"},$A220="z"),$N220=8),"l",""))</f>
        <v/>
      </c>
      <c r="P220" s="10">
        <f t="shared" si="7"/>
        <v>0</v>
      </c>
    </row>
    <row r="221" spans="1:16">
      <c r="A221" s="7"/>
      <c r="B221" s="33" t="str">
        <f>IF(OR($A221={1,3,5,7,9,19,21,23,25,27}),"RO",IF(OR($A221={12,14,16,18,30,32,34,36}),"RE",IF(OR($A221={11,13,15,17,29,31,33,35}),"BO",IF(OR($A221={2,4,6,8,10,20,22,24,26,28}),"BE",""))))</f>
        <v/>
      </c>
      <c r="C221" s="5" t="str">
        <f>IF(OR($A221={1,3,5,7,9,12,14,16,18,19,21,23,25,27,30,32,34,36}),"R",IF(OR($A221={2,4,6,8,10,11,13,15,17,20,22,24,26,28,29,31,33,35}),"B",""))</f>
        <v/>
      </c>
      <c r="D221" s="11" t="str">
        <f>IF(AND(OR($B212={"be","bo","ro"}),$B213="re",$B214="re",$B215="re",$B216="re",OR($B217={"be","bo","ro"})),26,IF(AND(OR($B214={"be","bo","ro"}),$B215="re",$B216="re",$B217="re",OR($B218={"be","bo","ro"})),26,IF(AND(OR($B216={"be","bo","ro"}),$B217="re",$B218="re",OR($B219={"be","bo","ro"})),26,"")))</f>
        <v/>
      </c>
      <c r="E221" s="12" t="str">
        <f t="shared" si="6"/>
        <v/>
      </c>
      <c r="F221" s="11" t="str">
        <f>IF(AND(OR($B212={"be","re","ro"}),$B213="bo",$B214="bo",$B215="bo",$B216="bo",OR($B217={"be","re","ro"})),26,IF(AND(OR($B212={"ro","bo","re"}),$B213="be",$B214="be",$B215="be",$B216="be",OR($B217={"ro","bo","re"})),28,IF(AND(OR($B212={"be","bo","re"}),$B213="ro",$B214="ro",$B215="ro",$B216="ro",OR($B217={"be","bo","re"})),28,IF(AND(OR($B214={"be","re","ro"}),$B215="bo",$B216="bo",$B217="bo",OR($B218={"be","re","ro"})),26,IF(AND(OR($B214={"ro","bo","re"}),$B215="be",$B216="be",$B217="be",OR($B218={"ro","bo","re"})),28,IF(AND(OR($B214={"be","bo","re"}),$B215="ro",$B216="ro",$B217="ro",OR($B218={"be","bo","re"})),28,IF(AND(OR($B216={"be","re","ro"}),$B217="bo",$B218="bo",OR($B219={"be","re","ro"})),26,IF(AND(OR($B216={"ro","bo","re"}),$B217="be",$B218="be",OR($B219={"ro","bo","re"})),28,IF(AND(OR($B216={"be","bo","re"}),$B217="ro",$B218="ro",OR($B219={"be","bo","re"})),28,"")))))))))</f>
        <v/>
      </c>
      <c r="G221" s="12" t="str">
        <f>IF(AND(OR($F221={26,28}),$C221="R"),"w",IF(AND(OR($F221={26,28}),OR($C221="B",$A221="z")),"l",""))</f>
        <v/>
      </c>
      <c r="H221" s="11" t="str">
        <f>IF(AND(OR($B212={"be","bo","ro"}),$B213="re",$B214="re",$B215="re",$B216="re",OR($B217={"be","bo","ro"})),10,IF(AND(OR($B214={"be","bo","ro"}),$B215="re",$B216="re",$B217="re",OR($B218={"be","bo","ro"})),10,IF(AND(OR($B216={"be","bo","ro"}),$B217="re",$B218="re",OR($B219={"be","bo","ro"})),10,"")))</f>
        <v/>
      </c>
      <c r="I221" s="12" t="str">
        <f>IF(AND($B221="ro",$H221=10),"w",IF(AND(OR($B221={"be","bo","re"},$A221="z"),$H221=10),"l",""))</f>
        <v/>
      </c>
      <c r="J221" s="11" t="str">
        <f>IF(AND(OR($B212={"be","re","ro"}),$B213="bo",$B214="bo",$B215="bo",$B216="bo",OR($B217={"be","re","ro"})),10,IF(AND(OR($B214={"be","re","ro"}),$B215="bo",$B216="bo",$B217="bo",OR($B218={"be","re","ro"})),10,IF(AND(OR($B216={"be","re","ro"}),$B217="bo",$B218="bo",OR($B219={"be","re","ro"})),10,"")))</f>
        <v/>
      </c>
      <c r="K221" s="12" t="str">
        <f>IF(AND($B221="be",$J221=10),"w",IF(AND(OR($B221={"ro","bo","re"},$A221="z"),$J221=10),"l",""))</f>
        <v/>
      </c>
      <c r="L221" s="11" t="str">
        <f>IF(AND(OR($B212={"be","bo","re"}),$B213="ro",$B214="ro",$B215="ro",$B216="ro",OR($B217={"be","bo","re"})),8,IF(AND(OR($B214={"be","bo","re"}),$B215="ro",$B216="ro",$B217="ro",OR($B218={"be","bo","re"})),8,IF(AND(OR($B216={"be","bo","re"}),$B217="ro",$B218="ro",OR($B219={"be","bo","re"})),8,"")))</f>
        <v/>
      </c>
      <c r="M221" s="12" t="str">
        <f>IF(AND($B221="re",$L221=8),"w",IF(AND(OR($B221={"be","bo","ro"},$A221="z"),$L221=8),"l",""))</f>
        <v/>
      </c>
      <c r="N221" s="5" t="str">
        <f>IF(AND(OR($B212={"ro","bo","re"}),$B213="be",$B214="be",$B215="be",$B216="be",OR($B217={"ro","bo","re"})),8,IF(AND(OR($B214={"ro","bo","re"}),$B215="be",$B216="be",$B217="be",OR($B218={"ro","bo","re"})),8,IF(AND(OR($B216={"ro","bo","re"}),$B217="be",$B218="be",OR($B219={"ro","bo","re"})),8,"")))</f>
        <v/>
      </c>
      <c r="O221" s="5" t="str">
        <f>IF(AND($B221="bo",$N221=8),"w",IF(AND(OR($B221={"be","ro","re"},$A221="z"),$N221=8),"l",""))</f>
        <v/>
      </c>
      <c r="P221" s="10">
        <f t="shared" si="7"/>
        <v>0</v>
      </c>
    </row>
    <row r="222" spans="1:16">
      <c r="A222" s="7"/>
      <c r="B222" s="33" t="str">
        <f>IF(OR($A222={1,3,5,7,9,19,21,23,25,27}),"RO",IF(OR($A222={12,14,16,18,30,32,34,36}),"RE",IF(OR($A222={11,13,15,17,29,31,33,35}),"BO",IF(OR($A222={2,4,6,8,10,20,22,24,26,28}),"BE",""))))</f>
        <v/>
      </c>
      <c r="C222" s="5" t="str">
        <f>IF(OR($A222={1,3,5,7,9,12,14,16,18,19,21,23,25,27,30,32,34,36}),"R",IF(OR($A222={2,4,6,8,10,11,13,15,17,20,22,24,26,28,29,31,33,35}),"B",""))</f>
        <v/>
      </c>
      <c r="D222" s="11" t="str">
        <f>IF(AND(OR($B213={"be","bo","ro"}),$B214="re",$B215="re",$B216="re",$B217="re",OR($B218={"be","bo","ro"})),26,IF(AND(OR($B215={"be","bo","ro"}),$B216="re",$B217="re",$B218="re",OR($B219={"be","bo","ro"})),26,IF(AND(OR($B217={"be","bo","ro"}),$B218="re",$B219="re",OR($B220={"be","bo","ro"})),26,"")))</f>
        <v/>
      </c>
      <c r="E222" s="12" t="str">
        <f t="shared" si="6"/>
        <v/>
      </c>
      <c r="F222" s="11" t="str">
        <f>IF(AND(OR($B213={"be","re","ro"}),$B214="bo",$B215="bo",$B216="bo",$B217="bo",OR($B218={"be","re","ro"})),26,IF(AND(OR($B213={"ro","bo","re"}),$B214="be",$B215="be",$B216="be",$B217="be",OR($B218={"ro","bo","re"})),28,IF(AND(OR($B213={"be","bo","re"}),$B214="ro",$B215="ro",$B216="ro",$B217="ro",OR($B218={"be","bo","re"})),28,IF(AND(OR($B215={"be","re","ro"}),$B216="bo",$B217="bo",$B218="bo",OR($B219={"be","re","ro"})),26,IF(AND(OR($B215={"ro","bo","re"}),$B216="be",$B217="be",$B218="be",OR($B219={"ro","bo","re"})),28,IF(AND(OR($B215={"be","bo","re"}),$B216="ro",$B217="ro",$B218="ro",OR($B219={"be","bo","re"})),28,IF(AND(OR($B217={"be","re","ro"}),$B218="bo",$B219="bo",OR($B220={"be","re","ro"})),26,IF(AND(OR($B217={"ro","bo","re"}),$B218="be",$B219="be",OR($B220={"ro","bo","re"})),28,IF(AND(OR($B217={"be","bo","re"}),$B218="ro",$B219="ro",OR($B220={"be","bo","re"})),28,"")))))))))</f>
        <v/>
      </c>
      <c r="G222" s="12" t="str">
        <f>IF(AND(OR($F222={26,28}),$C222="R"),"w",IF(AND(OR($F222={26,28}),OR($C222="B",$A222="z")),"l",""))</f>
        <v/>
      </c>
      <c r="H222" s="11" t="str">
        <f>IF(AND(OR($B213={"be","bo","ro"}),$B214="re",$B215="re",$B216="re",$B217="re",OR($B218={"be","bo","ro"})),10,IF(AND(OR($B215={"be","bo","ro"}),$B216="re",$B217="re",$B218="re",OR($B219={"be","bo","ro"})),10,IF(AND(OR($B217={"be","bo","ro"}),$B218="re",$B219="re",OR($B220={"be","bo","ro"})),10,"")))</f>
        <v/>
      </c>
      <c r="I222" s="12" t="str">
        <f>IF(AND($B222="ro",$H222=10),"w",IF(AND(OR($B222={"be","bo","re"},$A222="z"),$H222=10),"l",""))</f>
        <v/>
      </c>
      <c r="J222" s="11" t="str">
        <f>IF(AND(OR($B213={"be","re","ro"}),$B214="bo",$B215="bo",$B216="bo",$B217="bo",OR($B218={"be","re","ro"})),10,IF(AND(OR($B215={"be","re","ro"}),$B216="bo",$B217="bo",$B218="bo",OR($B219={"be","re","ro"})),10,IF(AND(OR($B217={"be","re","ro"}),$B218="bo",$B219="bo",OR($B220={"be","re","ro"})),10,"")))</f>
        <v/>
      </c>
      <c r="K222" s="12" t="str">
        <f>IF(AND($B222="be",$J222=10),"w",IF(AND(OR($B222={"ro","bo","re"},$A222="z"),$J222=10),"l",""))</f>
        <v/>
      </c>
      <c r="L222" s="11" t="str">
        <f>IF(AND(OR($B213={"be","bo","re"}),$B214="ro",$B215="ro",$B216="ro",$B217="ro",OR($B218={"be","bo","re"})),8,IF(AND(OR($B215={"be","bo","re"}),$B216="ro",$B217="ro",$B218="ro",OR($B219={"be","bo","re"})),8,IF(AND(OR($B217={"be","bo","re"}),$B218="ro",$B219="ro",OR($B220={"be","bo","re"})),8,"")))</f>
        <v/>
      </c>
      <c r="M222" s="12" t="str">
        <f>IF(AND($B222="re",$L222=8),"w",IF(AND(OR($B222={"be","bo","ro"},$A222="z"),$L222=8),"l",""))</f>
        <v/>
      </c>
      <c r="N222" s="5" t="str">
        <f>IF(AND(OR($B213={"ro","bo","re"}),$B214="be",$B215="be",$B216="be",$B217="be",OR($B218={"ro","bo","re"})),8,IF(AND(OR($B215={"ro","bo","re"}),$B216="be",$B217="be",$B218="be",OR($B219={"ro","bo","re"})),8,IF(AND(OR($B217={"ro","bo","re"}),$B218="be",$B219="be",OR($B220={"ro","bo","re"})),8,"")))</f>
        <v/>
      </c>
      <c r="O222" s="5" t="str">
        <f>IF(AND($B222="bo",$N222=8),"w",IF(AND(OR($B222={"be","ro","re"},$A222="z"),$N222=8),"l",""))</f>
        <v/>
      </c>
      <c r="P222" s="10">
        <f t="shared" si="7"/>
        <v>0</v>
      </c>
    </row>
    <row r="223" spans="1:16">
      <c r="A223" s="7"/>
      <c r="B223" s="33" t="str">
        <f>IF(OR($A223={1,3,5,7,9,19,21,23,25,27}),"RO",IF(OR($A223={12,14,16,18,30,32,34,36}),"RE",IF(OR($A223={11,13,15,17,29,31,33,35}),"BO",IF(OR($A223={2,4,6,8,10,20,22,24,26,28}),"BE",""))))</f>
        <v/>
      </c>
      <c r="C223" s="5" t="str">
        <f>IF(OR($A223={1,3,5,7,9,12,14,16,18,19,21,23,25,27,30,32,34,36}),"R",IF(OR($A223={2,4,6,8,10,11,13,15,17,20,22,24,26,28,29,31,33,35}),"B",""))</f>
        <v/>
      </c>
      <c r="D223" s="11" t="str">
        <f>IF(AND(OR($B214={"be","bo","ro"}),$B215="re",$B216="re",$B217="re",$B218="re",OR($B219={"be","bo","ro"})),26,IF(AND(OR($B216={"be","bo","ro"}),$B217="re",$B218="re",$B219="re",OR($B220={"be","bo","ro"})),26,IF(AND(OR($B218={"be","bo","ro"}),$B219="re",$B220="re",OR($B221={"be","bo","ro"})),26,"")))</f>
        <v/>
      </c>
      <c r="E223" s="12" t="str">
        <f t="shared" si="6"/>
        <v/>
      </c>
      <c r="F223" s="11" t="str">
        <f>IF(AND(OR($B214={"be","re","ro"}),$B215="bo",$B216="bo",$B217="bo",$B218="bo",OR($B219={"be","re","ro"})),26,IF(AND(OR($B214={"ro","bo","re"}),$B215="be",$B216="be",$B217="be",$B218="be",OR($B219={"ro","bo","re"})),28,IF(AND(OR($B214={"be","bo","re"}),$B215="ro",$B216="ro",$B217="ro",$B218="ro",OR($B219={"be","bo","re"})),28,IF(AND(OR($B216={"be","re","ro"}),$B217="bo",$B218="bo",$B219="bo",OR($B220={"be","re","ro"})),26,IF(AND(OR($B216={"ro","bo","re"}),$B217="be",$B218="be",$B219="be",OR($B220={"ro","bo","re"})),28,IF(AND(OR($B216={"be","bo","re"}),$B217="ro",$B218="ro",$B219="ro",OR($B220={"be","bo","re"})),28,IF(AND(OR($B218={"be","re","ro"}),$B219="bo",$B220="bo",OR($B221={"be","re","ro"})),26,IF(AND(OR($B218={"ro","bo","re"}),$B219="be",$B220="be",OR($B221={"ro","bo","re"})),28,IF(AND(OR($B218={"be","bo","re"}),$B219="ro",$B220="ro",OR($B221={"be","bo","re"})),28,"")))))))))</f>
        <v/>
      </c>
      <c r="G223" s="12" t="str">
        <f>IF(AND(OR($F223={26,28}),$C223="R"),"w",IF(AND(OR($F223={26,28}),OR($C223="B",$A223="z")),"l",""))</f>
        <v/>
      </c>
      <c r="H223" s="11" t="str">
        <f>IF(AND(OR($B214={"be","bo","ro"}),$B215="re",$B216="re",$B217="re",$B218="re",OR($B219={"be","bo","ro"})),10,IF(AND(OR($B216={"be","bo","ro"}),$B217="re",$B218="re",$B219="re",OR($B220={"be","bo","ro"})),10,IF(AND(OR($B218={"be","bo","ro"}),$B219="re",$B220="re",OR($B221={"be","bo","ro"})),10,"")))</f>
        <v/>
      </c>
      <c r="I223" s="12" t="str">
        <f>IF(AND($B223="ro",$H223=10),"w",IF(AND(OR($B223={"be","bo","re"},$A223="z"),$H223=10),"l",""))</f>
        <v/>
      </c>
      <c r="J223" s="11" t="str">
        <f>IF(AND(OR($B214={"be","re","ro"}),$B215="bo",$B216="bo",$B217="bo",$B218="bo",OR($B219={"be","re","ro"})),10,IF(AND(OR($B216={"be","re","ro"}),$B217="bo",$B218="bo",$B219="bo",OR($B220={"be","re","ro"})),10,IF(AND(OR($B218={"be","re","ro"}),$B219="bo",$B220="bo",OR($B221={"be","re","ro"})),10,"")))</f>
        <v/>
      </c>
      <c r="K223" s="12" t="str">
        <f>IF(AND($B223="be",$J223=10),"w",IF(AND(OR($B223={"ro","bo","re"},$A223="z"),$J223=10),"l",""))</f>
        <v/>
      </c>
      <c r="L223" s="11" t="str">
        <f>IF(AND(OR($B214={"be","bo","re"}),$B215="ro",$B216="ro",$B217="ro",$B218="ro",OR($B219={"be","bo","re"})),8,IF(AND(OR($B216={"be","bo","re"}),$B217="ro",$B218="ro",$B219="ro",OR($B220={"be","bo","re"})),8,IF(AND(OR($B218={"be","bo","re"}),$B219="ro",$B220="ro",OR($B221={"be","bo","re"})),8,"")))</f>
        <v/>
      </c>
      <c r="M223" s="12" t="str">
        <f>IF(AND($B223="re",$L223=8),"w",IF(AND(OR($B223={"be","bo","ro"},$A223="z"),$L223=8),"l",""))</f>
        <v/>
      </c>
      <c r="N223" s="5" t="str">
        <f>IF(AND(OR($B214={"ro","bo","re"}),$B215="be",$B216="be",$B217="be",$B218="be",OR($B219={"ro","bo","re"})),8,IF(AND(OR($B216={"ro","bo","re"}),$B217="be",$B218="be",$B219="be",OR($B220={"ro","bo","re"})),8,IF(AND(OR($B218={"ro","bo","re"}),$B219="be",$B220="be",OR($B221={"ro","bo","re"})),8,"")))</f>
        <v/>
      </c>
      <c r="O223" s="5" t="str">
        <f>IF(AND($B223="bo",$N223=8),"w",IF(AND(OR($B223={"be","ro","re"},$A223="z"),$N223=8),"l",""))</f>
        <v/>
      </c>
      <c r="P223" s="10">
        <f t="shared" si="7"/>
        <v>0</v>
      </c>
    </row>
    <row r="224" spans="1:16">
      <c r="A224" s="7"/>
      <c r="B224" s="33" t="str">
        <f>IF(OR($A224={1,3,5,7,9,19,21,23,25,27}),"RO",IF(OR($A224={12,14,16,18,30,32,34,36}),"RE",IF(OR($A224={11,13,15,17,29,31,33,35}),"BO",IF(OR($A224={2,4,6,8,10,20,22,24,26,28}),"BE",""))))</f>
        <v/>
      </c>
      <c r="C224" s="5" t="str">
        <f>IF(OR($A224={1,3,5,7,9,12,14,16,18,19,21,23,25,27,30,32,34,36}),"R",IF(OR($A224={2,4,6,8,10,11,13,15,17,20,22,24,26,28,29,31,33,35}),"B",""))</f>
        <v/>
      </c>
      <c r="D224" s="11" t="str">
        <f>IF(AND(OR($B215={"be","bo","ro"}),$B216="re",$B217="re",$B218="re",$B219="re",OR($B220={"be","bo","ro"})),26,IF(AND(OR($B217={"be","bo","ro"}),$B218="re",$B219="re",$B220="re",OR($B221={"be","bo","ro"})),26,IF(AND(OR($B219={"be","bo","ro"}),$B220="re",$B221="re",OR($B222={"be","bo","ro"})),26,"")))</f>
        <v/>
      </c>
      <c r="E224" s="12" t="str">
        <f t="shared" si="6"/>
        <v/>
      </c>
      <c r="F224" s="11" t="str">
        <f>IF(AND(OR($B215={"be","re","ro"}),$B216="bo",$B217="bo",$B218="bo",$B219="bo",OR($B220={"be","re","ro"})),26,IF(AND(OR($B215={"ro","bo","re"}),$B216="be",$B217="be",$B218="be",$B219="be",OR($B220={"ro","bo","re"})),28,IF(AND(OR($B215={"be","bo","re"}),$B216="ro",$B217="ro",$B218="ro",$B219="ro",OR($B220={"be","bo","re"})),28,IF(AND(OR($B217={"be","re","ro"}),$B218="bo",$B219="bo",$B220="bo",OR($B221={"be","re","ro"})),26,IF(AND(OR($B217={"ro","bo","re"}),$B218="be",$B219="be",$B220="be",OR($B221={"ro","bo","re"})),28,IF(AND(OR($B217={"be","bo","re"}),$B218="ro",$B219="ro",$B220="ro",OR($B221={"be","bo","re"})),28,IF(AND(OR($B219={"be","re","ro"}),$B220="bo",$B221="bo",OR($B222={"be","re","ro"})),26,IF(AND(OR($B219={"ro","bo","re"}),$B220="be",$B221="be",OR($B222={"ro","bo","re"})),28,IF(AND(OR($B219={"be","bo","re"}),$B220="ro",$B221="ro",OR($B222={"be","bo","re"})),28,"")))))))))</f>
        <v/>
      </c>
      <c r="G224" s="12" t="str">
        <f>IF(AND(OR($F224={26,28}),$C224="R"),"w",IF(AND(OR($F224={26,28}),OR($C224="B",$A224="z")),"l",""))</f>
        <v/>
      </c>
      <c r="H224" s="11" t="str">
        <f>IF(AND(OR($B215={"be","bo","ro"}),$B216="re",$B217="re",$B218="re",$B219="re",OR($B220={"be","bo","ro"})),10,IF(AND(OR($B217={"be","bo","ro"}),$B218="re",$B219="re",$B220="re",OR($B221={"be","bo","ro"})),10,IF(AND(OR($B219={"be","bo","ro"}),$B220="re",$B221="re",OR($B222={"be","bo","ro"})),10,"")))</f>
        <v/>
      </c>
      <c r="I224" s="12" t="str">
        <f>IF(AND($B224="ro",$H224=10),"w",IF(AND(OR($B224={"be","bo","re"},$A224="z"),$H224=10),"l",""))</f>
        <v/>
      </c>
      <c r="J224" s="11" t="str">
        <f>IF(AND(OR($B215={"be","re","ro"}),$B216="bo",$B217="bo",$B218="bo",$B219="bo",OR($B220={"be","re","ro"})),10,IF(AND(OR($B217={"be","re","ro"}),$B218="bo",$B219="bo",$B220="bo",OR($B221={"be","re","ro"})),10,IF(AND(OR($B219={"be","re","ro"}),$B220="bo",$B221="bo",OR($B222={"be","re","ro"})),10,"")))</f>
        <v/>
      </c>
      <c r="K224" s="12" t="str">
        <f>IF(AND($B224="be",$J224=10),"w",IF(AND(OR($B224={"ro","bo","re"},$A224="z"),$J224=10),"l",""))</f>
        <v/>
      </c>
      <c r="L224" s="11" t="str">
        <f>IF(AND(OR($B215={"be","bo","re"}),$B216="ro",$B217="ro",$B218="ro",$B219="ro",OR($B220={"be","bo","re"})),8,IF(AND(OR($B217={"be","bo","re"}),$B218="ro",$B219="ro",$B220="ro",OR($B221={"be","bo","re"})),8,IF(AND(OR($B219={"be","bo","re"}),$B220="ro",$B221="ro",OR($B222={"be","bo","re"})),8,"")))</f>
        <v/>
      </c>
      <c r="M224" s="12" t="str">
        <f>IF(AND($B224="re",$L224=8),"w",IF(AND(OR($B224={"be","bo","ro"},$A224="z"),$L224=8),"l",""))</f>
        <v/>
      </c>
      <c r="N224" s="5" t="str">
        <f>IF(AND(OR($B215={"ro","bo","re"}),$B216="be",$B217="be",$B218="be",$B219="be",OR($B220={"ro","bo","re"})),8,IF(AND(OR($B217={"ro","bo","re"}),$B218="be",$B219="be",$B220="be",OR($B221={"ro","bo","re"})),8,IF(AND(OR($B219={"ro","bo","re"}),$B220="be",$B221="be",OR($B222={"ro","bo","re"})),8,"")))</f>
        <v/>
      </c>
      <c r="O224" s="5" t="str">
        <f>IF(AND($B224="bo",$N224=8),"w",IF(AND(OR($B224={"be","ro","re"},$A224="z"),$N224=8),"l",""))</f>
        <v/>
      </c>
      <c r="P224" s="10">
        <f t="shared" si="7"/>
        <v>0</v>
      </c>
    </row>
    <row r="225" spans="1:16">
      <c r="A225" s="7"/>
      <c r="B225" s="33" t="str">
        <f>IF(OR($A225={1,3,5,7,9,19,21,23,25,27}),"RO",IF(OR($A225={12,14,16,18,30,32,34,36}),"RE",IF(OR($A225={11,13,15,17,29,31,33,35}),"BO",IF(OR($A225={2,4,6,8,10,20,22,24,26,28}),"BE",""))))</f>
        <v/>
      </c>
      <c r="C225" s="5" t="str">
        <f>IF(OR($A225={1,3,5,7,9,12,14,16,18,19,21,23,25,27,30,32,34,36}),"R",IF(OR($A225={2,4,6,8,10,11,13,15,17,20,22,24,26,28,29,31,33,35}),"B",""))</f>
        <v/>
      </c>
      <c r="D225" s="11" t="str">
        <f>IF(AND(OR($B216={"be","bo","ro"}),$B217="re",$B218="re",$B219="re",$B220="re",OR($B221={"be","bo","ro"})),26,IF(AND(OR($B218={"be","bo","ro"}),$B219="re",$B220="re",$B221="re",OR($B222={"be","bo","ro"})),26,IF(AND(OR($B220={"be","bo","ro"}),$B221="re",$B222="re",OR($B223={"be","bo","ro"})),26,"")))</f>
        <v/>
      </c>
      <c r="E225" s="12" t="str">
        <f t="shared" si="6"/>
        <v/>
      </c>
      <c r="F225" s="11" t="str">
        <f>IF(AND(OR($B216={"be","re","ro"}),$B217="bo",$B218="bo",$B219="bo",$B220="bo",OR($B221={"be","re","ro"})),26,IF(AND(OR($B216={"ro","bo","re"}),$B217="be",$B218="be",$B219="be",$B220="be",OR($B221={"ro","bo","re"})),28,IF(AND(OR($B216={"be","bo","re"}),$B217="ro",$B218="ro",$B219="ro",$B220="ro",OR($B221={"be","bo","re"})),28,IF(AND(OR($B218={"be","re","ro"}),$B219="bo",$B220="bo",$B221="bo",OR($B222={"be","re","ro"})),26,IF(AND(OR($B218={"ro","bo","re"}),$B219="be",$B220="be",$B221="be",OR($B222={"ro","bo","re"})),28,IF(AND(OR($B218={"be","bo","re"}),$B219="ro",$B220="ro",$B221="ro",OR($B222={"be","bo","re"})),28,IF(AND(OR($B220={"be","re","ro"}),$B221="bo",$B222="bo",OR($B223={"be","re","ro"})),26,IF(AND(OR($B220={"ro","bo","re"}),$B221="be",$B222="be",OR($B223={"ro","bo","re"})),28,IF(AND(OR($B220={"be","bo","re"}),$B221="ro",$B222="ro",OR($B223={"be","bo","re"})),28,"")))))))))</f>
        <v/>
      </c>
      <c r="G225" s="12" t="str">
        <f>IF(AND(OR($F225={26,28}),$C225="R"),"w",IF(AND(OR($F225={26,28}),OR($C225="B",$A225="z")),"l",""))</f>
        <v/>
      </c>
      <c r="H225" s="11" t="str">
        <f>IF(AND(OR($B216={"be","bo","ro"}),$B217="re",$B218="re",$B219="re",$B220="re",OR($B221={"be","bo","ro"})),10,IF(AND(OR($B218={"be","bo","ro"}),$B219="re",$B220="re",$B221="re",OR($B222={"be","bo","ro"})),10,IF(AND(OR($B220={"be","bo","ro"}),$B221="re",$B222="re",OR($B223={"be","bo","ro"})),10,"")))</f>
        <v/>
      </c>
      <c r="I225" s="12" t="str">
        <f>IF(AND($B225="ro",$H225=10),"w",IF(AND(OR($B225={"be","bo","re"},$A225="z"),$H225=10),"l",""))</f>
        <v/>
      </c>
      <c r="J225" s="11" t="str">
        <f>IF(AND(OR($B216={"be","re","ro"}),$B217="bo",$B218="bo",$B219="bo",$B220="bo",OR($B221={"be","re","ro"})),10,IF(AND(OR($B218={"be","re","ro"}),$B219="bo",$B220="bo",$B221="bo",OR($B222={"be","re","ro"})),10,IF(AND(OR($B220={"be","re","ro"}),$B221="bo",$B222="bo",OR($B223={"be","re","ro"})),10,"")))</f>
        <v/>
      </c>
      <c r="K225" s="12" t="str">
        <f>IF(AND($B225="be",$J225=10),"w",IF(AND(OR($B225={"ro","bo","re"},$A225="z"),$J225=10),"l",""))</f>
        <v/>
      </c>
      <c r="L225" s="11" t="str">
        <f>IF(AND(OR($B216={"be","bo","re"}),$B217="ro",$B218="ro",$B219="ro",$B220="ro",OR($B221={"be","bo","re"})),8,IF(AND(OR($B218={"be","bo","re"}),$B219="ro",$B220="ro",$B221="ro",OR($B222={"be","bo","re"})),8,IF(AND(OR($B220={"be","bo","re"}),$B221="ro",$B222="ro",OR($B223={"be","bo","re"})),8,"")))</f>
        <v/>
      </c>
      <c r="M225" s="12" t="str">
        <f>IF(AND($B225="re",$L225=8),"w",IF(AND(OR($B225={"be","bo","ro"},$A225="z"),$L225=8),"l",""))</f>
        <v/>
      </c>
      <c r="N225" s="5" t="str">
        <f>IF(AND(OR($B216={"ro","bo","re"}),$B217="be",$B218="be",$B219="be",$B220="be",OR($B221={"ro","bo","re"})),8,IF(AND(OR($B218={"ro","bo","re"}),$B219="be",$B220="be",$B221="be",OR($B222={"ro","bo","re"})),8,IF(AND(OR($B220={"ro","bo","re"}),$B221="be",$B222="be",OR($B223={"ro","bo","re"})),8,"")))</f>
        <v/>
      </c>
      <c r="O225" s="5" t="str">
        <f>IF(AND($B225="bo",$N225=8),"w",IF(AND(OR($B225={"be","ro","re"},$A225="z"),$N225=8),"l",""))</f>
        <v/>
      </c>
      <c r="P225" s="10">
        <f t="shared" si="7"/>
        <v>0</v>
      </c>
    </row>
    <row r="226" spans="1:16">
      <c r="A226" s="7"/>
      <c r="B226" s="33" t="str">
        <f>IF(OR($A226={1,3,5,7,9,19,21,23,25,27}),"RO",IF(OR($A226={12,14,16,18,30,32,34,36}),"RE",IF(OR($A226={11,13,15,17,29,31,33,35}),"BO",IF(OR($A226={2,4,6,8,10,20,22,24,26,28}),"BE",""))))</f>
        <v/>
      </c>
      <c r="C226" s="5" t="str">
        <f>IF(OR($A226={1,3,5,7,9,12,14,16,18,19,21,23,25,27,30,32,34,36}),"R",IF(OR($A226={2,4,6,8,10,11,13,15,17,20,22,24,26,28,29,31,33,35}),"B",""))</f>
        <v/>
      </c>
      <c r="D226" s="11" t="str">
        <f>IF(AND(OR($B217={"be","bo","ro"}),$B218="re",$B219="re",$B220="re",$B221="re",OR($B222={"be","bo","ro"})),26,IF(AND(OR($B219={"be","bo","ro"}),$B220="re",$B221="re",$B222="re",OR($B223={"be","bo","ro"})),26,IF(AND(OR($B221={"be","bo","ro"}),$B222="re",$B223="re",OR($B224={"be","bo","ro"})),26,"")))</f>
        <v/>
      </c>
      <c r="E226" s="12" t="str">
        <f t="shared" si="6"/>
        <v/>
      </c>
      <c r="F226" s="11" t="str">
        <f>IF(AND(OR($B217={"be","re","ro"}),$B218="bo",$B219="bo",$B220="bo",$B221="bo",OR($B222={"be","re","ro"})),26,IF(AND(OR($B217={"ro","bo","re"}),$B218="be",$B219="be",$B220="be",$B221="be",OR($B222={"ro","bo","re"})),28,IF(AND(OR($B217={"be","bo","re"}),$B218="ro",$B219="ro",$B220="ro",$B221="ro",OR($B222={"be","bo","re"})),28,IF(AND(OR($B219={"be","re","ro"}),$B220="bo",$B221="bo",$B222="bo",OR($B223={"be","re","ro"})),26,IF(AND(OR($B219={"ro","bo","re"}),$B220="be",$B221="be",$B222="be",OR($B223={"ro","bo","re"})),28,IF(AND(OR($B219={"be","bo","re"}),$B220="ro",$B221="ro",$B222="ro",OR($B223={"be","bo","re"})),28,IF(AND(OR($B221={"be","re","ro"}),$B222="bo",$B223="bo",OR($B224={"be","re","ro"})),26,IF(AND(OR($B221={"ro","bo","re"}),$B222="be",$B223="be",OR($B224={"ro","bo","re"})),28,IF(AND(OR($B221={"be","bo","re"}),$B222="ro",$B223="ro",OR($B224={"be","bo","re"})),28,"")))))))))</f>
        <v/>
      </c>
      <c r="G226" s="12" t="str">
        <f>IF(AND(OR($F226={26,28}),$C226="R"),"w",IF(AND(OR($F226={26,28}),OR($C226="B",$A226="z")),"l",""))</f>
        <v/>
      </c>
      <c r="H226" s="11" t="str">
        <f>IF(AND(OR($B217={"be","bo","ro"}),$B218="re",$B219="re",$B220="re",$B221="re",OR($B222={"be","bo","ro"})),10,IF(AND(OR($B219={"be","bo","ro"}),$B220="re",$B221="re",$B222="re",OR($B223={"be","bo","ro"})),10,IF(AND(OR($B221={"be","bo","ro"}),$B222="re",$B223="re",OR($B224={"be","bo","ro"})),10,"")))</f>
        <v/>
      </c>
      <c r="I226" s="12" t="str">
        <f>IF(AND($B226="ro",$H226=10),"w",IF(AND(OR($B226={"be","bo","re"},$A226="z"),$H226=10),"l",""))</f>
        <v/>
      </c>
      <c r="J226" s="11" t="str">
        <f>IF(AND(OR($B217={"be","re","ro"}),$B218="bo",$B219="bo",$B220="bo",$B221="bo",OR($B222={"be","re","ro"})),10,IF(AND(OR($B219={"be","re","ro"}),$B220="bo",$B221="bo",$B222="bo",OR($B223={"be","re","ro"})),10,IF(AND(OR($B221={"be","re","ro"}),$B222="bo",$B223="bo",OR($B224={"be","re","ro"})),10,"")))</f>
        <v/>
      </c>
      <c r="K226" s="12" t="str">
        <f>IF(AND($B226="be",$J226=10),"w",IF(AND(OR($B226={"ro","bo","re"},$A226="z"),$J226=10),"l",""))</f>
        <v/>
      </c>
      <c r="L226" s="11" t="str">
        <f>IF(AND(OR($B217={"be","bo","re"}),$B218="ro",$B219="ro",$B220="ro",$B221="ro",OR($B222={"be","bo","re"})),8,IF(AND(OR($B219={"be","bo","re"}),$B220="ro",$B221="ro",$B222="ro",OR($B223={"be","bo","re"})),8,IF(AND(OR($B221={"be","bo","re"}),$B222="ro",$B223="ro",OR($B224={"be","bo","re"})),8,"")))</f>
        <v/>
      </c>
      <c r="M226" s="12" t="str">
        <f>IF(AND($B226="re",$L226=8),"w",IF(AND(OR($B226={"be","bo","ro"},$A226="z"),$L226=8),"l",""))</f>
        <v/>
      </c>
      <c r="N226" s="5" t="str">
        <f>IF(AND(OR($B217={"ro","bo","re"}),$B218="be",$B219="be",$B220="be",$B221="be",OR($B222={"ro","bo","re"})),8,IF(AND(OR($B219={"ro","bo","re"}),$B220="be",$B221="be",$B222="be",OR($B223={"ro","bo","re"})),8,IF(AND(OR($B221={"ro","bo","re"}),$B222="be",$B223="be",OR($B224={"ro","bo","re"})),8,"")))</f>
        <v/>
      </c>
      <c r="O226" s="5" t="str">
        <f>IF(AND($B226="bo",$N226=8),"w",IF(AND(OR($B226={"be","ro","re"},$A226="z"),$N226=8),"l",""))</f>
        <v/>
      </c>
      <c r="P226" s="10">
        <f t="shared" si="7"/>
        <v>0</v>
      </c>
    </row>
    <row r="227" spans="1:16">
      <c r="A227" s="7"/>
      <c r="B227" s="33" t="str">
        <f>IF(OR($A227={1,3,5,7,9,19,21,23,25,27}),"RO",IF(OR($A227={12,14,16,18,30,32,34,36}),"RE",IF(OR($A227={11,13,15,17,29,31,33,35}),"BO",IF(OR($A227={2,4,6,8,10,20,22,24,26,28}),"BE",""))))</f>
        <v/>
      </c>
      <c r="C227" s="5" t="str">
        <f>IF(OR($A227={1,3,5,7,9,12,14,16,18,19,21,23,25,27,30,32,34,36}),"R",IF(OR($A227={2,4,6,8,10,11,13,15,17,20,22,24,26,28,29,31,33,35}),"B",""))</f>
        <v/>
      </c>
      <c r="D227" s="11" t="str">
        <f>IF(AND(OR($B218={"be","bo","ro"}),$B219="re",$B220="re",$B221="re",$B222="re",OR($B223={"be","bo","ro"})),26,IF(AND(OR($B220={"be","bo","ro"}),$B221="re",$B222="re",$B223="re",OR($B224={"be","bo","ro"})),26,IF(AND(OR($B222={"be","bo","ro"}),$B223="re",$B224="re",OR($B225={"be","bo","ro"})),26,"")))</f>
        <v/>
      </c>
      <c r="E227" s="12" t="str">
        <f t="shared" si="6"/>
        <v/>
      </c>
      <c r="F227" s="11" t="str">
        <f>IF(AND(OR($B218={"be","re","ro"}),$B219="bo",$B220="bo",$B221="bo",$B222="bo",OR($B223={"be","re","ro"})),26,IF(AND(OR($B218={"ro","bo","re"}),$B219="be",$B220="be",$B221="be",$B222="be",OR($B223={"ro","bo","re"})),28,IF(AND(OR($B218={"be","bo","re"}),$B219="ro",$B220="ro",$B221="ro",$B222="ro",OR($B223={"be","bo","re"})),28,IF(AND(OR($B220={"be","re","ro"}),$B221="bo",$B222="bo",$B223="bo",OR($B224={"be","re","ro"})),26,IF(AND(OR($B220={"ro","bo","re"}),$B221="be",$B222="be",$B223="be",OR($B224={"ro","bo","re"})),28,IF(AND(OR($B220={"be","bo","re"}),$B221="ro",$B222="ro",$B223="ro",OR($B224={"be","bo","re"})),28,IF(AND(OR($B222={"be","re","ro"}),$B223="bo",$B224="bo",OR($B225={"be","re","ro"})),26,IF(AND(OR($B222={"ro","bo","re"}),$B223="be",$B224="be",OR($B225={"ro","bo","re"})),28,IF(AND(OR($B222={"be","bo","re"}),$B223="ro",$B224="ro",OR($B225={"be","bo","re"})),28,"")))))))))</f>
        <v/>
      </c>
      <c r="G227" s="12" t="str">
        <f>IF(AND(OR($F227={26,28}),$C227="R"),"w",IF(AND(OR($F227={26,28}),OR($C227="B",$A227="z")),"l",""))</f>
        <v/>
      </c>
      <c r="H227" s="11" t="str">
        <f>IF(AND(OR($B218={"be","bo","ro"}),$B219="re",$B220="re",$B221="re",$B222="re",OR($B223={"be","bo","ro"})),10,IF(AND(OR($B220={"be","bo","ro"}),$B221="re",$B222="re",$B223="re",OR($B224={"be","bo","ro"})),10,IF(AND(OR($B222={"be","bo","ro"}),$B223="re",$B224="re",OR($B225={"be","bo","ro"})),10,"")))</f>
        <v/>
      </c>
      <c r="I227" s="12" t="str">
        <f>IF(AND($B227="ro",$H227=10),"w",IF(AND(OR($B227={"be","bo","re"},$A227="z"),$H227=10),"l",""))</f>
        <v/>
      </c>
      <c r="J227" s="11" t="str">
        <f>IF(AND(OR($B218={"be","re","ro"}),$B219="bo",$B220="bo",$B221="bo",$B222="bo",OR($B223={"be","re","ro"})),10,IF(AND(OR($B220={"be","re","ro"}),$B221="bo",$B222="bo",$B223="bo",OR($B224={"be","re","ro"})),10,IF(AND(OR($B222={"be","re","ro"}),$B223="bo",$B224="bo",OR($B225={"be","re","ro"})),10,"")))</f>
        <v/>
      </c>
      <c r="K227" s="12" t="str">
        <f>IF(AND($B227="be",$J227=10),"w",IF(AND(OR($B227={"ro","bo","re"},$A227="z"),$J227=10),"l",""))</f>
        <v/>
      </c>
      <c r="L227" s="11" t="str">
        <f>IF(AND(OR($B218={"be","bo","re"}),$B219="ro",$B220="ro",$B221="ro",$B222="ro",OR($B223={"be","bo","re"})),8,IF(AND(OR($B220={"be","bo","re"}),$B221="ro",$B222="ro",$B223="ro",OR($B224={"be","bo","re"})),8,IF(AND(OR($B222={"be","bo","re"}),$B223="ro",$B224="ro",OR($B225={"be","bo","re"})),8,"")))</f>
        <v/>
      </c>
      <c r="M227" s="12" t="str">
        <f>IF(AND($B227="re",$L227=8),"w",IF(AND(OR($B227={"be","bo","ro"},$A227="z"),$L227=8),"l",""))</f>
        <v/>
      </c>
      <c r="N227" s="5" t="str">
        <f>IF(AND(OR($B218={"ro","bo","re"}),$B219="be",$B220="be",$B221="be",$B222="be",OR($B223={"ro","bo","re"})),8,IF(AND(OR($B220={"ro","bo","re"}),$B221="be",$B222="be",$B223="be",OR($B224={"ro","bo","re"})),8,IF(AND(OR($B222={"ro","bo","re"}),$B223="be",$B224="be",OR($B225={"ro","bo","re"})),8,"")))</f>
        <v/>
      </c>
      <c r="O227" s="5" t="str">
        <f>IF(AND($B227="bo",$N227=8),"w",IF(AND(OR($B227={"be","ro","re"},$A227="z"),$N227=8),"l",""))</f>
        <v/>
      </c>
      <c r="P227" s="10">
        <f t="shared" si="7"/>
        <v>0</v>
      </c>
    </row>
    <row r="228" spans="1:16">
      <c r="A228" s="7"/>
      <c r="B228" s="33" t="str">
        <f>IF(OR($A228={1,3,5,7,9,19,21,23,25,27}),"RO",IF(OR($A228={12,14,16,18,30,32,34,36}),"RE",IF(OR($A228={11,13,15,17,29,31,33,35}),"BO",IF(OR($A228={2,4,6,8,10,20,22,24,26,28}),"BE",""))))</f>
        <v/>
      </c>
      <c r="C228" s="5" t="str">
        <f>IF(OR($A228={1,3,5,7,9,12,14,16,18,19,21,23,25,27,30,32,34,36}),"R",IF(OR($A228={2,4,6,8,10,11,13,15,17,20,22,24,26,28,29,31,33,35}),"B",""))</f>
        <v/>
      </c>
      <c r="D228" s="11" t="str">
        <f>IF(AND(OR($B219={"be","bo","ro"}),$B220="re",$B221="re",$B222="re",$B223="re",OR($B224={"be","bo","ro"})),26,IF(AND(OR($B221={"be","bo","ro"}),$B222="re",$B223="re",$B224="re",OR($B225={"be","bo","ro"})),26,IF(AND(OR($B223={"be","bo","ro"}),$B224="re",$B225="re",OR($B226={"be","bo","ro"})),26,"")))</f>
        <v/>
      </c>
      <c r="E228" s="12" t="str">
        <f t="shared" si="6"/>
        <v/>
      </c>
      <c r="F228" s="11" t="str">
        <f>IF(AND(OR($B219={"be","re","ro"}),$B220="bo",$B221="bo",$B222="bo",$B223="bo",OR($B224={"be","re","ro"})),26,IF(AND(OR($B219={"ro","bo","re"}),$B220="be",$B221="be",$B222="be",$B223="be",OR($B224={"ro","bo","re"})),28,IF(AND(OR($B219={"be","bo","re"}),$B220="ro",$B221="ro",$B222="ro",$B223="ro",OR($B224={"be","bo","re"})),28,IF(AND(OR($B221={"be","re","ro"}),$B222="bo",$B223="bo",$B224="bo",OR($B225={"be","re","ro"})),26,IF(AND(OR($B221={"ro","bo","re"}),$B222="be",$B223="be",$B224="be",OR($B225={"ro","bo","re"})),28,IF(AND(OR($B221={"be","bo","re"}),$B222="ro",$B223="ro",$B224="ro",OR($B225={"be","bo","re"})),28,IF(AND(OR($B223={"be","re","ro"}),$B224="bo",$B225="bo",OR($B226={"be","re","ro"})),26,IF(AND(OR($B223={"ro","bo","re"}),$B224="be",$B225="be",OR($B226={"ro","bo","re"})),28,IF(AND(OR($B223={"be","bo","re"}),$B224="ro",$B225="ro",OR($B226={"be","bo","re"})),28,"")))))))))</f>
        <v/>
      </c>
      <c r="G228" s="12" t="str">
        <f>IF(AND(OR($F228={26,28}),$C228="R"),"w",IF(AND(OR($F228={26,28}),OR($C228="B",$A228="z")),"l",""))</f>
        <v/>
      </c>
      <c r="H228" s="11" t="str">
        <f>IF(AND(OR($B219={"be","bo","ro"}),$B220="re",$B221="re",$B222="re",$B223="re",OR($B224={"be","bo","ro"})),10,IF(AND(OR($B221={"be","bo","ro"}),$B222="re",$B223="re",$B224="re",OR($B225={"be","bo","ro"})),10,IF(AND(OR($B223={"be","bo","ro"}),$B224="re",$B225="re",OR($B226={"be","bo","ro"})),10,"")))</f>
        <v/>
      </c>
      <c r="I228" s="12" t="str">
        <f>IF(AND($B228="ro",$H228=10),"w",IF(AND(OR($B228={"be","bo","re"},$A228="z"),$H228=10),"l",""))</f>
        <v/>
      </c>
      <c r="J228" s="11" t="str">
        <f>IF(AND(OR($B219={"be","re","ro"}),$B220="bo",$B221="bo",$B222="bo",$B223="bo",OR($B224={"be","re","ro"})),10,IF(AND(OR($B221={"be","re","ro"}),$B222="bo",$B223="bo",$B224="bo",OR($B225={"be","re","ro"})),10,IF(AND(OR($B223={"be","re","ro"}),$B224="bo",$B225="bo",OR($B226={"be","re","ro"})),10,"")))</f>
        <v/>
      </c>
      <c r="K228" s="12" t="str">
        <f>IF(AND($B228="be",$J228=10),"w",IF(AND(OR($B228={"ro","bo","re"},$A228="z"),$J228=10),"l",""))</f>
        <v/>
      </c>
      <c r="L228" s="11" t="str">
        <f>IF(AND(OR($B219={"be","bo","re"}),$B220="ro",$B221="ro",$B222="ro",$B223="ro",OR($B224={"be","bo","re"})),8,IF(AND(OR($B221={"be","bo","re"}),$B222="ro",$B223="ro",$B224="ro",OR($B225={"be","bo","re"})),8,IF(AND(OR($B223={"be","bo","re"}),$B224="ro",$B225="ro",OR($B226={"be","bo","re"})),8,"")))</f>
        <v/>
      </c>
      <c r="M228" s="12" t="str">
        <f>IF(AND($B228="re",$L228=8),"w",IF(AND(OR($B228={"be","bo","ro"},$A228="z"),$L228=8),"l",""))</f>
        <v/>
      </c>
      <c r="N228" s="5" t="str">
        <f>IF(AND(OR($B219={"ro","bo","re"}),$B220="be",$B221="be",$B222="be",$B223="be",OR($B224={"ro","bo","re"})),8,IF(AND(OR($B221={"ro","bo","re"}),$B222="be",$B223="be",$B224="be",OR($B225={"ro","bo","re"})),8,IF(AND(OR($B223={"ro","bo","re"}),$B224="be",$B225="be",OR($B226={"ro","bo","re"})),8,"")))</f>
        <v/>
      </c>
      <c r="O228" s="5" t="str">
        <f>IF(AND($B228="bo",$N228=8),"w",IF(AND(OR($B228={"be","ro","re"},$A228="z"),$N228=8),"l",""))</f>
        <v/>
      </c>
      <c r="P228" s="10">
        <f t="shared" si="7"/>
        <v>0</v>
      </c>
    </row>
    <row r="229" spans="1:16">
      <c r="A229" s="7"/>
      <c r="B229" s="33" t="str">
        <f>IF(OR($A229={1,3,5,7,9,19,21,23,25,27}),"RO",IF(OR($A229={12,14,16,18,30,32,34,36}),"RE",IF(OR($A229={11,13,15,17,29,31,33,35}),"BO",IF(OR($A229={2,4,6,8,10,20,22,24,26,28}),"BE",""))))</f>
        <v/>
      </c>
      <c r="C229" s="5" t="str">
        <f>IF(OR($A229={1,3,5,7,9,12,14,16,18,19,21,23,25,27,30,32,34,36}),"R",IF(OR($A229={2,4,6,8,10,11,13,15,17,20,22,24,26,28,29,31,33,35}),"B",""))</f>
        <v/>
      </c>
      <c r="D229" s="11" t="str">
        <f>IF(AND(OR($B220={"be","bo","ro"}),$B221="re",$B222="re",$B223="re",$B224="re",OR($B225={"be","bo","ro"})),26,IF(AND(OR($B222={"be","bo","ro"}),$B223="re",$B224="re",$B225="re",OR($B226={"be","bo","ro"})),26,IF(AND(OR($B224={"be","bo","ro"}),$B225="re",$B226="re",OR($B227={"be","bo","ro"})),26,"")))</f>
        <v/>
      </c>
      <c r="E229" s="12" t="str">
        <f t="shared" si="6"/>
        <v/>
      </c>
      <c r="F229" s="11" t="str">
        <f>IF(AND(OR($B220={"be","re","ro"}),$B221="bo",$B222="bo",$B223="bo",$B224="bo",OR($B225={"be","re","ro"})),26,IF(AND(OR($B220={"ro","bo","re"}),$B221="be",$B222="be",$B223="be",$B224="be",OR($B225={"ro","bo","re"})),28,IF(AND(OR($B220={"be","bo","re"}),$B221="ro",$B222="ro",$B223="ro",$B224="ro",OR($B225={"be","bo","re"})),28,IF(AND(OR($B222={"be","re","ro"}),$B223="bo",$B224="bo",$B225="bo",OR($B226={"be","re","ro"})),26,IF(AND(OR($B222={"ro","bo","re"}),$B223="be",$B224="be",$B225="be",OR($B226={"ro","bo","re"})),28,IF(AND(OR($B222={"be","bo","re"}),$B223="ro",$B224="ro",$B225="ro",OR($B226={"be","bo","re"})),28,IF(AND(OR($B224={"be","re","ro"}),$B225="bo",$B226="bo",OR($B227={"be","re","ro"})),26,IF(AND(OR($B224={"ro","bo","re"}),$B225="be",$B226="be",OR($B227={"ro","bo","re"})),28,IF(AND(OR($B224={"be","bo","re"}),$B225="ro",$B226="ro",OR($B227={"be","bo","re"})),28,"")))))))))</f>
        <v/>
      </c>
      <c r="G229" s="12" t="str">
        <f>IF(AND(OR($F229={26,28}),$C229="R"),"w",IF(AND(OR($F229={26,28}),OR($C229="B",$A229="z")),"l",""))</f>
        <v/>
      </c>
      <c r="H229" s="11" t="str">
        <f>IF(AND(OR($B220={"be","bo","ro"}),$B221="re",$B222="re",$B223="re",$B224="re",OR($B225={"be","bo","ro"})),10,IF(AND(OR($B222={"be","bo","ro"}),$B223="re",$B224="re",$B225="re",OR($B226={"be","bo","ro"})),10,IF(AND(OR($B224={"be","bo","ro"}),$B225="re",$B226="re",OR($B227={"be","bo","ro"})),10,"")))</f>
        <v/>
      </c>
      <c r="I229" s="12" t="str">
        <f>IF(AND($B229="ro",$H229=10),"w",IF(AND(OR($B229={"be","bo","re"},$A229="z"),$H229=10),"l",""))</f>
        <v/>
      </c>
      <c r="J229" s="11" t="str">
        <f>IF(AND(OR($B220={"be","re","ro"}),$B221="bo",$B222="bo",$B223="bo",$B224="bo",OR($B225={"be","re","ro"})),10,IF(AND(OR($B222={"be","re","ro"}),$B223="bo",$B224="bo",$B225="bo",OR($B226={"be","re","ro"})),10,IF(AND(OR($B224={"be","re","ro"}),$B225="bo",$B226="bo",OR($B227={"be","re","ro"})),10,"")))</f>
        <v/>
      </c>
      <c r="K229" s="12" t="str">
        <f>IF(AND($B229="be",$J229=10),"w",IF(AND(OR($B229={"ro","bo","re"},$A229="z"),$J229=10),"l",""))</f>
        <v/>
      </c>
      <c r="L229" s="11" t="str">
        <f>IF(AND(OR($B220={"be","bo","re"}),$B221="ro",$B222="ro",$B223="ro",$B224="ro",OR($B225={"be","bo","re"})),8,IF(AND(OR($B222={"be","bo","re"}),$B223="ro",$B224="ro",$B225="ro",OR($B226={"be","bo","re"})),8,IF(AND(OR($B224={"be","bo","re"}),$B225="ro",$B226="ro",OR($B227={"be","bo","re"})),8,"")))</f>
        <v/>
      </c>
      <c r="M229" s="12" t="str">
        <f>IF(AND($B229="re",$L229=8),"w",IF(AND(OR($B229={"be","bo","ro"},$A229="z"),$L229=8),"l",""))</f>
        <v/>
      </c>
      <c r="N229" s="5" t="str">
        <f>IF(AND(OR($B220={"ro","bo","re"}),$B221="be",$B222="be",$B223="be",$B224="be",OR($B225={"ro","bo","re"})),8,IF(AND(OR($B222={"ro","bo","re"}),$B223="be",$B224="be",$B225="be",OR($B226={"ro","bo","re"})),8,IF(AND(OR($B224={"ro","bo","re"}),$B225="be",$B226="be",OR($B227={"ro","bo","re"})),8,"")))</f>
        <v/>
      </c>
      <c r="O229" s="5" t="str">
        <f>IF(AND($B229="bo",$N229=8),"w",IF(AND(OR($B229={"be","ro","re"},$A229="z"),$N229=8),"l",""))</f>
        <v/>
      </c>
      <c r="P229" s="10">
        <f t="shared" si="7"/>
        <v>0</v>
      </c>
    </row>
    <row r="230" spans="1:16">
      <c r="A230" s="7"/>
      <c r="B230" s="33" t="str">
        <f>IF(OR($A230={1,3,5,7,9,19,21,23,25,27}),"RO",IF(OR($A230={12,14,16,18,30,32,34,36}),"RE",IF(OR($A230={11,13,15,17,29,31,33,35}),"BO",IF(OR($A230={2,4,6,8,10,20,22,24,26,28}),"BE",""))))</f>
        <v/>
      </c>
      <c r="C230" s="5" t="str">
        <f>IF(OR($A230={1,3,5,7,9,12,14,16,18,19,21,23,25,27,30,32,34,36}),"R",IF(OR($A230={2,4,6,8,10,11,13,15,17,20,22,24,26,28,29,31,33,35}),"B",""))</f>
        <v/>
      </c>
      <c r="D230" s="11" t="str">
        <f>IF(AND(OR($B221={"be","bo","ro"}),$B222="re",$B223="re",$B224="re",$B225="re",OR($B226={"be","bo","ro"})),26,IF(AND(OR($B223={"be","bo","ro"}),$B224="re",$B225="re",$B226="re",OR($B227={"be","bo","ro"})),26,IF(AND(OR($B225={"be","bo","ro"}),$B226="re",$B227="re",OR($B228={"be","bo","ro"})),26,"")))</f>
        <v/>
      </c>
      <c r="E230" s="12" t="str">
        <f t="shared" si="6"/>
        <v/>
      </c>
      <c r="F230" s="11" t="str">
        <f>IF(AND(OR($B221={"be","re","ro"}),$B222="bo",$B223="bo",$B224="bo",$B225="bo",OR($B226={"be","re","ro"})),26,IF(AND(OR($B221={"ro","bo","re"}),$B222="be",$B223="be",$B224="be",$B225="be",OR($B226={"ro","bo","re"})),28,IF(AND(OR($B221={"be","bo","re"}),$B222="ro",$B223="ro",$B224="ro",$B225="ro",OR($B226={"be","bo","re"})),28,IF(AND(OR($B223={"be","re","ro"}),$B224="bo",$B225="bo",$B226="bo",OR($B227={"be","re","ro"})),26,IF(AND(OR($B223={"ro","bo","re"}),$B224="be",$B225="be",$B226="be",OR($B227={"ro","bo","re"})),28,IF(AND(OR($B223={"be","bo","re"}),$B224="ro",$B225="ro",$B226="ro",OR($B227={"be","bo","re"})),28,IF(AND(OR($B225={"be","re","ro"}),$B226="bo",$B227="bo",OR($B228={"be","re","ro"})),26,IF(AND(OR($B225={"ro","bo","re"}),$B226="be",$B227="be",OR($B228={"ro","bo","re"})),28,IF(AND(OR($B225={"be","bo","re"}),$B226="ro",$B227="ro",OR($B228={"be","bo","re"})),28,"")))))))))</f>
        <v/>
      </c>
      <c r="G230" s="12" t="str">
        <f>IF(AND(OR($F230={26,28}),$C230="R"),"w",IF(AND(OR($F230={26,28}),OR($C230="B",$A230="z")),"l",""))</f>
        <v/>
      </c>
      <c r="H230" s="11" t="str">
        <f>IF(AND(OR($B221={"be","bo","ro"}),$B222="re",$B223="re",$B224="re",$B225="re",OR($B226={"be","bo","ro"})),10,IF(AND(OR($B223={"be","bo","ro"}),$B224="re",$B225="re",$B226="re",OR($B227={"be","bo","ro"})),10,IF(AND(OR($B225={"be","bo","ro"}),$B226="re",$B227="re",OR($B228={"be","bo","ro"})),10,"")))</f>
        <v/>
      </c>
      <c r="I230" s="12" t="str">
        <f>IF(AND($B230="ro",$H230=10),"w",IF(AND(OR($B230={"be","bo","re"},$A230="z"),$H230=10),"l",""))</f>
        <v/>
      </c>
      <c r="J230" s="11" t="str">
        <f>IF(AND(OR($B221={"be","re","ro"}),$B222="bo",$B223="bo",$B224="bo",$B225="bo",OR($B226={"be","re","ro"})),10,IF(AND(OR($B223={"be","re","ro"}),$B224="bo",$B225="bo",$B226="bo",OR($B227={"be","re","ro"})),10,IF(AND(OR($B225={"be","re","ro"}),$B226="bo",$B227="bo",OR($B228={"be","re","ro"})),10,"")))</f>
        <v/>
      </c>
      <c r="K230" s="12" t="str">
        <f>IF(AND($B230="be",$J230=10),"w",IF(AND(OR($B230={"ro","bo","re"},$A230="z"),$J230=10),"l",""))</f>
        <v/>
      </c>
      <c r="L230" s="11" t="str">
        <f>IF(AND(OR($B221={"be","bo","re"}),$B222="ro",$B223="ro",$B224="ro",$B225="ro",OR($B226={"be","bo","re"})),8,IF(AND(OR($B223={"be","bo","re"}),$B224="ro",$B225="ro",$B226="ro",OR($B227={"be","bo","re"})),8,IF(AND(OR($B225={"be","bo","re"}),$B226="ro",$B227="ro",OR($B228={"be","bo","re"})),8,"")))</f>
        <v/>
      </c>
      <c r="M230" s="12" t="str">
        <f>IF(AND($B230="re",$L230=8),"w",IF(AND(OR($B230={"be","bo","ro"},$A230="z"),$L230=8),"l",""))</f>
        <v/>
      </c>
      <c r="N230" s="5" t="str">
        <f>IF(AND(OR($B221={"ro","bo","re"}),$B222="be",$B223="be",$B224="be",$B225="be",OR($B226={"ro","bo","re"})),8,IF(AND(OR($B223={"ro","bo","re"}),$B224="be",$B225="be",$B226="be",OR($B227={"ro","bo","re"})),8,IF(AND(OR($B225={"ro","bo","re"}),$B226="be",$B227="be",OR($B228={"ro","bo","re"})),8,"")))</f>
        <v/>
      </c>
      <c r="O230" s="5" t="str">
        <f>IF(AND($B230="bo",$N230=8),"w",IF(AND(OR($B230={"be","ro","re"},$A230="z"),$N230=8),"l",""))</f>
        <v/>
      </c>
      <c r="P230" s="10">
        <f t="shared" si="7"/>
        <v>0</v>
      </c>
    </row>
    <row r="231" spans="1:16">
      <c r="A231" s="7"/>
      <c r="B231" s="33" t="str">
        <f>IF(OR($A231={1,3,5,7,9,19,21,23,25,27}),"RO",IF(OR($A231={12,14,16,18,30,32,34,36}),"RE",IF(OR($A231={11,13,15,17,29,31,33,35}),"BO",IF(OR($A231={2,4,6,8,10,20,22,24,26,28}),"BE",""))))</f>
        <v/>
      </c>
      <c r="C231" s="5" t="str">
        <f>IF(OR($A231={1,3,5,7,9,12,14,16,18,19,21,23,25,27,30,32,34,36}),"R",IF(OR($A231={2,4,6,8,10,11,13,15,17,20,22,24,26,28,29,31,33,35}),"B",""))</f>
        <v/>
      </c>
      <c r="D231" s="11" t="str">
        <f>IF(AND(OR($B222={"be","bo","ro"}),$B223="re",$B224="re",$B225="re",$B226="re",OR($B227={"be","bo","ro"})),26,IF(AND(OR($B224={"be","bo","ro"}),$B225="re",$B226="re",$B227="re",OR($B228={"be","bo","ro"})),26,IF(AND(OR($B226={"be","bo","ro"}),$B227="re",$B228="re",OR($B229={"be","bo","ro"})),26,"")))</f>
        <v/>
      </c>
      <c r="E231" s="12" t="str">
        <f t="shared" si="6"/>
        <v/>
      </c>
      <c r="F231" s="11" t="str">
        <f>IF(AND(OR($B222={"be","re","ro"}),$B223="bo",$B224="bo",$B225="bo",$B226="bo",OR($B227={"be","re","ro"})),26,IF(AND(OR($B222={"ro","bo","re"}),$B223="be",$B224="be",$B225="be",$B226="be",OR($B227={"ro","bo","re"})),28,IF(AND(OR($B222={"be","bo","re"}),$B223="ro",$B224="ro",$B225="ro",$B226="ro",OR($B227={"be","bo","re"})),28,IF(AND(OR($B224={"be","re","ro"}),$B225="bo",$B226="bo",$B227="bo",OR($B228={"be","re","ro"})),26,IF(AND(OR($B224={"ro","bo","re"}),$B225="be",$B226="be",$B227="be",OR($B228={"ro","bo","re"})),28,IF(AND(OR($B224={"be","bo","re"}),$B225="ro",$B226="ro",$B227="ro",OR($B228={"be","bo","re"})),28,IF(AND(OR($B226={"be","re","ro"}),$B227="bo",$B228="bo",OR($B229={"be","re","ro"})),26,IF(AND(OR($B226={"ro","bo","re"}),$B227="be",$B228="be",OR($B229={"ro","bo","re"})),28,IF(AND(OR($B226={"be","bo","re"}),$B227="ro",$B228="ro",OR($B229={"be","bo","re"})),28,"")))))))))</f>
        <v/>
      </c>
      <c r="G231" s="12" t="str">
        <f>IF(AND(OR($F231={26,28}),$C231="R"),"w",IF(AND(OR($F231={26,28}),OR($C231="B",$A231="z")),"l",""))</f>
        <v/>
      </c>
      <c r="H231" s="11" t="str">
        <f>IF(AND(OR($B222={"be","bo","ro"}),$B223="re",$B224="re",$B225="re",$B226="re",OR($B227={"be","bo","ro"})),10,IF(AND(OR($B224={"be","bo","ro"}),$B225="re",$B226="re",$B227="re",OR($B228={"be","bo","ro"})),10,IF(AND(OR($B226={"be","bo","ro"}),$B227="re",$B228="re",OR($B229={"be","bo","ro"})),10,"")))</f>
        <v/>
      </c>
      <c r="I231" s="12" t="str">
        <f>IF(AND($B231="ro",$H231=10),"w",IF(AND(OR($B231={"be","bo","re"},$A231="z"),$H231=10),"l",""))</f>
        <v/>
      </c>
      <c r="J231" s="11" t="str">
        <f>IF(AND(OR($B222={"be","re","ro"}),$B223="bo",$B224="bo",$B225="bo",$B226="bo",OR($B227={"be","re","ro"})),10,IF(AND(OR($B224={"be","re","ro"}),$B225="bo",$B226="bo",$B227="bo",OR($B228={"be","re","ro"})),10,IF(AND(OR($B226={"be","re","ro"}),$B227="bo",$B228="bo",OR($B229={"be","re","ro"})),10,"")))</f>
        <v/>
      </c>
      <c r="K231" s="12" t="str">
        <f>IF(AND($B231="be",$J231=10),"w",IF(AND(OR($B231={"ro","bo","re"},$A231="z"),$J231=10),"l",""))</f>
        <v/>
      </c>
      <c r="L231" s="11" t="str">
        <f>IF(AND(OR($B222={"be","bo","re"}),$B223="ro",$B224="ro",$B225="ro",$B226="ro",OR($B227={"be","bo","re"})),8,IF(AND(OR($B224={"be","bo","re"}),$B225="ro",$B226="ro",$B227="ro",OR($B228={"be","bo","re"})),8,IF(AND(OR($B226={"be","bo","re"}),$B227="ro",$B228="ro",OR($B229={"be","bo","re"})),8,"")))</f>
        <v/>
      </c>
      <c r="M231" s="12" t="str">
        <f>IF(AND($B231="re",$L231=8),"w",IF(AND(OR($B231={"be","bo","ro"},$A231="z"),$L231=8),"l",""))</f>
        <v/>
      </c>
      <c r="N231" s="5" t="str">
        <f>IF(AND(OR($B222={"ro","bo","re"}),$B223="be",$B224="be",$B225="be",$B226="be",OR($B227={"ro","bo","re"})),8,IF(AND(OR($B224={"ro","bo","re"}),$B225="be",$B226="be",$B227="be",OR($B228={"ro","bo","re"})),8,IF(AND(OR($B226={"ro","bo","re"}),$B227="be",$B228="be",OR($B229={"ro","bo","re"})),8,"")))</f>
        <v/>
      </c>
      <c r="O231" s="5" t="str">
        <f>IF(AND($B231="bo",$N231=8),"w",IF(AND(OR($B231={"be","ro","re"},$A231="z"),$N231=8),"l",""))</f>
        <v/>
      </c>
      <c r="P231" s="10">
        <f t="shared" si="7"/>
        <v>0</v>
      </c>
    </row>
    <row r="232" spans="1:16">
      <c r="A232" s="7"/>
      <c r="B232" s="33" t="str">
        <f>IF(OR($A232={1,3,5,7,9,19,21,23,25,27}),"RO",IF(OR($A232={12,14,16,18,30,32,34,36}),"RE",IF(OR($A232={11,13,15,17,29,31,33,35}),"BO",IF(OR($A232={2,4,6,8,10,20,22,24,26,28}),"BE",""))))</f>
        <v/>
      </c>
      <c r="C232" s="5" t="str">
        <f>IF(OR($A232={1,3,5,7,9,12,14,16,18,19,21,23,25,27,30,32,34,36}),"R",IF(OR($A232={2,4,6,8,10,11,13,15,17,20,22,24,26,28,29,31,33,35}),"B",""))</f>
        <v/>
      </c>
      <c r="D232" s="11" t="str">
        <f>IF(AND(OR($B223={"be","bo","ro"}),$B224="re",$B225="re",$B226="re",$B227="re",OR($B228={"be","bo","ro"})),26,IF(AND(OR($B225={"be","bo","ro"}),$B226="re",$B227="re",$B228="re",OR($B229={"be","bo","ro"})),26,IF(AND(OR($B227={"be","bo","ro"}),$B228="re",$B229="re",OR($B230={"be","bo","ro"})),26,"")))</f>
        <v/>
      </c>
      <c r="E232" s="12" t="str">
        <f t="shared" si="6"/>
        <v/>
      </c>
      <c r="F232" s="11" t="str">
        <f>IF(AND(OR($B223={"be","re","ro"}),$B224="bo",$B225="bo",$B226="bo",$B227="bo",OR($B228={"be","re","ro"})),26,IF(AND(OR($B223={"ro","bo","re"}),$B224="be",$B225="be",$B226="be",$B227="be",OR($B228={"ro","bo","re"})),28,IF(AND(OR($B223={"be","bo","re"}),$B224="ro",$B225="ro",$B226="ro",$B227="ro",OR($B228={"be","bo","re"})),28,IF(AND(OR($B225={"be","re","ro"}),$B226="bo",$B227="bo",$B228="bo",OR($B229={"be","re","ro"})),26,IF(AND(OR($B225={"ro","bo","re"}),$B226="be",$B227="be",$B228="be",OR($B229={"ro","bo","re"})),28,IF(AND(OR($B225={"be","bo","re"}),$B226="ro",$B227="ro",$B228="ro",OR($B229={"be","bo","re"})),28,IF(AND(OR($B227={"be","re","ro"}),$B228="bo",$B229="bo",OR($B230={"be","re","ro"})),26,IF(AND(OR($B227={"ro","bo","re"}),$B228="be",$B229="be",OR($B230={"ro","bo","re"})),28,IF(AND(OR($B227={"be","bo","re"}),$B228="ro",$B229="ro",OR($B230={"be","bo","re"})),28,"")))))))))</f>
        <v/>
      </c>
      <c r="G232" s="12" t="str">
        <f>IF(AND(OR($F232={26,28}),$C232="R"),"w",IF(AND(OR($F232={26,28}),OR($C232="B",$A232="z")),"l",""))</f>
        <v/>
      </c>
      <c r="H232" s="11" t="str">
        <f>IF(AND(OR($B223={"be","bo","ro"}),$B224="re",$B225="re",$B226="re",$B227="re",OR($B228={"be","bo","ro"})),10,IF(AND(OR($B225={"be","bo","ro"}),$B226="re",$B227="re",$B228="re",OR($B229={"be","bo","ro"})),10,IF(AND(OR($B227={"be","bo","ro"}),$B228="re",$B229="re",OR($B230={"be","bo","ro"})),10,"")))</f>
        <v/>
      </c>
      <c r="I232" s="12" t="str">
        <f>IF(AND($B232="ro",$H232=10),"w",IF(AND(OR($B232={"be","bo","re"},$A232="z"),$H232=10),"l",""))</f>
        <v/>
      </c>
      <c r="J232" s="11" t="str">
        <f>IF(AND(OR($B223={"be","re","ro"}),$B224="bo",$B225="bo",$B226="bo",$B227="bo",OR($B228={"be","re","ro"})),10,IF(AND(OR($B225={"be","re","ro"}),$B226="bo",$B227="bo",$B228="bo",OR($B229={"be","re","ro"})),10,IF(AND(OR($B227={"be","re","ro"}),$B228="bo",$B229="bo",OR($B230={"be","re","ro"})),10,"")))</f>
        <v/>
      </c>
      <c r="K232" s="12" t="str">
        <f>IF(AND($B232="be",$J232=10),"w",IF(AND(OR($B232={"ro","bo","re"},$A232="z"),$J232=10),"l",""))</f>
        <v/>
      </c>
      <c r="L232" s="11" t="str">
        <f>IF(AND(OR($B223={"be","bo","re"}),$B224="ro",$B225="ro",$B226="ro",$B227="ro",OR($B228={"be","bo","re"})),8,IF(AND(OR($B225={"be","bo","re"}),$B226="ro",$B227="ro",$B228="ro",OR($B229={"be","bo","re"})),8,IF(AND(OR($B227={"be","bo","re"}),$B228="ro",$B229="ro",OR($B230={"be","bo","re"})),8,"")))</f>
        <v/>
      </c>
      <c r="M232" s="12" t="str">
        <f>IF(AND($B232="re",$L232=8),"w",IF(AND(OR($B232={"be","bo","ro"},$A232="z"),$L232=8),"l",""))</f>
        <v/>
      </c>
      <c r="N232" s="5" t="str">
        <f>IF(AND(OR($B223={"ro","bo","re"}),$B224="be",$B225="be",$B226="be",$B227="be",OR($B228={"ro","bo","re"})),8,IF(AND(OR($B225={"ro","bo","re"}),$B226="be",$B227="be",$B228="be",OR($B229={"ro","bo","re"})),8,IF(AND(OR($B227={"ro","bo","re"}),$B228="be",$B229="be",OR($B230={"ro","bo","re"})),8,"")))</f>
        <v/>
      </c>
      <c r="O232" s="5" t="str">
        <f>IF(AND($B232="bo",$N232=8),"w",IF(AND(OR($B232={"be","ro","re"},$A232="z"),$N232=8),"l",""))</f>
        <v/>
      </c>
      <c r="P232" s="10">
        <f t="shared" si="7"/>
        <v>0</v>
      </c>
    </row>
    <row r="233" spans="1:16">
      <c r="A233" s="7"/>
      <c r="B233" s="33" t="str">
        <f>IF(OR($A233={1,3,5,7,9,19,21,23,25,27}),"RO",IF(OR($A233={12,14,16,18,30,32,34,36}),"RE",IF(OR($A233={11,13,15,17,29,31,33,35}),"BO",IF(OR($A233={2,4,6,8,10,20,22,24,26,28}),"BE",""))))</f>
        <v/>
      </c>
      <c r="C233" s="5" t="str">
        <f>IF(OR($A233={1,3,5,7,9,12,14,16,18,19,21,23,25,27,30,32,34,36}),"R",IF(OR($A233={2,4,6,8,10,11,13,15,17,20,22,24,26,28,29,31,33,35}),"B",""))</f>
        <v/>
      </c>
      <c r="D233" s="11" t="str">
        <f>IF(AND(OR($B224={"be","bo","ro"}),$B225="re",$B226="re",$B227="re",$B228="re",OR($B229={"be","bo","ro"})),26,IF(AND(OR($B226={"be","bo","ro"}),$B227="re",$B228="re",$B229="re",OR($B230={"be","bo","ro"})),26,IF(AND(OR($B228={"be","bo","ro"}),$B229="re",$B230="re",OR($B231={"be","bo","ro"})),26,"")))</f>
        <v/>
      </c>
      <c r="E233" s="12" t="str">
        <f t="shared" si="6"/>
        <v/>
      </c>
      <c r="F233" s="11" t="str">
        <f>IF(AND(OR($B224={"be","re","ro"}),$B225="bo",$B226="bo",$B227="bo",$B228="bo",OR($B229={"be","re","ro"})),26,IF(AND(OR($B224={"ro","bo","re"}),$B225="be",$B226="be",$B227="be",$B228="be",OR($B229={"ro","bo","re"})),28,IF(AND(OR($B224={"be","bo","re"}),$B225="ro",$B226="ro",$B227="ro",$B228="ro",OR($B229={"be","bo","re"})),28,IF(AND(OR($B226={"be","re","ro"}),$B227="bo",$B228="bo",$B229="bo",OR($B230={"be","re","ro"})),26,IF(AND(OR($B226={"ro","bo","re"}),$B227="be",$B228="be",$B229="be",OR($B230={"ro","bo","re"})),28,IF(AND(OR($B226={"be","bo","re"}),$B227="ro",$B228="ro",$B229="ro",OR($B230={"be","bo","re"})),28,IF(AND(OR($B228={"be","re","ro"}),$B229="bo",$B230="bo",OR($B231={"be","re","ro"})),26,IF(AND(OR($B228={"ro","bo","re"}),$B229="be",$B230="be",OR($B231={"ro","bo","re"})),28,IF(AND(OR($B228={"be","bo","re"}),$B229="ro",$B230="ro",OR($B231={"be","bo","re"})),28,"")))))))))</f>
        <v/>
      </c>
      <c r="G233" s="12" t="str">
        <f>IF(AND(OR($F233={26,28}),$C233="R"),"w",IF(AND(OR($F233={26,28}),OR($C233="B",$A233="z")),"l",""))</f>
        <v/>
      </c>
      <c r="H233" s="11" t="str">
        <f>IF(AND(OR($B224={"be","bo","ro"}),$B225="re",$B226="re",$B227="re",$B228="re",OR($B229={"be","bo","ro"})),10,IF(AND(OR($B226={"be","bo","ro"}),$B227="re",$B228="re",$B229="re",OR($B230={"be","bo","ro"})),10,IF(AND(OR($B228={"be","bo","ro"}),$B229="re",$B230="re",OR($B231={"be","bo","ro"})),10,"")))</f>
        <v/>
      </c>
      <c r="I233" s="12" t="str">
        <f>IF(AND($B233="ro",$H233=10),"w",IF(AND(OR($B233={"be","bo","re"},$A233="z"),$H233=10),"l",""))</f>
        <v/>
      </c>
      <c r="J233" s="11" t="str">
        <f>IF(AND(OR($B224={"be","re","ro"}),$B225="bo",$B226="bo",$B227="bo",$B228="bo",OR($B229={"be","re","ro"})),10,IF(AND(OR($B226={"be","re","ro"}),$B227="bo",$B228="bo",$B229="bo",OR($B230={"be","re","ro"})),10,IF(AND(OR($B228={"be","re","ro"}),$B229="bo",$B230="bo",OR($B231={"be","re","ro"})),10,"")))</f>
        <v/>
      </c>
      <c r="K233" s="12" t="str">
        <f>IF(AND($B233="be",$J233=10),"w",IF(AND(OR($B233={"ro","bo","re"},$A233="z"),$J233=10),"l",""))</f>
        <v/>
      </c>
      <c r="L233" s="11" t="str">
        <f>IF(AND(OR($B224={"be","bo","re"}),$B225="ro",$B226="ro",$B227="ro",$B228="ro",OR($B229={"be","bo","re"})),8,IF(AND(OR($B226={"be","bo","re"}),$B227="ro",$B228="ro",$B229="ro",OR($B230={"be","bo","re"})),8,IF(AND(OR($B228={"be","bo","re"}),$B229="ro",$B230="ro",OR($B231={"be","bo","re"})),8,"")))</f>
        <v/>
      </c>
      <c r="M233" s="12" t="str">
        <f>IF(AND($B233="re",$L233=8),"w",IF(AND(OR($B233={"be","bo","ro"},$A233="z"),$L233=8),"l",""))</f>
        <v/>
      </c>
      <c r="N233" s="5" t="str">
        <f>IF(AND(OR($B224={"ro","bo","re"}),$B225="be",$B226="be",$B227="be",$B228="be",OR($B229={"ro","bo","re"})),8,IF(AND(OR($B226={"ro","bo","re"}),$B227="be",$B228="be",$B229="be",OR($B230={"ro","bo","re"})),8,IF(AND(OR($B228={"ro","bo","re"}),$B229="be",$B230="be",OR($B231={"ro","bo","re"})),8,"")))</f>
        <v/>
      </c>
      <c r="O233" s="5" t="str">
        <f>IF(AND($B233="bo",$N233=8),"w",IF(AND(OR($B233={"be","ro","re"},$A233="z"),$N233=8),"l",""))</f>
        <v/>
      </c>
      <c r="P233" s="10">
        <f t="shared" si="7"/>
        <v>0</v>
      </c>
    </row>
    <row r="234" spans="1:16">
      <c r="A234" s="7"/>
      <c r="B234" s="33" t="str">
        <f>IF(OR($A234={1,3,5,7,9,19,21,23,25,27}),"RO",IF(OR($A234={12,14,16,18,30,32,34,36}),"RE",IF(OR($A234={11,13,15,17,29,31,33,35}),"BO",IF(OR($A234={2,4,6,8,10,20,22,24,26,28}),"BE",""))))</f>
        <v/>
      </c>
      <c r="C234" s="5" t="str">
        <f>IF(OR($A234={1,3,5,7,9,12,14,16,18,19,21,23,25,27,30,32,34,36}),"R",IF(OR($A234={2,4,6,8,10,11,13,15,17,20,22,24,26,28,29,31,33,35}),"B",""))</f>
        <v/>
      </c>
      <c r="D234" s="11" t="str">
        <f>IF(AND(OR($B225={"be","bo","ro"}),$B226="re",$B227="re",$B228="re",$B229="re",OR($B230={"be","bo","ro"})),26,IF(AND(OR($B227={"be","bo","ro"}),$B228="re",$B229="re",$B230="re",OR($B231={"be","bo","ro"})),26,IF(AND(OR($B229={"be","bo","ro"}),$B230="re",$B231="re",OR($B232={"be","bo","ro"})),26,"")))</f>
        <v/>
      </c>
      <c r="E234" s="12" t="str">
        <f t="shared" si="6"/>
        <v/>
      </c>
      <c r="F234" s="11" t="str">
        <f>IF(AND(OR($B225={"be","re","ro"}),$B226="bo",$B227="bo",$B228="bo",$B229="bo",OR($B230={"be","re","ro"})),26,IF(AND(OR($B225={"ro","bo","re"}),$B226="be",$B227="be",$B228="be",$B229="be",OR($B230={"ro","bo","re"})),28,IF(AND(OR($B225={"be","bo","re"}),$B226="ro",$B227="ro",$B228="ro",$B229="ro",OR($B230={"be","bo","re"})),28,IF(AND(OR($B227={"be","re","ro"}),$B228="bo",$B229="bo",$B230="bo",OR($B231={"be","re","ro"})),26,IF(AND(OR($B227={"ro","bo","re"}),$B228="be",$B229="be",$B230="be",OR($B231={"ro","bo","re"})),28,IF(AND(OR($B227={"be","bo","re"}),$B228="ro",$B229="ro",$B230="ro",OR($B231={"be","bo","re"})),28,IF(AND(OR($B229={"be","re","ro"}),$B230="bo",$B231="bo",OR($B232={"be","re","ro"})),26,IF(AND(OR($B229={"ro","bo","re"}),$B230="be",$B231="be",OR($B232={"ro","bo","re"})),28,IF(AND(OR($B229={"be","bo","re"}),$B230="ro",$B231="ro",OR($B232={"be","bo","re"})),28,"")))))))))</f>
        <v/>
      </c>
      <c r="G234" s="12" t="str">
        <f>IF(AND(OR($F234={26,28}),$C234="R"),"w",IF(AND(OR($F234={26,28}),OR($C234="B",$A234="z")),"l",""))</f>
        <v/>
      </c>
      <c r="H234" s="11" t="str">
        <f>IF(AND(OR($B225={"be","bo","ro"}),$B226="re",$B227="re",$B228="re",$B229="re",OR($B230={"be","bo","ro"})),10,IF(AND(OR($B227={"be","bo","ro"}),$B228="re",$B229="re",$B230="re",OR($B231={"be","bo","ro"})),10,IF(AND(OR($B229={"be","bo","ro"}),$B230="re",$B231="re",OR($B232={"be","bo","ro"})),10,"")))</f>
        <v/>
      </c>
      <c r="I234" s="12" t="str">
        <f>IF(AND($B234="ro",$H234=10),"w",IF(AND(OR($B234={"be","bo","re"},$A234="z"),$H234=10),"l",""))</f>
        <v/>
      </c>
      <c r="J234" s="11" t="str">
        <f>IF(AND(OR($B225={"be","re","ro"}),$B226="bo",$B227="bo",$B228="bo",$B229="bo",OR($B230={"be","re","ro"})),10,IF(AND(OR($B227={"be","re","ro"}),$B228="bo",$B229="bo",$B230="bo",OR($B231={"be","re","ro"})),10,IF(AND(OR($B229={"be","re","ro"}),$B230="bo",$B231="bo",OR($B232={"be","re","ro"})),10,"")))</f>
        <v/>
      </c>
      <c r="K234" s="12" t="str">
        <f>IF(AND($B234="be",$J234=10),"w",IF(AND(OR($B234={"ro","bo","re"},$A234="z"),$J234=10),"l",""))</f>
        <v/>
      </c>
      <c r="L234" s="11" t="str">
        <f>IF(AND(OR($B225={"be","bo","re"}),$B226="ro",$B227="ro",$B228="ro",$B229="ro",OR($B230={"be","bo","re"})),8,IF(AND(OR($B227={"be","bo","re"}),$B228="ro",$B229="ro",$B230="ro",OR($B231={"be","bo","re"})),8,IF(AND(OR($B229={"be","bo","re"}),$B230="ro",$B231="ro",OR($B232={"be","bo","re"})),8,"")))</f>
        <v/>
      </c>
      <c r="M234" s="12" t="str">
        <f>IF(AND($B234="re",$L234=8),"w",IF(AND(OR($B234={"be","bo","ro"},$A234="z"),$L234=8),"l",""))</f>
        <v/>
      </c>
      <c r="N234" s="5" t="str">
        <f>IF(AND(OR($B225={"ro","bo","re"}),$B226="be",$B227="be",$B228="be",$B229="be",OR($B230={"ro","bo","re"})),8,IF(AND(OR($B227={"ro","bo","re"}),$B228="be",$B229="be",$B230="be",OR($B231={"ro","bo","re"})),8,IF(AND(OR($B229={"ro","bo","re"}),$B230="be",$B231="be",OR($B232={"ro","bo","re"})),8,"")))</f>
        <v/>
      </c>
      <c r="O234" s="5" t="str">
        <f>IF(AND($B234="bo",$N234=8),"w",IF(AND(OR($B234={"be","ro","re"},$A234="z"),$N234=8),"l",""))</f>
        <v/>
      </c>
      <c r="P234" s="10">
        <f t="shared" si="7"/>
        <v>0</v>
      </c>
    </row>
    <row r="235" spans="1:16">
      <c r="A235" s="7"/>
      <c r="B235" s="33" t="str">
        <f>IF(OR($A235={1,3,5,7,9,19,21,23,25,27}),"RO",IF(OR($A235={12,14,16,18,30,32,34,36}),"RE",IF(OR($A235={11,13,15,17,29,31,33,35}),"BO",IF(OR($A235={2,4,6,8,10,20,22,24,26,28}),"BE",""))))</f>
        <v/>
      </c>
      <c r="C235" s="5" t="str">
        <f>IF(OR($A235={1,3,5,7,9,12,14,16,18,19,21,23,25,27,30,32,34,36}),"R",IF(OR($A235={2,4,6,8,10,11,13,15,17,20,22,24,26,28,29,31,33,35}),"B",""))</f>
        <v/>
      </c>
      <c r="D235" s="11" t="str">
        <f>IF(AND(OR($B226={"be","bo","ro"}),$B227="re",$B228="re",$B229="re",$B230="re",OR($B231={"be","bo","ro"})),26,IF(AND(OR($B228={"be","bo","ro"}),$B229="re",$B230="re",$B231="re",OR($B232={"be","bo","ro"})),26,IF(AND(OR($B230={"be","bo","ro"}),$B231="re",$B232="re",OR($B233={"be","bo","ro"})),26,"")))</f>
        <v/>
      </c>
      <c r="E235" s="12" t="str">
        <f t="shared" si="6"/>
        <v/>
      </c>
      <c r="F235" s="11" t="str">
        <f>IF(AND(OR($B226={"be","re","ro"}),$B227="bo",$B228="bo",$B229="bo",$B230="bo",OR($B231={"be","re","ro"})),26,IF(AND(OR($B226={"ro","bo","re"}),$B227="be",$B228="be",$B229="be",$B230="be",OR($B231={"ro","bo","re"})),28,IF(AND(OR($B226={"be","bo","re"}),$B227="ro",$B228="ro",$B229="ro",$B230="ro",OR($B231={"be","bo","re"})),28,IF(AND(OR($B228={"be","re","ro"}),$B229="bo",$B230="bo",$B231="bo",OR($B232={"be","re","ro"})),26,IF(AND(OR($B228={"ro","bo","re"}),$B229="be",$B230="be",$B231="be",OR($B232={"ro","bo","re"})),28,IF(AND(OR($B228={"be","bo","re"}),$B229="ro",$B230="ro",$B231="ro",OR($B232={"be","bo","re"})),28,IF(AND(OR($B230={"be","re","ro"}),$B231="bo",$B232="bo",OR($B233={"be","re","ro"})),26,IF(AND(OR($B230={"ro","bo","re"}),$B231="be",$B232="be",OR($B233={"ro","bo","re"})),28,IF(AND(OR($B230={"be","bo","re"}),$B231="ro",$B232="ro",OR($B233={"be","bo","re"})),28,"")))))))))</f>
        <v/>
      </c>
      <c r="G235" s="12" t="str">
        <f>IF(AND(OR($F235={26,28}),$C235="R"),"w",IF(AND(OR($F235={26,28}),OR($C235="B",$A235="z")),"l",""))</f>
        <v/>
      </c>
      <c r="H235" s="11" t="str">
        <f>IF(AND(OR($B226={"be","bo","ro"}),$B227="re",$B228="re",$B229="re",$B230="re",OR($B231={"be","bo","ro"})),10,IF(AND(OR($B228={"be","bo","ro"}),$B229="re",$B230="re",$B231="re",OR($B232={"be","bo","ro"})),10,IF(AND(OR($B230={"be","bo","ro"}),$B231="re",$B232="re",OR($B233={"be","bo","ro"})),10,"")))</f>
        <v/>
      </c>
      <c r="I235" s="12" t="str">
        <f>IF(AND($B235="ro",$H235=10),"w",IF(AND(OR($B235={"be","bo","re"},$A235="z"),$H235=10),"l",""))</f>
        <v/>
      </c>
      <c r="J235" s="11" t="str">
        <f>IF(AND(OR($B226={"be","re","ro"}),$B227="bo",$B228="bo",$B229="bo",$B230="bo",OR($B231={"be","re","ro"})),10,IF(AND(OR($B228={"be","re","ro"}),$B229="bo",$B230="bo",$B231="bo",OR($B232={"be","re","ro"})),10,IF(AND(OR($B230={"be","re","ro"}),$B231="bo",$B232="bo",OR($B233={"be","re","ro"})),10,"")))</f>
        <v/>
      </c>
      <c r="K235" s="12" t="str">
        <f>IF(AND($B235="be",$J235=10),"w",IF(AND(OR($B235={"ro","bo","re"},$A235="z"),$J235=10),"l",""))</f>
        <v/>
      </c>
      <c r="L235" s="11" t="str">
        <f>IF(AND(OR($B226={"be","bo","re"}),$B227="ro",$B228="ro",$B229="ro",$B230="ro",OR($B231={"be","bo","re"})),8,IF(AND(OR($B228={"be","bo","re"}),$B229="ro",$B230="ro",$B231="ro",OR($B232={"be","bo","re"})),8,IF(AND(OR($B230={"be","bo","re"}),$B231="ro",$B232="ro",OR($B233={"be","bo","re"})),8,"")))</f>
        <v/>
      </c>
      <c r="M235" s="12" t="str">
        <f>IF(AND($B235="re",$L235=8),"w",IF(AND(OR($B235={"be","bo","ro"},$A235="z"),$L235=8),"l",""))</f>
        <v/>
      </c>
      <c r="N235" s="5" t="str">
        <f>IF(AND(OR($B226={"ro","bo","re"}),$B227="be",$B228="be",$B229="be",$B230="be",OR($B231={"ro","bo","re"})),8,IF(AND(OR($B228={"ro","bo","re"}),$B229="be",$B230="be",$B231="be",OR($B232={"ro","bo","re"})),8,IF(AND(OR($B230={"ro","bo","re"}),$B231="be",$B232="be",OR($B233={"ro","bo","re"})),8,"")))</f>
        <v/>
      </c>
      <c r="O235" s="5" t="str">
        <f>IF(AND($B235="bo",$N235=8),"w",IF(AND(OR($B235={"be","ro","re"},$A235="z"),$N235=8),"l",""))</f>
        <v/>
      </c>
      <c r="P235" s="10">
        <f t="shared" si="7"/>
        <v>0</v>
      </c>
    </row>
    <row r="236" spans="1:16">
      <c r="A236" s="7"/>
      <c r="B236" s="33" t="str">
        <f>IF(OR($A236={1,3,5,7,9,19,21,23,25,27}),"RO",IF(OR($A236={12,14,16,18,30,32,34,36}),"RE",IF(OR($A236={11,13,15,17,29,31,33,35}),"BO",IF(OR($A236={2,4,6,8,10,20,22,24,26,28}),"BE",""))))</f>
        <v/>
      </c>
      <c r="C236" s="5" t="str">
        <f>IF(OR($A236={1,3,5,7,9,12,14,16,18,19,21,23,25,27,30,32,34,36}),"R",IF(OR($A236={2,4,6,8,10,11,13,15,17,20,22,24,26,28,29,31,33,35}),"B",""))</f>
        <v/>
      </c>
      <c r="D236" s="11" t="str">
        <f>IF(AND(OR($B227={"be","bo","ro"}),$B228="re",$B229="re",$B230="re",$B231="re",OR($B232={"be","bo","ro"})),26,IF(AND(OR($B229={"be","bo","ro"}),$B230="re",$B231="re",$B232="re",OR($B233={"be","bo","ro"})),26,IF(AND(OR($B231={"be","bo","ro"}),$B232="re",$B233="re",OR($B234={"be","bo","ro"})),26,"")))</f>
        <v/>
      </c>
      <c r="E236" s="12" t="str">
        <f t="shared" si="6"/>
        <v/>
      </c>
      <c r="F236" s="11" t="str">
        <f>IF(AND(OR($B227={"be","re","ro"}),$B228="bo",$B229="bo",$B230="bo",$B231="bo",OR($B232={"be","re","ro"})),26,IF(AND(OR($B227={"ro","bo","re"}),$B228="be",$B229="be",$B230="be",$B231="be",OR($B232={"ro","bo","re"})),28,IF(AND(OR($B227={"be","bo","re"}),$B228="ro",$B229="ro",$B230="ro",$B231="ro",OR($B232={"be","bo","re"})),28,IF(AND(OR($B229={"be","re","ro"}),$B230="bo",$B231="bo",$B232="bo",OR($B233={"be","re","ro"})),26,IF(AND(OR($B229={"ro","bo","re"}),$B230="be",$B231="be",$B232="be",OR($B233={"ro","bo","re"})),28,IF(AND(OR($B229={"be","bo","re"}),$B230="ro",$B231="ro",$B232="ro",OR($B233={"be","bo","re"})),28,IF(AND(OR($B231={"be","re","ro"}),$B232="bo",$B233="bo",OR($B234={"be","re","ro"})),26,IF(AND(OR($B231={"ro","bo","re"}),$B232="be",$B233="be",OR($B234={"ro","bo","re"})),28,IF(AND(OR($B231={"be","bo","re"}),$B232="ro",$B233="ro",OR($B234={"be","bo","re"})),28,"")))))))))</f>
        <v/>
      </c>
      <c r="G236" s="12" t="str">
        <f>IF(AND(OR($F236={26,28}),$C236="R"),"w",IF(AND(OR($F236={26,28}),OR($C236="B",$A236="z")),"l",""))</f>
        <v/>
      </c>
      <c r="H236" s="11" t="str">
        <f>IF(AND(OR($B227={"be","bo","ro"}),$B228="re",$B229="re",$B230="re",$B231="re",OR($B232={"be","bo","ro"})),10,IF(AND(OR($B229={"be","bo","ro"}),$B230="re",$B231="re",$B232="re",OR($B233={"be","bo","ro"})),10,IF(AND(OR($B231={"be","bo","ro"}),$B232="re",$B233="re",OR($B234={"be","bo","ro"})),10,"")))</f>
        <v/>
      </c>
      <c r="I236" s="12" t="str">
        <f>IF(AND($B236="ro",$H236=10),"w",IF(AND(OR($B236={"be","bo","re"},$A236="z"),$H236=10),"l",""))</f>
        <v/>
      </c>
      <c r="J236" s="11" t="str">
        <f>IF(AND(OR($B227={"be","re","ro"}),$B228="bo",$B229="bo",$B230="bo",$B231="bo",OR($B232={"be","re","ro"})),10,IF(AND(OR($B229={"be","re","ro"}),$B230="bo",$B231="bo",$B232="bo",OR($B233={"be","re","ro"})),10,IF(AND(OR($B231={"be","re","ro"}),$B232="bo",$B233="bo",OR($B234={"be","re","ro"})),10,"")))</f>
        <v/>
      </c>
      <c r="K236" s="12" t="str">
        <f>IF(AND($B236="be",$J236=10),"w",IF(AND(OR($B236={"ro","bo","re"},$A236="z"),$J236=10),"l",""))</f>
        <v/>
      </c>
      <c r="L236" s="11" t="str">
        <f>IF(AND(OR($B227={"be","bo","re"}),$B228="ro",$B229="ro",$B230="ro",$B231="ro",OR($B232={"be","bo","re"})),8,IF(AND(OR($B229={"be","bo","re"}),$B230="ro",$B231="ro",$B232="ro",OR($B233={"be","bo","re"})),8,IF(AND(OR($B231={"be","bo","re"}),$B232="ro",$B233="ro",OR($B234={"be","bo","re"})),8,"")))</f>
        <v/>
      </c>
      <c r="M236" s="12" t="str">
        <f>IF(AND($B236="re",$L236=8),"w",IF(AND(OR($B236={"be","bo","ro"},$A236="z"),$L236=8),"l",""))</f>
        <v/>
      </c>
      <c r="N236" s="5" t="str">
        <f>IF(AND(OR($B227={"ro","bo","re"}),$B228="be",$B229="be",$B230="be",$B231="be",OR($B232={"ro","bo","re"})),8,IF(AND(OR($B229={"ro","bo","re"}),$B230="be",$B231="be",$B232="be",OR($B233={"ro","bo","re"})),8,IF(AND(OR($B231={"ro","bo","re"}),$B232="be",$B233="be",OR($B234={"ro","bo","re"})),8,"")))</f>
        <v/>
      </c>
      <c r="O236" s="5" t="str">
        <f>IF(AND($B236="bo",$N236=8),"w",IF(AND(OR($B236={"be","ro","re"},$A236="z"),$N236=8),"l",""))</f>
        <v/>
      </c>
      <c r="P236" s="10">
        <f t="shared" si="7"/>
        <v>0</v>
      </c>
    </row>
    <row r="237" spans="1:16">
      <c r="A237" s="7"/>
      <c r="B237" s="33" t="str">
        <f>IF(OR($A237={1,3,5,7,9,19,21,23,25,27}),"RO",IF(OR($A237={12,14,16,18,30,32,34,36}),"RE",IF(OR($A237={11,13,15,17,29,31,33,35}),"BO",IF(OR($A237={2,4,6,8,10,20,22,24,26,28}),"BE",""))))</f>
        <v/>
      </c>
      <c r="C237" s="5" t="str">
        <f>IF(OR($A237={1,3,5,7,9,12,14,16,18,19,21,23,25,27,30,32,34,36}),"R",IF(OR($A237={2,4,6,8,10,11,13,15,17,20,22,24,26,28,29,31,33,35}),"B",""))</f>
        <v/>
      </c>
      <c r="D237" s="11" t="str">
        <f>IF(AND(OR($B228={"be","bo","ro"}),$B229="re",$B230="re",$B231="re",$B232="re",OR($B233={"be","bo","ro"})),26,IF(AND(OR($B230={"be","bo","ro"}),$B231="re",$B232="re",$B233="re",OR($B234={"be","bo","ro"})),26,IF(AND(OR($B232={"be","bo","ro"}),$B233="re",$B234="re",OR($B235={"be","bo","ro"})),26,"")))</f>
        <v/>
      </c>
      <c r="E237" s="12" t="str">
        <f t="shared" si="6"/>
        <v/>
      </c>
      <c r="F237" s="11" t="str">
        <f>IF(AND(OR($B228={"be","re","ro"}),$B229="bo",$B230="bo",$B231="bo",$B232="bo",OR($B233={"be","re","ro"})),26,IF(AND(OR($B228={"ro","bo","re"}),$B229="be",$B230="be",$B231="be",$B232="be",OR($B233={"ro","bo","re"})),28,IF(AND(OR($B228={"be","bo","re"}),$B229="ro",$B230="ro",$B231="ro",$B232="ro",OR($B233={"be","bo","re"})),28,IF(AND(OR($B230={"be","re","ro"}),$B231="bo",$B232="bo",$B233="bo",OR($B234={"be","re","ro"})),26,IF(AND(OR($B230={"ro","bo","re"}),$B231="be",$B232="be",$B233="be",OR($B234={"ro","bo","re"})),28,IF(AND(OR($B230={"be","bo","re"}),$B231="ro",$B232="ro",$B233="ro",OR($B234={"be","bo","re"})),28,IF(AND(OR($B232={"be","re","ro"}),$B233="bo",$B234="bo",OR($B235={"be","re","ro"})),26,IF(AND(OR($B232={"ro","bo","re"}),$B233="be",$B234="be",OR($B235={"ro","bo","re"})),28,IF(AND(OR($B232={"be","bo","re"}),$B233="ro",$B234="ro",OR($B235={"be","bo","re"})),28,"")))))))))</f>
        <v/>
      </c>
      <c r="G237" s="12" t="str">
        <f>IF(AND(OR($F237={26,28}),$C237="R"),"w",IF(AND(OR($F237={26,28}),OR($C237="B",$A237="z")),"l",""))</f>
        <v/>
      </c>
      <c r="H237" s="11" t="str">
        <f>IF(AND(OR($B228={"be","bo","ro"}),$B229="re",$B230="re",$B231="re",$B232="re",OR($B233={"be","bo","ro"})),10,IF(AND(OR($B230={"be","bo","ro"}),$B231="re",$B232="re",$B233="re",OR($B234={"be","bo","ro"})),10,IF(AND(OR($B232={"be","bo","ro"}),$B233="re",$B234="re",OR($B235={"be","bo","ro"})),10,"")))</f>
        <v/>
      </c>
      <c r="I237" s="12" t="str">
        <f>IF(AND($B237="ro",$H237=10),"w",IF(AND(OR($B237={"be","bo","re"},$A237="z"),$H237=10),"l",""))</f>
        <v/>
      </c>
      <c r="J237" s="11" t="str">
        <f>IF(AND(OR($B228={"be","re","ro"}),$B229="bo",$B230="bo",$B231="bo",$B232="bo",OR($B233={"be","re","ro"})),10,IF(AND(OR($B230={"be","re","ro"}),$B231="bo",$B232="bo",$B233="bo",OR($B234={"be","re","ro"})),10,IF(AND(OR($B232={"be","re","ro"}),$B233="bo",$B234="bo",OR($B235={"be","re","ro"})),10,"")))</f>
        <v/>
      </c>
      <c r="K237" s="12" t="str">
        <f>IF(AND($B237="be",$J237=10),"w",IF(AND(OR($B237={"ro","bo","re"},$A237="z"),$J237=10),"l",""))</f>
        <v/>
      </c>
      <c r="L237" s="11" t="str">
        <f>IF(AND(OR($B228={"be","bo","re"}),$B229="ro",$B230="ro",$B231="ro",$B232="ro",OR($B233={"be","bo","re"})),8,IF(AND(OR($B230={"be","bo","re"}),$B231="ro",$B232="ro",$B233="ro",OR($B234={"be","bo","re"})),8,IF(AND(OR($B232={"be","bo","re"}),$B233="ro",$B234="ro",OR($B235={"be","bo","re"})),8,"")))</f>
        <v/>
      </c>
      <c r="M237" s="12" t="str">
        <f>IF(AND($B237="re",$L237=8),"w",IF(AND(OR($B237={"be","bo","ro"},$A237="z"),$L237=8),"l",""))</f>
        <v/>
      </c>
      <c r="N237" s="5" t="str">
        <f>IF(AND(OR($B228={"ro","bo","re"}),$B229="be",$B230="be",$B231="be",$B232="be",OR($B233={"ro","bo","re"})),8,IF(AND(OR($B230={"ro","bo","re"}),$B231="be",$B232="be",$B233="be",OR($B234={"ro","bo","re"})),8,IF(AND(OR($B232={"ro","bo","re"}),$B233="be",$B234="be",OR($B235={"ro","bo","re"})),8,"")))</f>
        <v/>
      </c>
      <c r="O237" s="5" t="str">
        <f>IF(AND($B237="bo",$N237=8),"w",IF(AND(OR($B237={"be","ro","re"},$A237="z"),$N237=8),"l",""))</f>
        <v/>
      </c>
      <c r="P237" s="10">
        <f t="shared" si="7"/>
        <v>0</v>
      </c>
    </row>
    <row r="238" spans="1:16">
      <c r="A238" s="7"/>
      <c r="B238" s="33" t="str">
        <f>IF(OR($A238={1,3,5,7,9,19,21,23,25,27}),"RO",IF(OR($A238={12,14,16,18,30,32,34,36}),"RE",IF(OR($A238={11,13,15,17,29,31,33,35}),"BO",IF(OR($A238={2,4,6,8,10,20,22,24,26,28}),"BE",""))))</f>
        <v/>
      </c>
      <c r="C238" s="5" t="str">
        <f>IF(OR($A238={1,3,5,7,9,12,14,16,18,19,21,23,25,27,30,32,34,36}),"R",IF(OR($A238={2,4,6,8,10,11,13,15,17,20,22,24,26,28,29,31,33,35}),"B",""))</f>
        <v/>
      </c>
      <c r="D238" s="11" t="str">
        <f>IF(AND(OR($B229={"be","bo","ro"}),$B230="re",$B231="re",$B232="re",$B233="re",OR($B234={"be","bo","ro"})),26,IF(AND(OR($B231={"be","bo","ro"}),$B232="re",$B233="re",$B234="re",OR($B235={"be","bo","ro"})),26,IF(AND(OR($B233={"be","bo","ro"}),$B234="re",$B235="re",OR($B236={"be","bo","ro"})),26,"")))</f>
        <v/>
      </c>
      <c r="E238" s="12" t="str">
        <f t="shared" si="6"/>
        <v/>
      </c>
      <c r="F238" s="11" t="str">
        <f>IF(AND(OR($B229={"be","re","ro"}),$B230="bo",$B231="bo",$B232="bo",$B233="bo",OR($B234={"be","re","ro"})),26,IF(AND(OR($B229={"ro","bo","re"}),$B230="be",$B231="be",$B232="be",$B233="be",OR($B234={"ro","bo","re"})),28,IF(AND(OR($B229={"be","bo","re"}),$B230="ro",$B231="ro",$B232="ro",$B233="ro",OR($B234={"be","bo","re"})),28,IF(AND(OR($B231={"be","re","ro"}),$B232="bo",$B233="bo",$B234="bo",OR($B235={"be","re","ro"})),26,IF(AND(OR($B231={"ro","bo","re"}),$B232="be",$B233="be",$B234="be",OR($B235={"ro","bo","re"})),28,IF(AND(OR($B231={"be","bo","re"}),$B232="ro",$B233="ro",$B234="ro",OR($B235={"be","bo","re"})),28,IF(AND(OR($B233={"be","re","ro"}),$B234="bo",$B235="bo",OR($B236={"be","re","ro"})),26,IF(AND(OR($B233={"ro","bo","re"}),$B234="be",$B235="be",OR($B236={"ro","bo","re"})),28,IF(AND(OR($B233={"be","bo","re"}),$B234="ro",$B235="ro",OR($B236={"be","bo","re"})),28,"")))))))))</f>
        <v/>
      </c>
      <c r="G238" s="12" t="str">
        <f>IF(AND(OR($F238={26,28}),$C238="R"),"w",IF(AND(OR($F238={26,28}),OR($C238="B",$A238="z")),"l",""))</f>
        <v/>
      </c>
      <c r="H238" s="11" t="str">
        <f>IF(AND(OR($B229={"be","bo","ro"}),$B230="re",$B231="re",$B232="re",$B233="re",OR($B234={"be","bo","ro"})),10,IF(AND(OR($B231={"be","bo","ro"}),$B232="re",$B233="re",$B234="re",OR($B235={"be","bo","ro"})),10,IF(AND(OR($B233={"be","bo","ro"}),$B234="re",$B235="re",OR($B236={"be","bo","ro"})),10,"")))</f>
        <v/>
      </c>
      <c r="I238" s="12" t="str">
        <f>IF(AND($B238="ro",$H238=10),"w",IF(AND(OR($B238={"be","bo","re"},$A238="z"),$H238=10),"l",""))</f>
        <v/>
      </c>
      <c r="J238" s="11" t="str">
        <f>IF(AND(OR($B229={"be","re","ro"}),$B230="bo",$B231="bo",$B232="bo",$B233="bo",OR($B234={"be","re","ro"})),10,IF(AND(OR($B231={"be","re","ro"}),$B232="bo",$B233="bo",$B234="bo",OR($B235={"be","re","ro"})),10,IF(AND(OR($B233={"be","re","ro"}),$B234="bo",$B235="bo",OR($B236={"be","re","ro"})),10,"")))</f>
        <v/>
      </c>
      <c r="K238" s="12" t="str">
        <f>IF(AND($B238="be",$J238=10),"w",IF(AND(OR($B238={"ro","bo","re"},$A238="z"),$J238=10),"l",""))</f>
        <v/>
      </c>
      <c r="L238" s="11" t="str">
        <f>IF(AND(OR($B229={"be","bo","re"}),$B230="ro",$B231="ro",$B232="ro",$B233="ro",OR($B234={"be","bo","re"})),8,IF(AND(OR($B231={"be","bo","re"}),$B232="ro",$B233="ro",$B234="ro",OR($B235={"be","bo","re"})),8,IF(AND(OR($B233={"be","bo","re"}),$B234="ro",$B235="ro",OR($B236={"be","bo","re"})),8,"")))</f>
        <v/>
      </c>
      <c r="M238" s="12" t="str">
        <f>IF(AND($B238="re",$L238=8),"w",IF(AND(OR($B238={"be","bo","ro"},$A238="z"),$L238=8),"l",""))</f>
        <v/>
      </c>
      <c r="N238" s="5" t="str">
        <f>IF(AND(OR($B229={"ro","bo","re"}),$B230="be",$B231="be",$B232="be",$B233="be",OR($B234={"ro","bo","re"})),8,IF(AND(OR($B231={"ro","bo","re"}),$B232="be",$B233="be",$B234="be",OR($B235={"ro","bo","re"})),8,IF(AND(OR($B233={"ro","bo","re"}),$B234="be",$B235="be",OR($B236={"ro","bo","re"})),8,"")))</f>
        <v/>
      </c>
      <c r="O238" s="5" t="str">
        <f>IF(AND($B238="bo",$N238=8),"w",IF(AND(OR($B238={"be","ro","re"},$A238="z"),$N238=8),"l",""))</f>
        <v/>
      </c>
      <c r="P238" s="10">
        <f t="shared" si="7"/>
        <v>0</v>
      </c>
    </row>
    <row r="239" spans="1:16">
      <c r="A239" s="7"/>
      <c r="B239" s="33" t="str">
        <f>IF(OR($A239={1,3,5,7,9,19,21,23,25,27}),"RO",IF(OR($A239={12,14,16,18,30,32,34,36}),"RE",IF(OR($A239={11,13,15,17,29,31,33,35}),"BO",IF(OR($A239={2,4,6,8,10,20,22,24,26,28}),"BE",""))))</f>
        <v/>
      </c>
      <c r="C239" s="5" t="str">
        <f>IF(OR($A239={1,3,5,7,9,12,14,16,18,19,21,23,25,27,30,32,34,36}),"R",IF(OR($A239={2,4,6,8,10,11,13,15,17,20,22,24,26,28,29,31,33,35}),"B",""))</f>
        <v/>
      </c>
      <c r="D239" s="11" t="str">
        <f>IF(AND(OR($B230={"be","bo","ro"}),$B231="re",$B232="re",$B233="re",$B234="re",OR($B235={"be","bo","ro"})),26,IF(AND(OR($B232={"be","bo","ro"}),$B233="re",$B234="re",$B235="re",OR($B236={"be","bo","ro"})),26,IF(AND(OR($B234={"be","bo","ro"}),$B235="re",$B236="re",OR($B237={"be","bo","ro"})),26,"")))</f>
        <v/>
      </c>
      <c r="E239" s="12" t="str">
        <f t="shared" si="6"/>
        <v/>
      </c>
      <c r="F239" s="11" t="str">
        <f>IF(AND(OR($B230={"be","re","ro"}),$B231="bo",$B232="bo",$B233="bo",$B234="bo",OR($B235={"be","re","ro"})),26,IF(AND(OR($B230={"ro","bo","re"}),$B231="be",$B232="be",$B233="be",$B234="be",OR($B235={"ro","bo","re"})),28,IF(AND(OR($B230={"be","bo","re"}),$B231="ro",$B232="ro",$B233="ro",$B234="ro",OR($B235={"be","bo","re"})),28,IF(AND(OR($B232={"be","re","ro"}),$B233="bo",$B234="bo",$B235="bo",OR($B236={"be","re","ro"})),26,IF(AND(OR($B232={"ro","bo","re"}),$B233="be",$B234="be",$B235="be",OR($B236={"ro","bo","re"})),28,IF(AND(OR($B232={"be","bo","re"}),$B233="ro",$B234="ro",$B235="ro",OR($B236={"be","bo","re"})),28,IF(AND(OR($B234={"be","re","ro"}),$B235="bo",$B236="bo",OR($B237={"be","re","ro"})),26,IF(AND(OR($B234={"ro","bo","re"}),$B235="be",$B236="be",OR($B237={"ro","bo","re"})),28,IF(AND(OR($B234={"be","bo","re"}),$B235="ro",$B236="ro",OR($B237={"be","bo","re"})),28,"")))))))))</f>
        <v/>
      </c>
      <c r="G239" s="12" t="str">
        <f>IF(AND(OR($F239={26,28}),$C239="R"),"w",IF(AND(OR($F239={26,28}),OR($C239="B",$A239="z")),"l",""))</f>
        <v/>
      </c>
      <c r="H239" s="11" t="str">
        <f>IF(AND(OR($B230={"be","bo","ro"}),$B231="re",$B232="re",$B233="re",$B234="re",OR($B235={"be","bo","ro"})),10,IF(AND(OR($B232={"be","bo","ro"}),$B233="re",$B234="re",$B235="re",OR($B236={"be","bo","ro"})),10,IF(AND(OR($B234={"be","bo","ro"}),$B235="re",$B236="re",OR($B237={"be","bo","ro"})),10,"")))</f>
        <v/>
      </c>
      <c r="I239" s="12" t="str">
        <f>IF(AND($B239="ro",$H239=10),"w",IF(AND(OR($B239={"be","bo","re"},$A239="z"),$H239=10),"l",""))</f>
        <v/>
      </c>
      <c r="J239" s="11" t="str">
        <f>IF(AND(OR($B230={"be","re","ro"}),$B231="bo",$B232="bo",$B233="bo",$B234="bo",OR($B235={"be","re","ro"})),10,IF(AND(OR($B232={"be","re","ro"}),$B233="bo",$B234="bo",$B235="bo",OR($B236={"be","re","ro"})),10,IF(AND(OR($B234={"be","re","ro"}),$B235="bo",$B236="bo",OR($B237={"be","re","ro"})),10,"")))</f>
        <v/>
      </c>
      <c r="K239" s="12" t="str">
        <f>IF(AND($B239="be",$J239=10),"w",IF(AND(OR($B239={"ro","bo","re"},$A239="z"),$J239=10),"l",""))</f>
        <v/>
      </c>
      <c r="L239" s="11" t="str">
        <f>IF(AND(OR($B230={"be","bo","re"}),$B231="ro",$B232="ro",$B233="ro",$B234="ro",OR($B235={"be","bo","re"})),8,IF(AND(OR($B232={"be","bo","re"}),$B233="ro",$B234="ro",$B235="ro",OR($B236={"be","bo","re"})),8,IF(AND(OR($B234={"be","bo","re"}),$B235="ro",$B236="ro",OR($B237={"be","bo","re"})),8,"")))</f>
        <v/>
      </c>
      <c r="M239" s="12" t="str">
        <f>IF(AND($B239="re",$L239=8),"w",IF(AND(OR($B239={"be","bo","ro"},$A239="z"),$L239=8),"l",""))</f>
        <v/>
      </c>
      <c r="N239" s="5" t="str">
        <f>IF(AND(OR($B230={"ro","bo","re"}),$B231="be",$B232="be",$B233="be",$B234="be",OR($B235={"ro","bo","re"})),8,IF(AND(OR($B232={"ro","bo","re"}),$B233="be",$B234="be",$B235="be",OR($B236={"ro","bo","re"})),8,IF(AND(OR($B234={"ro","bo","re"}),$B235="be",$B236="be",OR($B237={"ro","bo","re"})),8,"")))</f>
        <v/>
      </c>
      <c r="O239" s="5" t="str">
        <f>IF(AND($B239="bo",$N239=8),"w",IF(AND(OR($B239={"be","ro","re"},$A239="z"),$N239=8),"l",""))</f>
        <v/>
      </c>
      <c r="P239" s="10">
        <f t="shared" si="7"/>
        <v>0</v>
      </c>
    </row>
    <row r="240" spans="1:16">
      <c r="A240" s="7"/>
      <c r="B240" s="33" t="str">
        <f>IF(OR($A240={1,3,5,7,9,19,21,23,25,27}),"RO",IF(OR($A240={12,14,16,18,30,32,34,36}),"RE",IF(OR($A240={11,13,15,17,29,31,33,35}),"BO",IF(OR($A240={2,4,6,8,10,20,22,24,26,28}),"BE",""))))</f>
        <v/>
      </c>
      <c r="C240" s="5" t="str">
        <f>IF(OR($A240={1,3,5,7,9,12,14,16,18,19,21,23,25,27,30,32,34,36}),"R",IF(OR($A240={2,4,6,8,10,11,13,15,17,20,22,24,26,28,29,31,33,35}),"B",""))</f>
        <v/>
      </c>
      <c r="D240" s="11" t="str">
        <f>IF(AND(OR($B231={"be","bo","ro"}),$B232="re",$B233="re",$B234="re",$B235="re",OR($B236={"be","bo","ro"})),26,IF(AND(OR($B233={"be","bo","ro"}),$B234="re",$B235="re",$B236="re",OR($B237={"be","bo","ro"})),26,IF(AND(OR($B235={"be","bo","ro"}),$B236="re",$B237="re",OR($B238={"be","bo","ro"})),26,"")))</f>
        <v/>
      </c>
      <c r="E240" s="12" t="str">
        <f t="shared" si="6"/>
        <v/>
      </c>
      <c r="F240" s="11" t="str">
        <f>IF(AND(OR($B231={"be","re","ro"}),$B232="bo",$B233="bo",$B234="bo",$B235="bo",OR($B236={"be","re","ro"})),26,IF(AND(OR($B231={"ro","bo","re"}),$B232="be",$B233="be",$B234="be",$B235="be",OR($B236={"ro","bo","re"})),28,IF(AND(OR($B231={"be","bo","re"}),$B232="ro",$B233="ro",$B234="ro",$B235="ro",OR($B236={"be","bo","re"})),28,IF(AND(OR($B233={"be","re","ro"}),$B234="bo",$B235="bo",$B236="bo",OR($B237={"be","re","ro"})),26,IF(AND(OR($B233={"ro","bo","re"}),$B234="be",$B235="be",$B236="be",OR($B237={"ro","bo","re"})),28,IF(AND(OR($B233={"be","bo","re"}),$B234="ro",$B235="ro",$B236="ro",OR($B237={"be","bo","re"})),28,IF(AND(OR($B235={"be","re","ro"}),$B236="bo",$B237="bo",OR($B238={"be","re","ro"})),26,IF(AND(OR($B235={"ro","bo","re"}),$B236="be",$B237="be",OR($B238={"ro","bo","re"})),28,IF(AND(OR($B235={"be","bo","re"}),$B236="ro",$B237="ro",OR($B238={"be","bo","re"})),28,"")))))))))</f>
        <v/>
      </c>
      <c r="G240" s="12" t="str">
        <f>IF(AND(OR($F240={26,28}),$C240="R"),"w",IF(AND(OR($F240={26,28}),OR($C240="B",$A240="z")),"l",""))</f>
        <v/>
      </c>
      <c r="H240" s="11" t="str">
        <f>IF(AND(OR($B231={"be","bo","ro"}),$B232="re",$B233="re",$B234="re",$B235="re",OR($B236={"be","bo","ro"})),10,IF(AND(OR($B233={"be","bo","ro"}),$B234="re",$B235="re",$B236="re",OR($B237={"be","bo","ro"})),10,IF(AND(OR($B235={"be","bo","ro"}),$B236="re",$B237="re",OR($B238={"be","bo","ro"})),10,"")))</f>
        <v/>
      </c>
      <c r="I240" s="12" t="str">
        <f>IF(AND($B240="ro",$H240=10),"w",IF(AND(OR($B240={"be","bo","re"},$A240="z"),$H240=10),"l",""))</f>
        <v/>
      </c>
      <c r="J240" s="11" t="str">
        <f>IF(AND(OR($B231={"be","re","ro"}),$B232="bo",$B233="bo",$B234="bo",$B235="bo",OR($B236={"be","re","ro"})),10,IF(AND(OR($B233={"be","re","ro"}),$B234="bo",$B235="bo",$B236="bo",OR($B237={"be","re","ro"})),10,IF(AND(OR($B235={"be","re","ro"}),$B236="bo",$B237="bo",OR($B238={"be","re","ro"})),10,"")))</f>
        <v/>
      </c>
      <c r="K240" s="12" t="str">
        <f>IF(AND($B240="be",$J240=10),"w",IF(AND(OR($B240={"ro","bo","re"},$A240="z"),$J240=10),"l",""))</f>
        <v/>
      </c>
      <c r="L240" s="11" t="str">
        <f>IF(AND(OR($B231={"be","bo","re"}),$B232="ro",$B233="ro",$B234="ro",$B235="ro",OR($B236={"be","bo","re"})),8,IF(AND(OR($B233={"be","bo","re"}),$B234="ro",$B235="ro",$B236="ro",OR($B237={"be","bo","re"})),8,IF(AND(OR($B235={"be","bo","re"}),$B236="ro",$B237="ro",OR($B238={"be","bo","re"})),8,"")))</f>
        <v/>
      </c>
      <c r="M240" s="12" t="str">
        <f>IF(AND($B240="re",$L240=8),"w",IF(AND(OR($B240={"be","bo","ro"},$A240="z"),$L240=8),"l",""))</f>
        <v/>
      </c>
      <c r="N240" s="5" t="str">
        <f>IF(AND(OR($B231={"ro","bo","re"}),$B232="be",$B233="be",$B234="be",$B235="be",OR($B236={"ro","bo","re"})),8,IF(AND(OR($B233={"ro","bo","re"}),$B234="be",$B235="be",$B236="be",OR($B237={"ro","bo","re"})),8,IF(AND(OR($B235={"ro","bo","re"}),$B236="be",$B237="be",OR($B238={"ro","bo","re"})),8,"")))</f>
        <v/>
      </c>
      <c r="O240" s="5" t="str">
        <f>IF(AND($B240="bo",$N240=8),"w",IF(AND(OR($B240={"be","ro","re"},$A240="z"),$N240=8),"l",""))</f>
        <v/>
      </c>
      <c r="P240" s="10">
        <f t="shared" si="7"/>
        <v>0</v>
      </c>
    </row>
    <row r="241" spans="1:16">
      <c r="A241" s="7"/>
      <c r="B241" s="33" t="str">
        <f>IF(OR($A241={1,3,5,7,9,19,21,23,25,27}),"RO",IF(OR($A241={12,14,16,18,30,32,34,36}),"RE",IF(OR($A241={11,13,15,17,29,31,33,35}),"BO",IF(OR($A241={2,4,6,8,10,20,22,24,26,28}),"BE",""))))</f>
        <v/>
      </c>
      <c r="C241" s="5" t="str">
        <f>IF(OR($A241={1,3,5,7,9,12,14,16,18,19,21,23,25,27,30,32,34,36}),"R",IF(OR($A241={2,4,6,8,10,11,13,15,17,20,22,24,26,28,29,31,33,35}),"B",""))</f>
        <v/>
      </c>
      <c r="D241" s="11" t="str">
        <f>IF(AND(OR($B232={"be","bo","ro"}),$B233="re",$B234="re",$B235="re",$B236="re",OR($B237={"be","bo","ro"})),26,IF(AND(OR($B234={"be","bo","ro"}),$B235="re",$B236="re",$B237="re",OR($B238={"be","bo","ro"})),26,IF(AND(OR($B236={"be","bo","ro"}),$B237="re",$B238="re",OR($B239={"be","bo","ro"})),26,"")))</f>
        <v/>
      </c>
      <c r="E241" s="12" t="str">
        <f t="shared" si="6"/>
        <v/>
      </c>
      <c r="F241" s="11" t="str">
        <f>IF(AND(OR($B232={"be","re","ro"}),$B233="bo",$B234="bo",$B235="bo",$B236="bo",OR($B237={"be","re","ro"})),26,IF(AND(OR($B232={"ro","bo","re"}),$B233="be",$B234="be",$B235="be",$B236="be",OR($B237={"ro","bo","re"})),28,IF(AND(OR($B232={"be","bo","re"}),$B233="ro",$B234="ro",$B235="ro",$B236="ro",OR($B237={"be","bo","re"})),28,IF(AND(OR($B234={"be","re","ro"}),$B235="bo",$B236="bo",$B237="bo",OR($B238={"be","re","ro"})),26,IF(AND(OR($B234={"ro","bo","re"}),$B235="be",$B236="be",$B237="be",OR($B238={"ro","bo","re"})),28,IF(AND(OR($B234={"be","bo","re"}),$B235="ro",$B236="ro",$B237="ro",OR($B238={"be","bo","re"})),28,IF(AND(OR($B236={"be","re","ro"}),$B237="bo",$B238="bo",OR($B239={"be","re","ro"})),26,IF(AND(OR($B236={"ro","bo","re"}),$B237="be",$B238="be",OR($B239={"ro","bo","re"})),28,IF(AND(OR($B236={"be","bo","re"}),$B237="ro",$B238="ro",OR($B239={"be","bo","re"})),28,"")))))))))</f>
        <v/>
      </c>
      <c r="G241" s="12" t="str">
        <f>IF(AND(OR($F241={26,28}),$C241="R"),"w",IF(AND(OR($F241={26,28}),OR($C241="B",$A241="z")),"l",""))</f>
        <v/>
      </c>
      <c r="H241" s="11" t="str">
        <f>IF(AND(OR($B232={"be","bo","ro"}),$B233="re",$B234="re",$B235="re",$B236="re",OR($B237={"be","bo","ro"})),10,IF(AND(OR($B234={"be","bo","ro"}),$B235="re",$B236="re",$B237="re",OR($B238={"be","bo","ro"})),10,IF(AND(OR($B236={"be","bo","ro"}),$B237="re",$B238="re",OR($B239={"be","bo","ro"})),10,"")))</f>
        <v/>
      </c>
      <c r="I241" s="12" t="str">
        <f>IF(AND($B241="ro",$H241=10),"w",IF(AND(OR($B241={"be","bo","re"},$A241="z"),$H241=10),"l",""))</f>
        <v/>
      </c>
      <c r="J241" s="11" t="str">
        <f>IF(AND(OR($B232={"be","re","ro"}),$B233="bo",$B234="bo",$B235="bo",$B236="bo",OR($B237={"be","re","ro"})),10,IF(AND(OR($B234={"be","re","ro"}),$B235="bo",$B236="bo",$B237="bo",OR($B238={"be","re","ro"})),10,IF(AND(OR($B236={"be","re","ro"}),$B237="bo",$B238="bo",OR($B239={"be","re","ro"})),10,"")))</f>
        <v/>
      </c>
      <c r="K241" s="12" t="str">
        <f>IF(AND($B241="be",$J241=10),"w",IF(AND(OR($B241={"ro","bo","re"},$A241="z"),$J241=10),"l",""))</f>
        <v/>
      </c>
      <c r="L241" s="11" t="str">
        <f>IF(AND(OR($B232={"be","bo","re"}),$B233="ro",$B234="ro",$B235="ro",$B236="ro",OR($B237={"be","bo","re"})),8,IF(AND(OR($B234={"be","bo","re"}),$B235="ro",$B236="ro",$B237="ro",OR($B238={"be","bo","re"})),8,IF(AND(OR($B236={"be","bo","re"}),$B237="ro",$B238="ro",OR($B239={"be","bo","re"})),8,"")))</f>
        <v/>
      </c>
      <c r="M241" s="12" t="str">
        <f>IF(AND($B241="re",$L241=8),"w",IF(AND(OR($B241={"be","bo","ro"},$A241="z"),$L241=8),"l",""))</f>
        <v/>
      </c>
      <c r="N241" s="5" t="str">
        <f>IF(AND(OR($B232={"ro","bo","re"}),$B233="be",$B234="be",$B235="be",$B236="be",OR($B237={"ro","bo","re"})),8,IF(AND(OR($B234={"ro","bo","re"}),$B235="be",$B236="be",$B237="be",OR($B238={"ro","bo","re"})),8,IF(AND(OR($B236={"ro","bo","re"}),$B237="be",$B238="be",OR($B239={"ro","bo","re"})),8,"")))</f>
        <v/>
      </c>
      <c r="O241" s="5" t="str">
        <f>IF(AND($B241="bo",$N241=8),"w",IF(AND(OR($B241={"be","ro","re"},$A241="z"),$N241=8),"l",""))</f>
        <v/>
      </c>
      <c r="P241" s="10">
        <f t="shared" si="7"/>
        <v>0</v>
      </c>
    </row>
    <row r="242" spans="1:16">
      <c r="A242" s="7"/>
      <c r="B242" s="33" t="str">
        <f>IF(OR($A242={1,3,5,7,9,19,21,23,25,27}),"RO",IF(OR($A242={12,14,16,18,30,32,34,36}),"RE",IF(OR($A242={11,13,15,17,29,31,33,35}),"BO",IF(OR($A242={2,4,6,8,10,20,22,24,26,28}),"BE",""))))</f>
        <v/>
      </c>
      <c r="C242" s="5" t="str">
        <f>IF(OR($A242={1,3,5,7,9,12,14,16,18,19,21,23,25,27,30,32,34,36}),"R",IF(OR($A242={2,4,6,8,10,11,13,15,17,20,22,24,26,28,29,31,33,35}),"B",""))</f>
        <v/>
      </c>
      <c r="D242" s="11" t="str">
        <f>IF(AND(OR($B233={"be","bo","ro"}),$B234="re",$B235="re",$B236="re",$B237="re",OR($B238={"be","bo","ro"})),26,IF(AND(OR($B235={"be","bo","ro"}),$B236="re",$B237="re",$B238="re",OR($B239={"be","bo","ro"})),26,IF(AND(OR($B237={"be","bo","ro"}),$B238="re",$B239="re",OR($B240={"be","bo","ro"})),26,"")))</f>
        <v/>
      </c>
      <c r="E242" s="12" t="str">
        <f t="shared" si="6"/>
        <v/>
      </c>
      <c r="F242" s="11" t="str">
        <f>IF(AND(OR($B233={"be","re","ro"}),$B234="bo",$B235="bo",$B236="bo",$B237="bo",OR($B238={"be","re","ro"})),26,IF(AND(OR($B233={"ro","bo","re"}),$B234="be",$B235="be",$B236="be",$B237="be",OR($B238={"ro","bo","re"})),28,IF(AND(OR($B233={"be","bo","re"}),$B234="ro",$B235="ro",$B236="ro",$B237="ro",OR($B238={"be","bo","re"})),28,IF(AND(OR($B235={"be","re","ro"}),$B236="bo",$B237="bo",$B238="bo",OR($B239={"be","re","ro"})),26,IF(AND(OR($B235={"ro","bo","re"}),$B236="be",$B237="be",$B238="be",OR($B239={"ro","bo","re"})),28,IF(AND(OR($B235={"be","bo","re"}),$B236="ro",$B237="ro",$B238="ro",OR($B239={"be","bo","re"})),28,IF(AND(OR($B237={"be","re","ro"}),$B238="bo",$B239="bo",OR($B240={"be","re","ro"})),26,IF(AND(OR($B237={"ro","bo","re"}),$B238="be",$B239="be",OR($B240={"ro","bo","re"})),28,IF(AND(OR($B237={"be","bo","re"}),$B238="ro",$B239="ro",OR($B240={"be","bo","re"})),28,"")))))))))</f>
        <v/>
      </c>
      <c r="G242" s="12" t="str">
        <f>IF(AND(OR($F242={26,28}),$C242="R"),"w",IF(AND(OR($F242={26,28}),OR($C242="B",$A242="z")),"l",""))</f>
        <v/>
      </c>
      <c r="H242" s="11" t="str">
        <f>IF(AND(OR($B233={"be","bo","ro"}),$B234="re",$B235="re",$B236="re",$B237="re",OR($B238={"be","bo","ro"})),10,IF(AND(OR($B235={"be","bo","ro"}),$B236="re",$B237="re",$B238="re",OR($B239={"be","bo","ro"})),10,IF(AND(OR($B237={"be","bo","ro"}),$B238="re",$B239="re",OR($B240={"be","bo","ro"})),10,"")))</f>
        <v/>
      </c>
      <c r="I242" s="12" t="str">
        <f>IF(AND($B242="ro",$H242=10),"w",IF(AND(OR($B242={"be","bo","re"},$A242="z"),$H242=10),"l",""))</f>
        <v/>
      </c>
      <c r="J242" s="11" t="str">
        <f>IF(AND(OR($B233={"be","re","ro"}),$B234="bo",$B235="bo",$B236="bo",$B237="bo",OR($B238={"be","re","ro"})),10,IF(AND(OR($B235={"be","re","ro"}),$B236="bo",$B237="bo",$B238="bo",OR($B239={"be","re","ro"})),10,IF(AND(OR($B237={"be","re","ro"}),$B238="bo",$B239="bo",OR($B240={"be","re","ro"})),10,"")))</f>
        <v/>
      </c>
      <c r="K242" s="12" t="str">
        <f>IF(AND($B242="be",$J242=10),"w",IF(AND(OR($B242={"ro","bo","re"},$A242="z"),$J242=10),"l",""))</f>
        <v/>
      </c>
      <c r="L242" s="11" t="str">
        <f>IF(AND(OR($B233={"be","bo","re"}),$B234="ro",$B235="ro",$B236="ro",$B237="ro",OR($B238={"be","bo","re"})),8,IF(AND(OR($B235={"be","bo","re"}),$B236="ro",$B237="ro",$B238="ro",OR($B239={"be","bo","re"})),8,IF(AND(OR($B237={"be","bo","re"}),$B238="ro",$B239="ro",OR($B240={"be","bo","re"})),8,"")))</f>
        <v/>
      </c>
      <c r="M242" s="12" t="str">
        <f>IF(AND($B242="re",$L242=8),"w",IF(AND(OR($B242={"be","bo","ro"},$A242="z"),$L242=8),"l",""))</f>
        <v/>
      </c>
      <c r="N242" s="5" t="str">
        <f>IF(AND(OR($B233={"ro","bo","re"}),$B234="be",$B235="be",$B236="be",$B237="be",OR($B238={"ro","bo","re"})),8,IF(AND(OR($B235={"ro","bo","re"}),$B236="be",$B237="be",$B238="be",OR($B239={"ro","bo","re"})),8,IF(AND(OR($B237={"ro","bo","re"}),$B238="be",$B239="be",OR($B240={"ro","bo","re"})),8,"")))</f>
        <v/>
      </c>
      <c r="O242" s="5" t="str">
        <f>IF(AND($B242="bo",$N242=8),"w",IF(AND(OR($B242={"be","ro","re"},$A242="z"),$N242=8),"l",""))</f>
        <v/>
      </c>
      <c r="P242" s="10">
        <f t="shared" si="7"/>
        <v>0</v>
      </c>
    </row>
    <row r="243" spans="1:16">
      <c r="A243" s="7"/>
      <c r="B243" s="33" t="str">
        <f>IF(OR($A243={1,3,5,7,9,19,21,23,25,27}),"RO",IF(OR($A243={12,14,16,18,30,32,34,36}),"RE",IF(OR($A243={11,13,15,17,29,31,33,35}),"BO",IF(OR($A243={2,4,6,8,10,20,22,24,26,28}),"BE",""))))</f>
        <v/>
      </c>
      <c r="C243" s="5" t="str">
        <f>IF(OR($A243={1,3,5,7,9,12,14,16,18,19,21,23,25,27,30,32,34,36}),"R",IF(OR($A243={2,4,6,8,10,11,13,15,17,20,22,24,26,28,29,31,33,35}),"B",""))</f>
        <v/>
      </c>
      <c r="D243" s="11" t="str">
        <f>IF(AND(OR($B234={"be","bo","ro"}),$B235="re",$B236="re",$B237="re",$B238="re",OR($B239={"be","bo","ro"})),26,IF(AND(OR($B236={"be","bo","ro"}),$B237="re",$B238="re",$B239="re",OR($B240={"be","bo","ro"})),26,IF(AND(OR($B238={"be","bo","ro"}),$B239="re",$B240="re",OR($B241={"be","bo","ro"})),26,"")))</f>
        <v/>
      </c>
      <c r="E243" s="12" t="str">
        <f t="shared" si="6"/>
        <v/>
      </c>
      <c r="F243" s="11" t="str">
        <f>IF(AND(OR($B234={"be","re","ro"}),$B235="bo",$B236="bo",$B237="bo",$B238="bo",OR($B239={"be","re","ro"})),26,IF(AND(OR($B234={"ro","bo","re"}),$B235="be",$B236="be",$B237="be",$B238="be",OR($B239={"ro","bo","re"})),28,IF(AND(OR($B234={"be","bo","re"}),$B235="ro",$B236="ro",$B237="ro",$B238="ro",OR($B239={"be","bo","re"})),28,IF(AND(OR($B236={"be","re","ro"}),$B237="bo",$B238="bo",$B239="bo",OR($B240={"be","re","ro"})),26,IF(AND(OR($B236={"ro","bo","re"}),$B237="be",$B238="be",$B239="be",OR($B240={"ro","bo","re"})),28,IF(AND(OR($B236={"be","bo","re"}),$B237="ro",$B238="ro",$B239="ro",OR($B240={"be","bo","re"})),28,IF(AND(OR($B238={"be","re","ro"}),$B239="bo",$B240="bo",OR($B241={"be","re","ro"})),26,IF(AND(OR($B238={"ro","bo","re"}),$B239="be",$B240="be",OR($B241={"ro","bo","re"})),28,IF(AND(OR($B238={"be","bo","re"}),$B239="ro",$B240="ro",OR($B241={"be","bo","re"})),28,"")))))))))</f>
        <v/>
      </c>
      <c r="G243" s="12" t="str">
        <f>IF(AND(OR($F243={26,28}),$C243="R"),"w",IF(AND(OR($F243={26,28}),OR($C243="B",$A243="z")),"l",""))</f>
        <v/>
      </c>
      <c r="H243" s="11" t="str">
        <f>IF(AND(OR($B234={"be","bo","ro"}),$B235="re",$B236="re",$B237="re",$B238="re",OR($B239={"be","bo","ro"})),10,IF(AND(OR($B236={"be","bo","ro"}),$B237="re",$B238="re",$B239="re",OR($B240={"be","bo","ro"})),10,IF(AND(OR($B238={"be","bo","ro"}),$B239="re",$B240="re",OR($B241={"be","bo","ro"})),10,"")))</f>
        <v/>
      </c>
      <c r="I243" s="12" t="str">
        <f>IF(AND($B243="ro",$H243=10),"w",IF(AND(OR($B243={"be","bo","re"},$A243="z"),$H243=10),"l",""))</f>
        <v/>
      </c>
      <c r="J243" s="11" t="str">
        <f>IF(AND(OR($B234={"be","re","ro"}),$B235="bo",$B236="bo",$B237="bo",$B238="bo",OR($B239={"be","re","ro"})),10,IF(AND(OR($B236={"be","re","ro"}),$B237="bo",$B238="bo",$B239="bo",OR($B240={"be","re","ro"})),10,IF(AND(OR($B238={"be","re","ro"}),$B239="bo",$B240="bo",OR($B241={"be","re","ro"})),10,"")))</f>
        <v/>
      </c>
      <c r="K243" s="12" t="str">
        <f>IF(AND($B243="be",$J243=10),"w",IF(AND(OR($B243={"ro","bo","re"},$A243="z"),$J243=10),"l",""))</f>
        <v/>
      </c>
      <c r="L243" s="11" t="str">
        <f>IF(AND(OR($B234={"be","bo","re"}),$B235="ro",$B236="ro",$B237="ro",$B238="ro",OR($B239={"be","bo","re"})),8,IF(AND(OR($B236={"be","bo","re"}),$B237="ro",$B238="ro",$B239="ro",OR($B240={"be","bo","re"})),8,IF(AND(OR($B238={"be","bo","re"}),$B239="ro",$B240="ro",OR($B241={"be","bo","re"})),8,"")))</f>
        <v/>
      </c>
      <c r="M243" s="12" t="str">
        <f>IF(AND($B243="re",$L243=8),"w",IF(AND(OR($B243={"be","bo","ro"},$A243="z"),$L243=8),"l",""))</f>
        <v/>
      </c>
      <c r="N243" s="5" t="str">
        <f>IF(AND(OR($B234={"ro","bo","re"}),$B235="be",$B236="be",$B237="be",$B238="be",OR($B239={"ro","bo","re"})),8,IF(AND(OR($B236={"ro","bo","re"}),$B237="be",$B238="be",$B239="be",OR($B240={"ro","bo","re"})),8,IF(AND(OR($B238={"ro","bo","re"}),$B239="be",$B240="be",OR($B241={"ro","bo","re"})),8,"")))</f>
        <v/>
      </c>
      <c r="O243" s="5" t="str">
        <f>IF(AND($B243="bo",$N243=8),"w",IF(AND(OR($B243={"be","ro","re"},$A243="z"),$N243=8),"l",""))</f>
        <v/>
      </c>
      <c r="P243" s="10">
        <f t="shared" si="7"/>
        <v>0</v>
      </c>
    </row>
    <row r="244" spans="1:16">
      <c r="A244" s="7"/>
      <c r="B244" s="33" t="str">
        <f>IF(OR($A244={1,3,5,7,9,19,21,23,25,27}),"RO",IF(OR($A244={12,14,16,18,30,32,34,36}),"RE",IF(OR($A244={11,13,15,17,29,31,33,35}),"BO",IF(OR($A244={2,4,6,8,10,20,22,24,26,28}),"BE",""))))</f>
        <v/>
      </c>
      <c r="C244" s="5" t="str">
        <f>IF(OR($A244={1,3,5,7,9,12,14,16,18,19,21,23,25,27,30,32,34,36}),"R",IF(OR($A244={2,4,6,8,10,11,13,15,17,20,22,24,26,28,29,31,33,35}),"B",""))</f>
        <v/>
      </c>
      <c r="D244" s="11" t="str">
        <f>IF(AND(OR($B235={"be","bo","ro"}),$B236="re",$B237="re",$B238="re",$B239="re",OR($B240={"be","bo","ro"})),26,IF(AND(OR($B237={"be","bo","ro"}),$B238="re",$B239="re",$B240="re",OR($B241={"be","bo","ro"})),26,IF(AND(OR($B239={"be","bo","ro"}),$B240="re",$B241="re",OR($B242={"be","bo","ro"})),26,"")))</f>
        <v/>
      </c>
      <c r="E244" s="12" t="str">
        <f t="shared" si="6"/>
        <v/>
      </c>
      <c r="F244" s="11" t="str">
        <f>IF(AND(OR($B235={"be","re","ro"}),$B236="bo",$B237="bo",$B238="bo",$B239="bo",OR($B240={"be","re","ro"})),26,IF(AND(OR($B235={"ro","bo","re"}),$B236="be",$B237="be",$B238="be",$B239="be",OR($B240={"ro","bo","re"})),28,IF(AND(OR($B235={"be","bo","re"}),$B236="ro",$B237="ro",$B238="ro",$B239="ro",OR($B240={"be","bo","re"})),28,IF(AND(OR($B237={"be","re","ro"}),$B238="bo",$B239="bo",$B240="bo",OR($B241={"be","re","ro"})),26,IF(AND(OR($B237={"ro","bo","re"}),$B238="be",$B239="be",$B240="be",OR($B241={"ro","bo","re"})),28,IF(AND(OR($B237={"be","bo","re"}),$B238="ro",$B239="ro",$B240="ro",OR($B241={"be","bo","re"})),28,IF(AND(OR($B239={"be","re","ro"}),$B240="bo",$B241="bo",OR($B242={"be","re","ro"})),26,IF(AND(OR($B239={"ro","bo","re"}),$B240="be",$B241="be",OR($B242={"ro","bo","re"})),28,IF(AND(OR($B239={"be","bo","re"}),$B240="ro",$B241="ro",OR($B242={"be","bo","re"})),28,"")))))))))</f>
        <v/>
      </c>
      <c r="G244" s="12" t="str">
        <f>IF(AND(OR($F244={26,28}),$C244="R"),"w",IF(AND(OR($F244={26,28}),OR($C244="B",$A244="z")),"l",""))</f>
        <v/>
      </c>
      <c r="H244" s="11" t="str">
        <f>IF(AND(OR($B235={"be","bo","ro"}),$B236="re",$B237="re",$B238="re",$B239="re",OR($B240={"be","bo","ro"})),10,IF(AND(OR($B237={"be","bo","ro"}),$B238="re",$B239="re",$B240="re",OR($B241={"be","bo","ro"})),10,IF(AND(OR($B239={"be","bo","ro"}),$B240="re",$B241="re",OR($B242={"be","bo","ro"})),10,"")))</f>
        <v/>
      </c>
      <c r="I244" s="12" t="str">
        <f>IF(AND($B244="ro",$H244=10),"w",IF(AND(OR($B244={"be","bo","re"},$A244="z"),$H244=10),"l",""))</f>
        <v/>
      </c>
      <c r="J244" s="11" t="str">
        <f>IF(AND(OR($B235={"be","re","ro"}),$B236="bo",$B237="bo",$B238="bo",$B239="bo",OR($B240={"be","re","ro"})),10,IF(AND(OR($B237={"be","re","ro"}),$B238="bo",$B239="bo",$B240="bo",OR($B241={"be","re","ro"})),10,IF(AND(OR($B239={"be","re","ro"}),$B240="bo",$B241="bo",OR($B242={"be","re","ro"})),10,"")))</f>
        <v/>
      </c>
      <c r="K244" s="12" t="str">
        <f>IF(AND($B244="be",$J244=10),"w",IF(AND(OR($B244={"ro","bo","re"},$A244="z"),$J244=10),"l",""))</f>
        <v/>
      </c>
      <c r="L244" s="11" t="str">
        <f>IF(AND(OR($B235={"be","bo","re"}),$B236="ro",$B237="ro",$B238="ro",$B239="ro",OR($B240={"be","bo","re"})),8,IF(AND(OR($B237={"be","bo","re"}),$B238="ro",$B239="ro",$B240="ro",OR($B241={"be","bo","re"})),8,IF(AND(OR($B239={"be","bo","re"}),$B240="ro",$B241="ro",OR($B242={"be","bo","re"})),8,"")))</f>
        <v/>
      </c>
      <c r="M244" s="12" t="str">
        <f>IF(AND($B244="re",$L244=8),"w",IF(AND(OR($B244={"be","bo","ro"},$A244="z"),$L244=8),"l",""))</f>
        <v/>
      </c>
      <c r="N244" s="5" t="str">
        <f>IF(AND(OR($B235={"ro","bo","re"}),$B236="be",$B237="be",$B238="be",$B239="be",OR($B240={"ro","bo","re"})),8,IF(AND(OR($B237={"ro","bo","re"}),$B238="be",$B239="be",$B240="be",OR($B241={"ro","bo","re"})),8,IF(AND(OR($B239={"ro","bo","re"}),$B240="be",$B241="be",OR($B242={"ro","bo","re"})),8,"")))</f>
        <v/>
      </c>
      <c r="O244" s="5" t="str">
        <f>IF(AND($B244="bo",$N244=8),"w",IF(AND(OR($B244={"be","ro","re"},$A244="z"),$N244=8),"l",""))</f>
        <v/>
      </c>
      <c r="P244" s="10">
        <f t="shared" si="7"/>
        <v>0</v>
      </c>
    </row>
    <row r="245" spans="1:16">
      <c r="A245" s="7"/>
      <c r="B245" s="33" t="str">
        <f>IF(OR($A245={1,3,5,7,9,19,21,23,25,27}),"RO",IF(OR($A245={12,14,16,18,30,32,34,36}),"RE",IF(OR($A245={11,13,15,17,29,31,33,35}),"BO",IF(OR($A245={2,4,6,8,10,20,22,24,26,28}),"BE",""))))</f>
        <v/>
      </c>
      <c r="C245" s="5" t="str">
        <f>IF(OR($A245={1,3,5,7,9,12,14,16,18,19,21,23,25,27,30,32,34,36}),"R",IF(OR($A245={2,4,6,8,10,11,13,15,17,20,22,24,26,28,29,31,33,35}),"B",""))</f>
        <v/>
      </c>
      <c r="D245" s="11" t="str">
        <f>IF(AND(OR($B236={"be","bo","ro"}),$B237="re",$B238="re",$B239="re",$B240="re",OR($B241={"be","bo","ro"})),26,IF(AND(OR($B238={"be","bo","ro"}),$B239="re",$B240="re",$B241="re",OR($B242={"be","bo","ro"})),26,IF(AND(OR($B240={"be","bo","ro"}),$B241="re",$B242="re",OR($B243={"be","bo","ro"})),26,"")))</f>
        <v/>
      </c>
      <c r="E245" s="12" t="str">
        <f t="shared" si="6"/>
        <v/>
      </c>
      <c r="F245" s="11" t="str">
        <f>IF(AND(OR($B236={"be","re","ro"}),$B237="bo",$B238="bo",$B239="bo",$B240="bo",OR($B241={"be","re","ro"})),26,IF(AND(OR($B236={"ro","bo","re"}),$B237="be",$B238="be",$B239="be",$B240="be",OR($B241={"ro","bo","re"})),28,IF(AND(OR($B236={"be","bo","re"}),$B237="ro",$B238="ro",$B239="ro",$B240="ro",OR($B241={"be","bo","re"})),28,IF(AND(OR($B238={"be","re","ro"}),$B239="bo",$B240="bo",$B241="bo",OR($B242={"be","re","ro"})),26,IF(AND(OR($B238={"ro","bo","re"}),$B239="be",$B240="be",$B241="be",OR($B242={"ro","bo","re"})),28,IF(AND(OR($B238={"be","bo","re"}),$B239="ro",$B240="ro",$B241="ro",OR($B242={"be","bo","re"})),28,IF(AND(OR($B240={"be","re","ro"}),$B241="bo",$B242="bo",OR($B243={"be","re","ro"})),26,IF(AND(OR($B240={"ro","bo","re"}),$B241="be",$B242="be",OR($B243={"ro","bo","re"})),28,IF(AND(OR($B240={"be","bo","re"}),$B241="ro",$B242="ro",OR($B243={"be","bo","re"})),28,"")))))))))</f>
        <v/>
      </c>
      <c r="G245" s="12" t="str">
        <f>IF(AND(OR($F245={26,28}),$C245="R"),"w",IF(AND(OR($F245={26,28}),OR($C245="B",$A245="z")),"l",""))</f>
        <v/>
      </c>
      <c r="H245" s="11" t="str">
        <f>IF(AND(OR($B236={"be","bo","ro"}),$B237="re",$B238="re",$B239="re",$B240="re",OR($B241={"be","bo","ro"})),10,IF(AND(OR($B238={"be","bo","ro"}),$B239="re",$B240="re",$B241="re",OR($B242={"be","bo","ro"})),10,IF(AND(OR($B240={"be","bo","ro"}),$B241="re",$B242="re",OR($B243={"be","bo","ro"})),10,"")))</f>
        <v/>
      </c>
      <c r="I245" s="12" t="str">
        <f>IF(AND($B245="ro",$H245=10),"w",IF(AND(OR($B245={"be","bo","re"},$A245="z"),$H245=10),"l",""))</f>
        <v/>
      </c>
      <c r="J245" s="11" t="str">
        <f>IF(AND(OR($B236={"be","re","ro"}),$B237="bo",$B238="bo",$B239="bo",$B240="bo",OR($B241={"be","re","ro"})),10,IF(AND(OR($B238={"be","re","ro"}),$B239="bo",$B240="bo",$B241="bo",OR($B242={"be","re","ro"})),10,IF(AND(OR($B240={"be","re","ro"}),$B241="bo",$B242="bo",OR($B243={"be","re","ro"})),10,"")))</f>
        <v/>
      </c>
      <c r="K245" s="12" t="str">
        <f>IF(AND($B245="be",$J245=10),"w",IF(AND(OR($B245={"ro","bo","re"},$A245="z"),$J245=10),"l",""))</f>
        <v/>
      </c>
      <c r="L245" s="11" t="str">
        <f>IF(AND(OR($B236={"be","bo","re"}),$B237="ro",$B238="ro",$B239="ro",$B240="ro",OR($B241={"be","bo","re"})),8,IF(AND(OR($B238={"be","bo","re"}),$B239="ro",$B240="ro",$B241="ro",OR($B242={"be","bo","re"})),8,IF(AND(OR($B240={"be","bo","re"}),$B241="ro",$B242="ro",OR($B243={"be","bo","re"})),8,"")))</f>
        <v/>
      </c>
      <c r="M245" s="12" t="str">
        <f>IF(AND($B245="re",$L245=8),"w",IF(AND(OR($B245={"be","bo","ro"},$A245="z"),$L245=8),"l",""))</f>
        <v/>
      </c>
      <c r="N245" s="5" t="str">
        <f>IF(AND(OR($B236={"ro","bo","re"}),$B237="be",$B238="be",$B239="be",$B240="be",OR($B241={"ro","bo","re"})),8,IF(AND(OR($B238={"ro","bo","re"}),$B239="be",$B240="be",$B241="be",OR($B242={"ro","bo","re"})),8,IF(AND(OR($B240={"ro","bo","re"}),$B241="be",$B242="be",OR($B243={"ro","bo","re"})),8,"")))</f>
        <v/>
      </c>
      <c r="O245" s="5" t="str">
        <f>IF(AND($B245="bo",$N245=8),"w",IF(AND(OR($B245={"be","ro","re"},$A245="z"),$N245=8),"l",""))</f>
        <v/>
      </c>
      <c r="P245" s="10">
        <f t="shared" si="7"/>
        <v>0</v>
      </c>
    </row>
    <row r="246" spans="1:16">
      <c r="A246" s="7"/>
      <c r="B246" s="33" t="str">
        <f>IF(OR($A246={1,3,5,7,9,19,21,23,25,27}),"RO",IF(OR($A246={12,14,16,18,30,32,34,36}),"RE",IF(OR($A246={11,13,15,17,29,31,33,35}),"BO",IF(OR($A246={2,4,6,8,10,20,22,24,26,28}),"BE",""))))</f>
        <v/>
      </c>
      <c r="C246" s="5" t="str">
        <f>IF(OR($A246={1,3,5,7,9,12,14,16,18,19,21,23,25,27,30,32,34,36}),"R",IF(OR($A246={2,4,6,8,10,11,13,15,17,20,22,24,26,28,29,31,33,35}),"B",""))</f>
        <v/>
      </c>
      <c r="D246" s="11" t="str">
        <f>IF(AND(OR($B237={"be","bo","ro"}),$B238="re",$B239="re",$B240="re",$B241="re",OR($B242={"be","bo","ro"})),26,IF(AND(OR($B239={"be","bo","ro"}),$B240="re",$B241="re",$B242="re",OR($B243={"be","bo","ro"})),26,IF(AND(OR($B241={"be","bo","ro"}),$B242="re",$B243="re",OR($B244={"be","bo","ro"})),26,"")))</f>
        <v/>
      </c>
      <c r="E246" s="12" t="str">
        <f t="shared" si="6"/>
        <v/>
      </c>
      <c r="F246" s="11" t="str">
        <f>IF(AND(OR($B237={"be","re","ro"}),$B238="bo",$B239="bo",$B240="bo",$B241="bo",OR($B242={"be","re","ro"})),26,IF(AND(OR($B237={"ro","bo","re"}),$B238="be",$B239="be",$B240="be",$B241="be",OR($B242={"ro","bo","re"})),28,IF(AND(OR($B237={"be","bo","re"}),$B238="ro",$B239="ro",$B240="ro",$B241="ro",OR($B242={"be","bo","re"})),28,IF(AND(OR($B239={"be","re","ro"}),$B240="bo",$B241="bo",$B242="bo",OR($B243={"be","re","ro"})),26,IF(AND(OR($B239={"ro","bo","re"}),$B240="be",$B241="be",$B242="be",OR($B243={"ro","bo","re"})),28,IF(AND(OR($B239={"be","bo","re"}),$B240="ro",$B241="ro",$B242="ro",OR($B243={"be","bo","re"})),28,IF(AND(OR($B241={"be","re","ro"}),$B242="bo",$B243="bo",OR($B244={"be","re","ro"})),26,IF(AND(OR($B241={"ro","bo","re"}),$B242="be",$B243="be",OR($B244={"ro","bo","re"})),28,IF(AND(OR($B241={"be","bo","re"}),$B242="ro",$B243="ro",OR($B244={"be","bo","re"})),28,"")))))))))</f>
        <v/>
      </c>
      <c r="G246" s="12" t="str">
        <f>IF(AND(OR($F246={26,28}),$C246="R"),"w",IF(AND(OR($F246={26,28}),OR($C246="B",$A246="z")),"l",""))</f>
        <v/>
      </c>
      <c r="H246" s="11" t="str">
        <f>IF(AND(OR($B237={"be","bo","ro"}),$B238="re",$B239="re",$B240="re",$B241="re",OR($B242={"be","bo","ro"})),10,IF(AND(OR($B239={"be","bo","ro"}),$B240="re",$B241="re",$B242="re",OR($B243={"be","bo","ro"})),10,IF(AND(OR($B241={"be","bo","ro"}),$B242="re",$B243="re",OR($B244={"be","bo","ro"})),10,"")))</f>
        <v/>
      </c>
      <c r="I246" s="12" t="str">
        <f>IF(AND($B246="ro",$H246=10),"w",IF(AND(OR($B246={"be","bo","re"},$A246="z"),$H246=10),"l",""))</f>
        <v/>
      </c>
      <c r="J246" s="11" t="str">
        <f>IF(AND(OR($B237={"be","re","ro"}),$B238="bo",$B239="bo",$B240="bo",$B241="bo",OR($B242={"be","re","ro"})),10,IF(AND(OR($B239={"be","re","ro"}),$B240="bo",$B241="bo",$B242="bo",OR($B243={"be","re","ro"})),10,IF(AND(OR($B241={"be","re","ro"}),$B242="bo",$B243="bo",OR($B244={"be","re","ro"})),10,"")))</f>
        <v/>
      </c>
      <c r="K246" s="12" t="str">
        <f>IF(AND($B246="be",$J246=10),"w",IF(AND(OR($B246={"ro","bo","re"},$A246="z"),$J246=10),"l",""))</f>
        <v/>
      </c>
      <c r="L246" s="11" t="str">
        <f>IF(AND(OR($B237={"be","bo","re"}),$B238="ro",$B239="ro",$B240="ro",$B241="ro",OR($B242={"be","bo","re"})),8,IF(AND(OR($B239={"be","bo","re"}),$B240="ro",$B241="ro",$B242="ro",OR($B243={"be","bo","re"})),8,IF(AND(OR($B241={"be","bo","re"}),$B242="ro",$B243="ro",OR($B244={"be","bo","re"})),8,"")))</f>
        <v/>
      </c>
      <c r="M246" s="12" t="str">
        <f>IF(AND($B246="re",$L246=8),"w",IF(AND(OR($B246={"be","bo","ro"},$A246="z"),$L246=8),"l",""))</f>
        <v/>
      </c>
      <c r="N246" s="5" t="str">
        <f>IF(AND(OR($B237={"ro","bo","re"}),$B238="be",$B239="be",$B240="be",$B241="be",OR($B242={"ro","bo","re"})),8,IF(AND(OR($B239={"ro","bo","re"}),$B240="be",$B241="be",$B242="be",OR($B243={"ro","bo","re"})),8,IF(AND(OR($B241={"ro","bo","re"}),$B242="be",$B243="be",OR($B244={"ro","bo","re"})),8,"")))</f>
        <v/>
      </c>
      <c r="O246" s="5" t="str">
        <f>IF(AND($B246="bo",$N246=8),"w",IF(AND(OR($B246={"be","ro","re"},$A246="z"),$N246=8),"l",""))</f>
        <v/>
      </c>
      <c r="P246" s="10">
        <f t="shared" si="7"/>
        <v>0</v>
      </c>
    </row>
    <row r="247" spans="1:16">
      <c r="A247" s="7"/>
      <c r="B247" s="33" t="str">
        <f>IF(OR($A247={1,3,5,7,9,19,21,23,25,27}),"RO",IF(OR($A247={12,14,16,18,30,32,34,36}),"RE",IF(OR($A247={11,13,15,17,29,31,33,35}),"BO",IF(OR($A247={2,4,6,8,10,20,22,24,26,28}),"BE",""))))</f>
        <v/>
      </c>
      <c r="C247" s="5" t="str">
        <f>IF(OR($A247={1,3,5,7,9,12,14,16,18,19,21,23,25,27,30,32,34,36}),"R",IF(OR($A247={2,4,6,8,10,11,13,15,17,20,22,24,26,28,29,31,33,35}),"B",""))</f>
        <v/>
      </c>
      <c r="D247" s="11" t="str">
        <f>IF(AND(OR($B238={"be","bo","ro"}),$B239="re",$B240="re",$B241="re",$B242="re",OR($B243={"be","bo","ro"})),26,IF(AND(OR($B240={"be","bo","ro"}),$B241="re",$B242="re",$B243="re",OR($B244={"be","bo","ro"})),26,IF(AND(OR($B242={"be","bo","ro"}),$B243="re",$B244="re",OR($B245={"be","bo","ro"})),26,"")))</f>
        <v/>
      </c>
      <c r="E247" s="12" t="str">
        <f t="shared" si="6"/>
        <v/>
      </c>
      <c r="F247" s="11" t="str">
        <f>IF(AND(OR($B238={"be","re","ro"}),$B239="bo",$B240="bo",$B241="bo",$B242="bo",OR($B243={"be","re","ro"})),26,IF(AND(OR($B238={"ro","bo","re"}),$B239="be",$B240="be",$B241="be",$B242="be",OR($B243={"ro","bo","re"})),28,IF(AND(OR($B238={"be","bo","re"}),$B239="ro",$B240="ro",$B241="ro",$B242="ro",OR($B243={"be","bo","re"})),28,IF(AND(OR($B240={"be","re","ro"}),$B241="bo",$B242="bo",$B243="bo",OR($B244={"be","re","ro"})),26,IF(AND(OR($B240={"ro","bo","re"}),$B241="be",$B242="be",$B243="be",OR($B244={"ro","bo","re"})),28,IF(AND(OR($B240={"be","bo","re"}),$B241="ro",$B242="ro",$B243="ro",OR($B244={"be","bo","re"})),28,IF(AND(OR($B242={"be","re","ro"}),$B243="bo",$B244="bo",OR($B245={"be","re","ro"})),26,IF(AND(OR($B242={"ro","bo","re"}),$B243="be",$B244="be",OR($B245={"ro","bo","re"})),28,IF(AND(OR($B242={"be","bo","re"}),$B243="ro",$B244="ro",OR($B245={"be","bo","re"})),28,"")))))))))</f>
        <v/>
      </c>
      <c r="G247" s="12" t="str">
        <f>IF(AND(OR($F247={26,28}),$C247="R"),"w",IF(AND(OR($F247={26,28}),OR($C247="B",$A247="z")),"l",""))</f>
        <v/>
      </c>
      <c r="H247" s="11" t="str">
        <f>IF(AND(OR($B238={"be","bo","ro"}),$B239="re",$B240="re",$B241="re",$B242="re",OR($B243={"be","bo","ro"})),10,IF(AND(OR($B240={"be","bo","ro"}),$B241="re",$B242="re",$B243="re",OR($B244={"be","bo","ro"})),10,IF(AND(OR($B242={"be","bo","ro"}),$B243="re",$B244="re",OR($B245={"be","bo","ro"})),10,"")))</f>
        <v/>
      </c>
      <c r="I247" s="12" t="str">
        <f>IF(AND($B247="ro",$H247=10),"w",IF(AND(OR($B247={"be","bo","re"},$A247="z"),$H247=10),"l",""))</f>
        <v/>
      </c>
      <c r="J247" s="11" t="str">
        <f>IF(AND(OR($B238={"be","re","ro"}),$B239="bo",$B240="bo",$B241="bo",$B242="bo",OR($B243={"be","re","ro"})),10,IF(AND(OR($B240={"be","re","ro"}),$B241="bo",$B242="bo",$B243="bo",OR($B244={"be","re","ro"})),10,IF(AND(OR($B242={"be","re","ro"}),$B243="bo",$B244="bo",OR($B245={"be","re","ro"})),10,"")))</f>
        <v/>
      </c>
      <c r="K247" s="12" t="str">
        <f>IF(AND($B247="be",$J247=10),"w",IF(AND(OR($B247={"ro","bo","re"},$A247="z"),$J247=10),"l",""))</f>
        <v/>
      </c>
      <c r="L247" s="11" t="str">
        <f>IF(AND(OR($B238={"be","bo","re"}),$B239="ro",$B240="ro",$B241="ro",$B242="ro",OR($B243={"be","bo","re"})),8,IF(AND(OR($B240={"be","bo","re"}),$B241="ro",$B242="ro",$B243="ro",OR($B244={"be","bo","re"})),8,IF(AND(OR($B242={"be","bo","re"}),$B243="ro",$B244="ro",OR($B245={"be","bo","re"})),8,"")))</f>
        <v/>
      </c>
      <c r="M247" s="12" t="str">
        <f>IF(AND($B247="re",$L247=8),"w",IF(AND(OR($B247={"be","bo","ro"},$A247="z"),$L247=8),"l",""))</f>
        <v/>
      </c>
      <c r="N247" s="5" t="str">
        <f>IF(AND(OR($B238={"ro","bo","re"}),$B239="be",$B240="be",$B241="be",$B242="be",OR($B243={"ro","bo","re"})),8,IF(AND(OR($B240={"ro","bo","re"}),$B241="be",$B242="be",$B243="be",OR($B244={"ro","bo","re"})),8,IF(AND(OR($B242={"ro","bo","re"}),$B243="be",$B244="be",OR($B245={"ro","bo","re"})),8,"")))</f>
        <v/>
      </c>
      <c r="O247" s="5" t="str">
        <f>IF(AND($B247="bo",$N247=8),"w",IF(AND(OR($B247={"be","ro","re"},$A247="z"),$N247=8),"l",""))</f>
        <v/>
      </c>
      <c r="P247" s="10">
        <f t="shared" si="7"/>
        <v>0</v>
      </c>
    </row>
    <row r="248" spans="1:16">
      <c r="A248" s="7"/>
      <c r="B248" s="33" t="str">
        <f>IF(OR($A248={1,3,5,7,9,19,21,23,25,27}),"RO",IF(OR($A248={12,14,16,18,30,32,34,36}),"RE",IF(OR($A248={11,13,15,17,29,31,33,35}),"BO",IF(OR($A248={2,4,6,8,10,20,22,24,26,28}),"BE",""))))</f>
        <v/>
      </c>
      <c r="C248" s="5" t="str">
        <f>IF(OR($A248={1,3,5,7,9,12,14,16,18,19,21,23,25,27,30,32,34,36}),"R",IF(OR($A248={2,4,6,8,10,11,13,15,17,20,22,24,26,28,29,31,33,35}),"B",""))</f>
        <v/>
      </c>
      <c r="D248" s="11" t="str">
        <f>IF(AND(OR($B239={"be","bo","ro"}),$B240="re",$B241="re",$B242="re",$B243="re",OR($B244={"be","bo","ro"})),26,IF(AND(OR($B241={"be","bo","ro"}),$B242="re",$B243="re",$B244="re",OR($B245={"be","bo","ro"})),26,IF(AND(OR($B243={"be","bo","ro"}),$B244="re",$B245="re",OR($B246={"be","bo","ro"})),26,"")))</f>
        <v/>
      </c>
      <c r="E248" s="12" t="str">
        <f t="shared" si="6"/>
        <v/>
      </c>
      <c r="F248" s="11" t="str">
        <f>IF(AND(OR($B239={"be","re","ro"}),$B240="bo",$B241="bo",$B242="bo",$B243="bo",OR($B244={"be","re","ro"})),26,IF(AND(OR($B239={"ro","bo","re"}),$B240="be",$B241="be",$B242="be",$B243="be",OR($B244={"ro","bo","re"})),28,IF(AND(OR($B239={"be","bo","re"}),$B240="ro",$B241="ro",$B242="ro",$B243="ro",OR($B244={"be","bo","re"})),28,IF(AND(OR($B241={"be","re","ro"}),$B242="bo",$B243="bo",$B244="bo",OR($B245={"be","re","ro"})),26,IF(AND(OR($B241={"ro","bo","re"}),$B242="be",$B243="be",$B244="be",OR($B245={"ro","bo","re"})),28,IF(AND(OR($B241={"be","bo","re"}),$B242="ro",$B243="ro",$B244="ro",OR($B245={"be","bo","re"})),28,IF(AND(OR($B243={"be","re","ro"}),$B244="bo",$B245="bo",OR($B246={"be","re","ro"})),26,IF(AND(OR($B243={"ro","bo","re"}),$B244="be",$B245="be",OR($B246={"ro","bo","re"})),28,IF(AND(OR($B243={"be","bo","re"}),$B244="ro",$B245="ro",OR($B246={"be","bo","re"})),28,"")))))))))</f>
        <v/>
      </c>
      <c r="G248" s="12" t="str">
        <f>IF(AND(OR($F248={26,28}),$C248="R"),"w",IF(AND(OR($F248={26,28}),OR($C248="B",$A248="z")),"l",""))</f>
        <v/>
      </c>
      <c r="H248" s="11" t="str">
        <f>IF(AND(OR($B239={"be","bo","ro"}),$B240="re",$B241="re",$B242="re",$B243="re",OR($B244={"be","bo","ro"})),10,IF(AND(OR($B241={"be","bo","ro"}),$B242="re",$B243="re",$B244="re",OR($B245={"be","bo","ro"})),10,IF(AND(OR($B243={"be","bo","ro"}),$B244="re",$B245="re",OR($B246={"be","bo","ro"})),10,"")))</f>
        <v/>
      </c>
      <c r="I248" s="12" t="str">
        <f>IF(AND($B248="ro",$H248=10),"w",IF(AND(OR($B248={"be","bo","re"},$A248="z"),$H248=10),"l",""))</f>
        <v/>
      </c>
      <c r="J248" s="11" t="str">
        <f>IF(AND(OR($B239={"be","re","ro"}),$B240="bo",$B241="bo",$B242="bo",$B243="bo",OR($B244={"be","re","ro"})),10,IF(AND(OR($B241={"be","re","ro"}),$B242="bo",$B243="bo",$B244="bo",OR($B245={"be","re","ro"})),10,IF(AND(OR($B243={"be","re","ro"}),$B244="bo",$B245="bo",OR($B246={"be","re","ro"})),10,"")))</f>
        <v/>
      </c>
      <c r="K248" s="12" t="str">
        <f>IF(AND($B248="be",$J248=10),"w",IF(AND(OR($B248={"ro","bo","re"},$A248="z"),$J248=10),"l",""))</f>
        <v/>
      </c>
      <c r="L248" s="11" t="str">
        <f>IF(AND(OR($B239={"be","bo","re"}),$B240="ro",$B241="ro",$B242="ro",$B243="ro",OR($B244={"be","bo","re"})),8,IF(AND(OR($B241={"be","bo","re"}),$B242="ro",$B243="ro",$B244="ro",OR($B245={"be","bo","re"})),8,IF(AND(OR($B243={"be","bo","re"}),$B244="ro",$B245="ro",OR($B246={"be","bo","re"})),8,"")))</f>
        <v/>
      </c>
      <c r="M248" s="12" t="str">
        <f>IF(AND($B248="re",$L248=8),"w",IF(AND(OR($B248={"be","bo","ro"},$A248="z"),$L248=8),"l",""))</f>
        <v/>
      </c>
      <c r="N248" s="5" t="str">
        <f>IF(AND(OR($B239={"ro","bo","re"}),$B240="be",$B241="be",$B242="be",$B243="be",OR($B244={"ro","bo","re"})),8,IF(AND(OR($B241={"ro","bo","re"}),$B242="be",$B243="be",$B244="be",OR($B245={"ro","bo","re"})),8,IF(AND(OR($B243={"ro","bo","re"}),$B244="be",$B245="be",OR($B246={"ro","bo","re"})),8,"")))</f>
        <v/>
      </c>
      <c r="O248" s="5" t="str">
        <f>IF(AND($B248="bo",$N248=8),"w",IF(AND(OR($B248={"be","ro","re"},$A248="z"),$N248=8),"l",""))</f>
        <v/>
      </c>
      <c r="P248" s="10">
        <f t="shared" si="7"/>
        <v>0</v>
      </c>
    </row>
    <row r="249" spans="1:16">
      <c r="A249" s="7"/>
      <c r="B249" s="33" t="str">
        <f>IF(OR($A249={1,3,5,7,9,19,21,23,25,27}),"RO",IF(OR($A249={12,14,16,18,30,32,34,36}),"RE",IF(OR($A249={11,13,15,17,29,31,33,35}),"BO",IF(OR($A249={2,4,6,8,10,20,22,24,26,28}),"BE",""))))</f>
        <v/>
      </c>
      <c r="C249" s="5" t="str">
        <f>IF(OR($A249={1,3,5,7,9,12,14,16,18,19,21,23,25,27,30,32,34,36}),"R",IF(OR($A249={2,4,6,8,10,11,13,15,17,20,22,24,26,28,29,31,33,35}),"B",""))</f>
        <v/>
      </c>
      <c r="D249" s="11" t="str">
        <f>IF(AND(OR($B240={"be","bo","ro"}),$B241="re",$B242="re",$B243="re",$B244="re",OR($B245={"be","bo","ro"})),26,IF(AND(OR($B242={"be","bo","ro"}),$B243="re",$B244="re",$B245="re",OR($B246={"be","bo","ro"})),26,IF(AND(OR($B244={"be","bo","ro"}),$B245="re",$B246="re",OR($B247={"be","bo","ro"})),26,"")))</f>
        <v/>
      </c>
      <c r="E249" s="12" t="str">
        <f t="shared" si="6"/>
        <v/>
      </c>
      <c r="F249" s="11" t="str">
        <f>IF(AND(OR($B240={"be","re","ro"}),$B241="bo",$B242="bo",$B243="bo",$B244="bo",OR($B245={"be","re","ro"})),26,IF(AND(OR($B240={"ro","bo","re"}),$B241="be",$B242="be",$B243="be",$B244="be",OR($B245={"ro","bo","re"})),28,IF(AND(OR($B240={"be","bo","re"}),$B241="ro",$B242="ro",$B243="ro",$B244="ro",OR($B245={"be","bo","re"})),28,IF(AND(OR($B242={"be","re","ro"}),$B243="bo",$B244="bo",$B245="bo",OR($B246={"be","re","ro"})),26,IF(AND(OR($B242={"ro","bo","re"}),$B243="be",$B244="be",$B245="be",OR($B246={"ro","bo","re"})),28,IF(AND(OR($B242={"be","bo","re"}),$B243="ro",$B244="ro",$B245="ro",OR($B246={"be","bo","re"})),28,IF(AND(OR($B244={"be","re","ro"}),$B245="bo",$B246="bo",OR($B247={"be","re","ro"})),26,IF(AND(OR($B244={"ro","bo","re"}),$B245="be",$B246="be",OR($B247={"ro","bo","re"})),28,IF(AND(OR($B244={"be","bo","re"}),$B245="ro",$B246="ro",OR($B247={"be","bo","re"})),28,"")))))))))</f>
        <v/>
      </c>
      <c r="G249" s="12" t="str">
        <f>IF(AND(OR($F249={26,28}),$C249="R"),"w",IF(AND(OR($F249={26,28}),OR($C249="B",$A249="z")),"l",""))</f>
        <v/>
      </c>
      <c r="H249" s="11" t="str">
        <f>IF(AND(OR($B240={"be","bo","ro"}),$B241="re",$B242="re",$B243="re",$B244="re",OR($B245={"be","bo","ro"})),10,IF(AND(OR($B242={"be","bo","ro"}),$B243="re",$B244="re",$B245="re",OR($B246={"be","bo","ro"})),10,IF(AND(OR($B244={"be","bo","ro"}),$B245="re",$B246="re",OR($B247={"be","bo","ro"})),10,"")))</f>
        <v/>
      </c>
      <c r="I249" s="12" t="str">
        <f>IF(AND($B249="ro",$H249=10),"w",IF(AND(OR($B249={"be","bo","re"},$A249="z"),$H249=10),"l",""))</f>
        <v/>
      </c>
      <c r="J249" s="11" t="str">
        <f>IF(AND(OR($B240={"be","re","ro"}),$B241="bo",$B242="bo",$B243="bo",$B244="bo",OR($B245={"be","re","ro"})),10,IF(AND(OR($B242={"be","re","ro"}),$B243="bo",$B244="bo",$B245="bo",OR($B246={"be","re","ro"})),10,IF(AND(OR($B244={"be","re","ro"}),$B245="bo",$B246="bo",OR($B247={"be","re","ro"})),10,"")))</f>
        <v/>
      </c>
      <c r="K249" s="12" t="str">
        <f>IF(AND($B249="be",$J249=10),"w",IF(AND(OR($B249={"ro","bo","re"},$A249="z"),$J249=10),"l",""))</f>
        <v/>
      </c>
      <c r="L249" s="11" t="str">
        <f>IF(AND(OR($B240={"be","bo","re"}),$B241="ro",$B242="ro",$B243="ro",$B244="ro",OR($B245={"be","bo","re"})),8,IF(AND(OR($B242={"be","bo","re"}),$B243="ro",$B244="ro",$B245="ro",OR($B246={"be","bo","re"})),8,IF(AND(OR($B244={"be","bo","re"}),$B245="ro",$B246="ro",OR($B247={"be","bo","re"})),8,"")))</f>
        <v/>
      </c>
      <c r="M249" s="12" t="str">
        <f>IF(AND($B249="re",$L249=8),"w",IF(AND(OR($B249={"be","bo","ro"},$A249="z"),$L249=8),"l",""))</f>
        <v/>
      </c>
      <c r="N249" s="5" t="str">
        <f>IF(AND(OR($B240={"ro","bo","re"}),$B241="be",$B242="be",$B243="be",$B244="be",OR($B245={"ro","bo","re"})),8,IF(AND(OR($B242={"ro","bo","re"}),$B243="be",$B244="be",$B245="be",OR($B246={"ro","bo","re"})),8,IF(AND(OR($B244={"ro","bo","re"}),$B245="be",$B246="be",OR($B247={"ro","bo","re"})),8,"")))</f>
        <v/>
      </c>
      <c r="O249" s="5" t="str">
        <f>IF(AND($B249="bo",$N249=8),"w",IF(AND(OR($B249={"be","ro","re"},$A249="z"),$N249=8),"l",""))</f>
        <v/>
      </c>
      <c r="P249" s="10">
        <f t="shared" si="7"/>
        <v>0</v>
      </c>
    </row>
    <row r="250" spans="1:16">
      <c r="A250" s="7"/>
      <c r="B250" s="33" t="str">
        <f>IF(OR($A250={1,3,5,7,9,19,21,23,25,27}),"RO",IF(OR($A250={12,14,16,18,30,32,34,36}),"RE",IF(OR($A250={11,13,15,17,29,31,33,35}),"BO",IF(OR($A250={2,4,6,8,10,20,22,24,26,28}),"BE",""))))</f>
        <v/>
      </c>
      <c r="C250" s="5" t="str">
        <f>IF(OR($A250={1,3,5,7,9,12,14,16,18,19,21,23,25,27,30,32,34,36}),"R",IF(OR($A250={2,4,6,8,10,11,13,15,17,20,22,24,26,28,29,31,33,35}),"B",""))</f>
        <v/>
      </c>
      <c r="D250" s="11" t="str">
        <f>IF(AND(OR($B241={"be","bo","ro"}),$B242="re",$B243="re",$B244="re",$B245="re",OR($B246={"be","bo","ro"})),26,IF(AND(OR($B243={"be","bo","ro"}),$B244="re",$B245="re",$B246="re",OR($B247={"be","bo","ro"})),26,IF(AND(OR($B245={"be","bo","ro"}),$B246="re",$B247="re",OR($B248={"be","bo","ro"})),26,"")))</f>
        <v/>
      </c>
      <c r="E250" s="12" t="str">
        <f t="shared" si="6"/>
        <v/>
      </c>
      <c r="F250" s="11" t="str">
        <f>IF(AND(OR($B241={"be","re","ro"}),$B242="bo",$B243="bo",$B244="bo",$B245="bo",OR($B246={"be","re","ro"})),26,IF(AND(OR($B241={"ro","bo","re"}),$B242="be",$B243="be",$B244="be",$B245="be",OR($B246={"ro","bo","re"})),28,IF(AND(OR($B241={"be","bo","re"}),$B242="ro",$B243="ro",$B244="ro",$B245="ro",OR($B246={"be","bo","re"})),28,IF(AND(OR($B243={"be","re","ro"}),$B244="bo",$B245="bo",$B246="bo",OR($B247={"be","re","ro"})),26,IF(AND(OR($B243={"ro","bo","re"}),$B244="be",$B245="be",$B246="be",OR($B247={"ro","bo","re"})),28,IF(AND(OR($B243={"be","bo","re"}),$B244="ro",$B245="ro",$B246="ro",OR($B247={"be","bo","re"})),28,IF(AND(OR($B245={"be","re","ro"}),$B246="bo",$B247="bo",OR($B248={"be","re","ro"})),26,IF(AND(OR($B245={"ro","bo","re"}),$B246="be",$B247="be",OR($B248={"ro","bo","re"})),28,IF(AND(OR($B245={"be","bo","re"}),$B246="ro",$B247="ro",OR($B248={"be","bo","re"})),28,"")))))))))</f>
        <v/>
      </c>
      <c r="G250" s="12" t="str">
        <f>IF(AND(OR($F250={26,28}),$C250="R"),"w",IF(AND(OR($F250={26,28}),OR($C250="B",$A250="z")),"l",""))</f>
        <v/>
      </c>
      <c r="H250" s="11" t="str">
        <f>IF(AND(OR($B241={"be","bo","ro"}),$B242="re",$B243="re",$B244="re",$B245="re",OR($B246={"be","bo","ro"})),10,IF(AND(OR($B243={"be","bo","ro"}),$B244="re",$B245="re",$B246="re",OR($B247={"be","bo","ro"})),10,IF(AND(OR($B245={"be","bo","ro"}),$B246="re",$B247="re",OR($B248={"be","bo","ro"})),10,"")))</f>
        <v/>
      </c>
      <c r="I250" s="12" t="str">
        <f>IF(AND($B250="ro",$H250=10),"w",IF(AND(OR($B250={"be","bo","re"},$A250="z"),$H250=10),"l",""))</f>
        <v/>
      </c>
      <c r="J250" s="11" t="str">
        <f>IF(AND(OR($B241={"be","re","ro"}),$B242="bo",$B243="bo",$B244="bo",$B245="bo",OR($B246={"be","re","ro"})),10,IF(AND(OR($B243={"be","re","ro"}),$B244="bo",$B245="bo",$B246="bo",OR($B247={"be","re","ro"})),10,IF(AND(OR($B245={"be","re","ro"}),$B246="bo",$B247="bo",OR($B248={"be","re","ro"})),10,"")))</f>
        <v/>
      </c>
      <c r="K250" s="12" t="str">
        <f>IF(AND($B250="be",$J250=10),"w",IF(AND(OR($B250={"ro","bo","re"},$A250="z"),$J250=10),"l",""))</f>
        <v/>
      </c>
      <c r="L250" s="11" t="str">
        <f>IF(AND(OR($B241={"be","bo","re"}),$B242="ro",$B243="ro",$B244="ro",$B245="ro",OR($B246={"be","bo","re"})),8,IF(AND(OR($B243={"be","bo","re"}),$B244="ro",$B245="ro",$B246="ro",OR($B247={"be","bo","re"})),8,IF(AND(OR($B245={"be","bo","re"}),$B246="ro",$B247="ro",OR($B248={"be","bo","re"})),8,"")))</f>
        <v/>
      </c>
      <c r="M250" s="12" t="str">
        <f>IF(AND($B250="re",$L250=8),"w",IF(AND(OR($B250={"be","bo","ro"},$A250="z"),$L250=8),"l",""))</f>
        <v/>
      </c>
      <c r="N250" s="5" t="str">
        <f>IF(AND(OR($B241={"ro","bo","re"}),$B242="be",$B243="be",$B244="be",$B245="be",OR($B246={"ro","bo","re"})),8,IF(AND(OR($B243={"ro","bo","re"}),$B244="be",$B245="be",$B246="be",OR($B247={"ro","bo","re"})),8,IF(AND(OR($B245={"ro","bo","re"}),$B246="be",$B247="be",OR($B248={"ro","bo","re"})),8,"")))</f>
        <v/>
      </c>
      <c r="O250" s="5" t="str">
        <f>IF(AND($B250="bo",$N250=8),"w",IF(AND(OR($B250={"be","ro","re"},$A250="z"),$N250=8),"l",""))</f>
        <v/>
      </c>
      <c r="P250" s="10">
        <f t="shared" si="7"/>
        <v>0</v>
      </c>
    </row>
    <row r="251" spans="1:16">
      <c r="A251" s="7"/>
      <c r="B251" s="33" t="str">
        <f>IF(OR($A251={1,3,5,7,9,19,21,23,25,27}),"RO",IF(OR($A251={12,14,16,18,30,32,34,36}),"RE",IF(OR($A251={11,13,15,17,29,31,33,35}),"BO",IF(OR($A251={2,4,6,8,10,20,22,24,26,28}),"BE",""))))</f>
        <v/>
      </c>
      <c r="C251" s="5" t="str">
        <f>IF(OR($A251={1,3,5,7,9,12,14,16,18,19,21,23,25,27,30,32,34,36}),"R",IF(OR($A251={2,4,6,8,10,11,13,15,17,20,22,24,26,28,29,31,33,35}),"B",""))</f>
        <v/>
      </c>
      <c r="D251" s="11" t="str">
        <f>IF(AND(OR($B242={"be","bo","ro"}),$B243="re",$B244="re",$B245="re",$B246="re",OR($B247={"be","bo","ro"})),26,IF(AND(OR($B244={"be","bo","ro"}),$B245="re",$B246="re",$B247="re",OR($B248={"be","bo","ro"})),26,IF(AND(OR($B246={"be","bo","ro"}),$B247="re",$B248="re",OR($B249={"be","bo","ro"})),26,"")))</f>
        <v/>
      </c>
      <c r="E251" s="12" t="str">
        <f t="shared" si="6"/>
        <v/>
      </c>
      <c r="F251" s="11" t="str">
        <f>IF(AND(OR($B242={"be","re","ro"}),$B243="bo",$B244="bo",$B245="bo",$B246="bo",OR($B247={"be","re","ro"})),26,IF(AND(OR($B242={"ro","bo","re"}),$B243="be",$B244="be",$B245="be",$B246="be",OR($B247={"ro","bo","re"})),28,IF(AND(OR($B242={"be","bo","re"}),$B243="ro",$B244="ro",$B245="ro",$B246="ro",OR($B247={"be","bo","re"})),28,IF(AND(OR($B244={"be","re","ro"}),$B245="bo",$B246="bo",$B247="bo",OR($B248={"be","re","ro"})),26,IF(AND(OR($B244={"ro","bo","re"}),$B245="be",$B246="be",$B247="be",OR($B248={"ro","bo","re"})),28,IF(AND(OR($B244={"be","bo","re"}),$B245="ro",$B246="ro",$B247="ro",OR($B248={"be","bo","re"})),28,IF(AND(OR($B246={"be","re","ro"}),$B247="bo",$B248="bo",OR($B249={"be","re","ro"})),26,IF(AND(OR($B246={"ro","bo","re"}),$B247="be",$B248="be",OR($B249={"ro","bo","re"})),28,IF(AND(OR($B246={"be","bo","re"}),$B247="ro",$B248="ro",OR($B249={"be","bo","re"})),28,"")))))))))</f>
        <v/>
      </c>
      <c r="G251" s="12" t="str">
        <f>IF(AND(OR($F251={26,28}),$C251="R"),"w",IF(AND(OR($F251={26,28}),OR($C251="B",$A251="z")),"l",""))</f>
        <v/>
      </c>
      <c r="H251" s="11" t="str">
        <f>IF(AND(OR($B242={"be","bo","ro"}),$B243="re",$B244="re",$B245="re",$B246="re",OR($B247={"be","bo","ro"})),10,IF(AND(OR($B244={"be","bo","ro"}),$B245="re",$B246="re",$B247="re",OR($B248={"be","bo","ro"})),10,IF(AND(OR($B246={"be","bo","ro"}),$B247="re",$B248="re",OR($B249={"be","bo","ro"})),10,"")))</f>
        <v/>
      </c>
      <c r="I251" s="12" t="str">
        <f>IF(AND($B251="ro",$H251=10),"w",IF(AND(OR($B251={"be","bo","re"},$A251="z"),$H251=10),"l",""))</f>
        <v/>
      </c>
      <c r="J251" s="11" t="str">
        <f>IF(AND(OR($B242={"be","re","ro"}),$B243="bo",$B244="bo",$B245="bo",$B246="bo",OR($B247={"be","re","ro"})),10,IF(AND(OR($B244={"be","re","ro"}),$B245="bo",$B246="bo",$B247="bo",OR($B248={"be","re","ro"})),10,IF(AND(OR($B246={"be","re","ro"}),$B247="bo",$B248="bo",OR($B249={"be","re","ro"})),10,"")))</f>
        <v/>
      </c>
      <c r="K251" s="12" t="str">
        <f>IF(AND($B251="be",$J251=10),"w",IF(AND(OR($B251={"ro","bo","re"},$A251="z"),$J251=10),"l",""))</f>
        <v/>
      </c>
      <c r="L251" s="11" t="str">
        <f>IF(AND(OR($B242={"be","bo","re"}),$B243="ro",$B244="ro",$B245="ro",$B246="ro",OR($B247={"be","bo","re"})),8,IF(AND(OR($B244={"be","bo","re"}),$B245="ro",$B246="ro",$B247="ro",OR($B248={"be","bo","re"})),8,IF(AND(OR($B246={"be","bo","re"}),$B247="ro",$B248="ro",OR($B249={"be","bo","re"})),8,"")))</f>
        <v/>
      </c>
      <c r="M251" s="12" t="str">
        <f>IF(AND($B251="re",$L251=8),"w",IF(AND(OR($B251={"be","bo","ro"},$A251="z"),$L251=8),"l",""))</f>
        <v/>
      </c>
      <c r="N251" s="5" t="str">
        <f>IF(AND(OR($B242={"ro","bo","re"}),$B243="be",$B244="be",$B245="be",$B246="be",OR($B247={"ro","bo","re"})),8,IF(AND(OR($B244={"ro","bo","re"}),$B245="be",$B246="be",$B247="be",OR($B248={"ro","bo","re"})),8,IF(AND(OR($B246={"ro","bo","re"}),$B247="be",$B248="be",OR($B249={"ro","bo","re"})),8,"")))</f>
        <v/>
      </c>
      <c r="O251" s="5" t="str">
        <f>IF(AND($B251="bo",$N251=8),"w",IF(AND(OR($B251={"be","ro","re"},$A251="z"),$N251=8),"l",""))</f>
        <v/>
      </c>
      <c r="P251" s="10">
        <f t="shared" si="7"/>
        <v>0</v>
      </c>
    </row>
    <row r="252" spans="1:16">
      <c r="A252" s="7"/>
      <c r="B252" s="33" t="str">
        <f>IF(OR($A252={1,3,5,7,9,19,21,23,25,27}),"RO",IF(OR($A252={12,14,16,18,30,32,34,36}),"RE",IF(OR($A252={11,13,15,17,29,31,33,35}),"BO",IF(OR($A252={2,4,6,8,10,20,22,24,26,28}),"BE",""))))</f>
        <v/>
      </c>
      <c r="C252" s="5" t="str">
        <f>IF(OR($A252={1,3,5,7,9,12,14,16,18,19,21,23,25,27,30,32,34,36}),"R",IF(OR($A252={2,4,6,8,10,11,13,15,17,20,22,24,26,28,29,31,33,35}),"B",""))</f>
        <v/>
      </c>
      <c r="D252" s="11" t="str">
        <f>IF(AND(OR($B243={"be","bo","ro"}),$B244="re",$B245="re",$B246="re",$B247="re",OR($B248={"be","bo","ro"})),26,IF(AND(OR($B245={"be","bo","ro"}),$B246="re",$B247="re",$B248="re",OR($B249={"be","bo","ro"})),26,IF(AND(OR($B247={"be","bo","ro"}),$B248="re",$B249="re",OR($B250={"be","bo","ro"})),26,"")))</f>
        <v/>
      </c>
      <c r="E252" s="12" t="str">
        <f t="shared" si="6"/>
        <v/>
      </c>
      <c r="F252" s="11" t="str">
        <f>IF(AND(OR($B243={"be","re","ro"}),$B244="bo",$B245="bo",$B246="bo",$B247="bo",OR($B248={"be","re","ro"})),26,IF(AND(OR($B243={"ro","bo","re"}),$B244="be",$B245="be",$B246="be",$B247="be",OR($B248={"ro","bo","re"})),28,IF(AND(OR($B243={"be","bo","re"}),$B244="ro",$B245="ro",$B246="ro",$B247="ro",OR($B248={"be","bo","re"})),28,IF(AND(OR($B245={"be","re","ro"}),$B246="bo",$B247="bo",$B248="bo",OR($B249={"be","re","ro"})),26,IF(AND(OR($B245={"ro","bo","re"}),$B246="be",$B247="be",$B248="be",OR($B249={"ro","bo","re"})),28,IF(AND(OR($B245={"be","bo","re"}),$B246="ro",$B247="ro",$B248="ro",OR($B249={"be","bo","re"})),28,IF(AND(OR($B247={"be","re","ro"}),$B248="bo",$B249="bo",OR($B250={"be","re","ro"})),26,IF(AND(OR($B247={"ro","bo","re"}),$B248="be",$B249="be",OR($B250={"ro","bo","re"})),28,IF(AND(OR($B247={"be","bo","re"}),$B248="ro",$B249="ro",OR($B250={"be","bo","re"})),28,"")))))))))</f>
        <v/>
      </c>
      <c r="G252" s="12" t="str">
        <f>IF(AND(OR($F252={26,28}),$C252="R"),"w",IF(AND(OR($F252={26,28}),OR($C252="B",$A252="z")),"l",""))</f>
        <v/>
      </c>
      <c r="H252" s="11" t="str">
        <f>IF(AND(OR($B243={"be","bo","ro"}),$B244="re",$B245="re",$B246="re",$B247="re",OR($B248={"be","bo","ro"})),10,IF(AND(OR($B245={"be","bo","ro"}),$B246="re",$B247="re",$B248="re",OR($B249={"be","bo","ro"})),10,IF(AND(OR($B247={"be","bo","ro"}),$B248="re",$B249="re",OR($B250={"be","bo","ro"})),10,"")))</f>
        <v/>
      </c>
      <c r="I252" s="12" t="str">
        <f>IF(AND($B252="ro",$H252=10),"w",IF(AND(OR($B252={"be","bo","re"},$A252="z"),$H252=10),"l",""))</f>
        <v/>
      </c>
      <c r="J252" s="11" t="str">
        <f>IF(AND(OR($B243={"be","re","ro"}),$B244="bo",$B245="bo",$B246="bo",$B247="bo",OR($B248={"be","re","ro"})),10,IF(AND(OR($B245={"be","re","ro"}),$B246="bo",$B247="bo",$B248="bo",OR($B249={"be","re","ro"})),10,IF(AND(OR($B247={"be","re","ro"}),$B248="bo",$B249="bo",OR($B250={"be","re","ro"})),10,"")))</f>
        <v/>
      </c>
      <c r="K252" s="12" t="str">
        <f>IF(AND($B252="be",$J252=10),"w",IF(AND(OR($B252={"ro","bo","re"},$A252="z"),$J252=10),"l",""))</f>
        <v/>
      </c>
      <c r="L252" s="11" t="str">
        <f>IF(AND(OR($B243={"be","bo","re"}),$B244="ro",$B245="ro",$B246="ro",$B247="ro",OR($B248={"be","bo","re"})),8,IF(AND(OR($B245={"be","bo","re"}),$B246="ro",$B247="ro",$B248="ro",OR($B249={"be","bo","re"})),8,IF(AND(OR($B247={"be","bo","re"}),$B248="ro",$B249="ro",OR($B250={"be","bo","re"})),8,"")))</f>
        <v/>
      </c>
      <c r="M252" s="12" t="str">
        <f>IF(AND($B252="re",$L252=8),"w",IF(AND(OR($B252={"be","bo","ro"},$A252="z"),$L252=8),"l",""))</f>
        <v/>
      </c>
      <c r="N252" s="5" t="str">
        <f>IF(AND(OR($B243={"ro","bo","re"}),$B244="be",$B245="be",$B246="be",$B247="be",OR($B248={"ro","bo","re"})),8,IF(AND(OR($B245={"ro","bo","re"}),$B246="be",$B247="be",$B248="be",OR($B249={"ro","bo","re"})),8,IF(AND(OR($B247={"ro","bo","re"}),$B248="be",$B249="be",OR($B250={"ro","bo","re"})),8,"")))</f>
        <v/>
      </c>
      <c r="O252" s="5" t="str">
        <f>IF(AND($B252="bo",$N252=8),"w",IF(AND(OR($B252={"be","ro","re"},$A252="z"),$N252=8),"l",""))</f>
        <v/>
      </c>
      <c r="P252" s="10">
        <f t="shared" si="7"/>
        <v>0</v>
      </c>
    </row>
    <row r="253" spans="1:16">
      <c r="A253" s="7"/>
      <c r="B253" s="33" t="str">
        <f>IF(OR($A253={1,3,5,7,9,19,21,23,25,27}),"RO",IF(OR($A253={12,14,16,18,30,32,34,36}),"RE",IF(OR($A253={11,13,15,17,29,31,33,35}),"BO",IF(OR($A253={2,4,6,8,10,20,22,24,26,28}),"BE",""))))</f>
        <v/>
      </c>
      <c r="C253" s="5" t="str">
        <f>IF(OR($A253={1,3,5,7,9,12,14,16,18,19,21,23,25,27,30,32,34,36}),"R",IF(OR($A253={2,4,6,8,10,11,13,15,17,20,22,24,26,28,29,31,33,35}),"B",""))</f>
        <v/>
      </c>
      <c r="D253" s="11" t="str">
        <f>IF(AND(OR($B244={"be","bo","ro"}),$B245="re",$B246="re",$B247="re",$B248="re",OR($B249={"be","bo","ro"})),26,IF(AND(OR($B246={"be","bo","ro"}),$B247="re",$B248="re",$B249="re",OR($B250={"be","bo","ro"})),26,IF(AND(OR($B248={"be","bo","ro"}),$B249="re",$B250="re",OR($B251={"be","bo","ro"})),26,"")))</f>
        <v/>
      </c>
      <c r="E253" s="12" t="str">
        <f t="shared" si="6"/>
        <v/>
      </c>
      <c r="F253" s="11" t="str">
        <f>IF(AND(OR($B244={"be","re","ro"}),$B245="bo",$B246="bo",$B247="bo",$B248="bo",OR($B249={"be","re","ro"})),26,IF(AND(OR($B244={"ro","bo","re"}),$B245="be",$B246="be",$B247="be",$B248="be",OR($B249={"ro","bo","re"})),28,IF(AND(OR($B244={"be","bo","re"}),$B245="ro",$B246="ro",$B247="ro",$B248="ro",OR($B249={"be","bo","re"})),28,IF(AND(OR($B246={"be","re","ro"}),$B247="bo",$B248="bo",$B249="bo",OR($B250={"be","re","ro"})),26,IF(AND(OR($B246={"ro","bo","re"}),$B247="be",$B248="be",$B249="be",OR($B250={"ro","bo","re"})),28,IF(AND(OR($B246={"be","bo","re"}),$B247="ro",$B248="ro",$B249="ro",OR($B250={"be","bo","re"})),28,IF(AND(OR($B248={"be","re","ro"}),$B249="bo",$B250="bo",OR($B251={"be","re","ro"})),26,IF(AND(OR($B248={"ro","bo","re"}),$B249="be",$B250="be",OR($B251={"ro","bo","re"})),28,IF(AND(OR($B248={"be","bo","re"}),$B249="ro",$B250="ro",OR($B251={"be","bo","re"})),28,"")))))))))</f>
        <v/>
      </c>
      <c r="G253" s="12" t="str">
        <f>IF(AND(OR($F253={26,28}),$C253="R"),"w",IF(AND(OR($F253={26,28}),OR($C253="B",$A253="z")),"l",""))</f>
        <v/>
      </c>
      <c r="H253" s="11" t="str">
        <f>IF(AND(OR($B244={"be","bo","ro"}),$B245="re",$B246="re",$B247="re",$B248="re",OR($B249={"be","bo","ro"})),10,IF(AND(OR($B246={"be","bo","ro"}),$B247="re",$B248="re",$B249="re",OR($B250={"be","bo","ro"})),10,IF(AND(OR($B248={"be","bo","ro"}),$B249="re",$B250="re",OR($B251={"be","bo","ro"})),10,"")))</f>
        <v/>
      </c>
      <c r="I253" s="12" t="str">
        <f>IF(AND($B253="ro",$H253=10),"w",IF(AND(OR($B253={"be","bo","re"},$A253="z"),$H253=10),"l",""))</f>
        <v/>
      </c>
      <c r="J253" s="11" t="str">
        <f>IF(AND(OR($B244={"be","re","ro"}),$B245="bo",$B246="bo",$B247="bo",$B248="bo",OR($B249={"be","re","ro"})),10,IF(AND(OR($B246={"be","re","ro"}),$B247="bo",$B248="bo",$B249="bo",OR($B250={"be","re","ro"})),10,IF(AND(OR($B248={"be","re","ro"}),$B249="bo",$B250="bo",OR($B251={"be","re","ro"})),10,"")))</f>
        <v/>
      </c>
      <c r="K253" s="12" t="str">
        <f>IF(AND($B253="be",$J253=10),"w",IF(AND(OR($B253={"ro","bo","re"},$A253="z"),$J253=10),"l",""))</f>
        <v/>
      </c>
      <c r="L253" s="11" t="str">
        <f>IF(AND(OR($B244={"be","bo","re"}),$B245="ro",$B246="ro",$B247="ro",$B248="ro",OR($B249={"be","bo","re"})),8,IF(AND(OR($B246={"be","bo","re"}),$B247="ro",$B248="ro",$B249="ro",OR($B250={"be","bo","re"})),8,IF(AND(OR($B248={"be","bo","re"}),$B249="ro",$B250="ro",OR($B251={"be","bo","re"})),8,"")))</f>
        <v/>
      </c>
      <c r="M253" s="12" t="str">
        <f>IF(AND($B253="re",$L253=8),"w",IF(AND(OR($B253={"be","bo","ro"},$A253="z"),$L253=8),"l",""))</f>
        <v/>
      </c>
      <c r="N253" s="5" t="str">
        <f>IF(AND(OR($B244={"ro","bo","re"}),$B245="be",$B246="be",$B247="be",$B248="be",OR($B249={"ro","bo","re"})),8,IF(AND(OR($B246={"ro","bo","re"}),$B247="be",$B248="be",$B249="be",OR($B250={"ro","bo","re"})),8,IF(AND(OR($B248={"ro","bo","re"}),$B249="be",$B250="be",OR($B251={"ro","bo","re"})),8,"")))</f>
        <v/>
      </c>
      <c r="O253" s="5" t="str">
        <f>IF(AND($B253="bo",$N253=8),"w",IF(AND(OR($B253={"be","ro","re"},$A253="z"),$N253=8),"l",""))</f>
        <v/>
      </c>
      <c r="P253" s="10">
        <f t="shared" si="7"/>
        <v>0</v>
      </c>
    </row>
    <row r="254" spans="1:16">
      <c r="A254" s="7"/>
      <c r="B254" s="33" t="str">
        <f>IF(OR($A254={1,3,5,7,9,19,21,23,25,27}),"RO",IF(OR($A254={12,14,16,18,30,32,34,36}),"RE",IF(OR($A254={11,13,15,17,29,31,33,35}),"BO",IF(OR($A254={2,4,6,8,10,20,22,24,26,28}),"BE",""))))</f>
        <v/>
      </c>
      <c r="C254" s="5" t="str">
        <f>IF(OR($A254={1,3,5,7,9,12,14,16,18,19,21,23,25,27,30,32,34,36}),"R",IF(OR($A254={2,4,6,8,10,11,13,15,17,20,22,24,26,28,29,31,33,35}),"B",""))</f>
        <v/>
      </c>
      <c r="D254" s="11" t="str">
        <f>IF(AND(OR($B245={"be","bo","ro"}),$B246="re",$B247="re",$B248="re",$B249="re",OR($B250={"be","bo","ro"})),26,IF(AND(OR($B247={"be","bo","ro"}),$B248="re",$B249="re",$B250="re",OR($B251={"be","bo","ro"})),26,IF(AND(OR($B249={"be","bo","ro"}),$B250="re",$B251="re",OR($B252={"be","bo","ro"})),26,"")))</f>
        <v/>
      </c>
      <c r="E254" s="12" t="str">
        <f t="shared" si="6"/>
        <v/>
      </c>
      <c r="F254" s="11" t="str">
        <f>IF(AND(OR($B245={"be","re","ro"}),$B246="bo",$B247="bo",$B248="bo",$B249="bo",OR($B250={"be","re","ro"})),26,IF(AND(OR($B245={"ro","bo","re"}),$B246="be",$B247="be",$B248="be",$B249="be",OR($B250={"ro","bo","re"})),28,IF(AND(OR($B245={"be","bo","re"}),$B246="ro",$B247="ro",$B248="ro",$B249="ro",OR($B250={"be","bo","re"})),28,IF(AND(OR($B247={"be","re","ro"}),$B248="bo",$B249="bo",$B250="bo",OR($B251={"be","re","ro"})),26,IF(AND(OR($B247={"ro","bo","re"}),$B248="be",$B249="be",$B250="be",OR($B251={"ro","bo","re"})),28,IF(AND(OR($B247={"be","bo","re"}),$B248="ro",$B249="ro",$B250="ro",OR($B251={"be","bo","re"})),28,IF(AND(OR($B249={"be","re","ro"}),$B250="bo",$B251="bo",OR($B252={"be","re","ro"})),26,IF(AND(OR($B249={"ro","bo","re"}),$B250="be",$B251="be",OR($B252={"ro","bo","re"})),28,IF(AND(OR($B249={"be","bo","re"}),$B250="ro",$B251="ro",OR($B252={"be","bo","re"})),28,"")))))))))</f>
        <v/>
      </c>
      <c r="G254" s="12" t="str">
        <f>IF(AND(OR($F254={26,28}),$C254="R"),"w",IF(AND(OR($F254={26,28}),OR($C254="B",$A254="z")),"l",""))</f>
        <v/>
      </c>
      <c r="H254" s="11" t="str">
        <f>IF(AND(OR($B245={"be","bo","ro"}),$B246="re",$B247="re",$B248="re",$B249="re",OR($B250={"be","bo","ro"})),10,IF(AND(OR($B247={"be","bo","ro"}),$B248="re",$B249="re",$B250="re",OR($B251={"be","bo","ro"})),10,IF(AND(OR($B249={"be","bo","ro"}),$B250="re",$B251="re",OR($B252={"be","bo","ro"})),10,"")))</f>
        <v/>
      </c>
      <c r="I254" s="12" t="str">
        <f>IF(AND($B254="ro",$H254=10),"w",IF(AND(OR($B254={"be","bo","re"},$A254="z"),$H254=10),"l",""))</f>
        <v/>
      </c>
      <c r="J254" s="11" t="str">
        <f>IF(AND(OR($B245={"be","re","ro"}),$B246="bo",$B247="bo",$B248="bo",$B249="bo",OR($B250={"be","re","ro"})),10,IF(AND(OR($B247={"be","re","ro"}),$B248="bo",$B249="bo",$B250="bo",OR($B251={"be","re","ro"})),10,IF(AND(OR($B249={"be","re","ro"}),$B250="bo",$B251="bo",OR($B252={"be","re","ro"})),10,"")))</f>
        <v/>
      </c>
      <c r="K254" s="12" t="str">
        <f>IF(AND($B254="be",$J254=10),"w",IF(AND(OR($B254={"ro","bo","re"},$A254="z"),$J254=10),"l",""))</f>
        <v/>
      </c>
      <c r="L254" s="11" t="str">
        <f>IF(AND(OR($B245={"be","bo","re"}),$B246="ro",$B247="ro",$B248="ro",$B249="ro",OR($B250={"be","bo","re"})),8,IF(AND(OR($B247={"be","bo","re"}),$B248="ro",$B249="ro",$B250="ro",OR($B251={"be","bo","re"})),8,IF(AND(OR($B249={"be","bo","re"}),$B250="ro",$B251="ro",OR($B252={"be","bo","re"})),8,"")))</f>
        <v/>
      </c>
      <c r="M254" s="12" t="str">
        <f>IF(AND($B254="re",$L254=8),"w",IF(AND(OR($B254={"be","bo","ro"},$A254="z"),$L254=8),"l",""))</f>
        <v/>
      </c>
      <c r="N254" s="5" t="str">
        <f>IF(AND(OR($B245={"ro","bo","re"}),$B246="be",$B247="be",$B248="be",$B249="be",OR($B250={"ro","bo","re"})),8,IF(AND(OR($B247={"ro","bo","re"}),$B248="be",$B249="be",$B250="be",OR($B251={"ro","bo","re"})),8,IF(AND(OR($B249={"ro","bo","re"}),$B250="be",$B251="be",OR($B252={"ro","bo","re"})),8,"")))</f>
        <v/>
      </c>
      <c r="O254" s="5" t="str">
        <f>IF(AND($B254="bo",$N254=8),"w",IF(AND(OR($B254={"be","ro","re"},$A254="z"),$N254=8),"l",""))</f>
        <v/>
      </c>
      <c r="P254" s="10">
        <f t="shared" si="7"/>
        <v>0</v>
      </c>
    </row>
    <row r="255" spans="1:16">
      <c r="A255" s="7"/>
      <c r="B255" s="33" t="str">
        <f>IF(OR($A255={1,3,5,7,9,19,21,23,25,27}),"RO",IF(OR($A255={12,14,16,18,30,32,34,36}),"RE",IF(OR($A255={11,13,15,17,29,31,33,35}),"BO",IF(OR($A255={2,4,6,8,10,20,22,24,26,28}),"BE",""))))</f>
        <v/>
      </c>
      <c r="C255" s="5" t="str">
        <f>IF(OR($A255={1,3,5,7,9,12,14,16,18,19,21,23,25,27,30,32,34,36}),"R",IF(OR($A255={2,4,6,8,10,11,13,15,17,20,22,24,26,28,29,31,33,35}),"B",""))</f>
        <v/>
      </c>
      <c r="D255" s="11" t="str">
        <f>IF(AND(OR($B246={"be","bo","ro"}),$B247="re",$B248="re",$B249="re",$B250="re",OR($B251={"be","bo","ro"})),26,IF(AND(OR($B248={"be","bo","ro"}),$B249="re",$B250="re",$B251="re",OR($B252={"be","bo","ro"})),26,IF(AND(OR($B250={"be","bo","ro"}),$B251="re",$B252="re",OR($B253={"be","bo","ro"})),26,"")))</f>
        <v/>
      </c>
      <c r="E255" s="12" t="str">
        <f t="shared" si="6"/>
        <v/>
      </c>
      <c r="F255" s="11" t="str">
        <f>IF(AND(OR($B246={"be","re","ro"}),$B247="bo",$B248="bo",$B249="bo",$B250="bo",OR($B251={"be","re","ro"})),26,IF(AND(OR($B246={"ro","bo","re"}),$B247="be",$B248="be",$B249="be",$B250="be",OR($B251={"ro","bo","re"})),28,IF(AND(OR($B246={"be","bo","re"}),$B247="ro",$B248="ro",$B249="ro",$B250="ro",OR($B251={"be","bo","re"})),28,IF(AND(OR($B248={"be","re","ro"}),$B249="bo",$B250="bo",$B251="bo",OR($B252={"be","re","ro"})),26,IF(AND(OR($B248={"ro","bo","re"}),$B249="be",$B250="be",$B251="be",OR($B252={"ro","bo","re"})),28,IF(AND(OR($B248={"be","bo","re"}),$B249="ro",$B250="ro",$B251="ro",OR($B252={"be","bo","re"})),28,IF(AND(OR($B250={"be","re","ro"}),$B251="bo",$B252="bo",OR($B253={"be","re","ro"})),26,IF(AND(OR($B250={"ro","bo","re"}),$B251="be",$B252="be",OR($B253={"ro","bo","re"})),28,IF(AND(OR($B250={"be","bo","re"}),$B251="ro",$B252="ro",OR($B253={"be","bo","re"})),28,"")))))))))</f>
        <v/>
      </c>
      <c r="G255" s="12" t="str">
        <f>IF(AND(OR($F255={26,28}),$C255="R"),"w",IF(AND(OR($F255={26,28}),OR($C255="B",$A255="z")),"l",""))</f>
        <v/>
      </c>
      <c r="H255" s="11" t="str">
        <f>IF(AND(OR($B246={"be","bo","ro"}),$B247="re",$B248="re",$B249="re",$B250="re",OR($B251={"be","bo","ro"})),10,IF(AND(OR($B248={"be","bo","ro"}),$B249="re",$B250="re",$B251="re",OR($B252={"be","bo","ro"})),10,IF(AND(OR($B250={"be","bo","ro"}),$B251="re",$B252="re",OR($B253={"be","bo","ro"})),10,"")))</f>
        <v/>
      </c>
      <c r="I255" s="12" t="str">
        <f>IF(AND($B255="ro",$H255=10),"w",IF(AND(OR($B255={"be","bo","re"},$A255="z"),$H255=10),"l",""))</f>
        <v/>
      </c>
      <c r="J255" s="11" t="str">
        <f>IF(AND(OR($B246={"be","re","ro"}),$B247="bo",$B248="bo",$B249="bo",$B250="bo",OR($B251={"be","re","ro"})),10,IF(AND(OR($B248={"be","re","ro"}),$B249="bo",$B250="bo",$B251="bo",OR($B252={"be","re","ro"})),10,IF(AND(OR($B250={"be","re","ro"}),$B251="bo",$B252="bo",OR($B253={"be","re","ro"})),10,"")))</f>
        <v/>
      </c>
      <c r="K255" s="12" t="str">
        <f>IF(AND($B255="be",$J255=10),"w",IF(AND(OR($B255={"ro","bo","re"},$A255="z"),$J255=10),"l",""))</f>
        <v/>
      </c>
      <c r="L255" s="11" t="str">
        <f>IF(AND(OR($B246={"be","bo","re"}),$B247="ro",$B248="ro",$B249="ro",$B250="ro",OR($B251={"be","bo","re"})),8,IF(AND(OR($B248={"be","bo","re"}),$B249="ro",$B250="ro",$B251="ro",OR($B252={"be","bo","re"})),8,IF(AND(OR($B250={"be","bo","re"}),$B251="ro",$B252="ro",OR($B253={"be","bo","re"})),8,"")))</f>
        <v/>
      </c>
      <c r="M255" s="12" t="str">
        <f>IF(AND($B255="re",$L255=8),"w",IF(AND(OR($B255={"be","bo","ro"},$A255="z"),$L255=8),"l",""))</f>
        <v/>
      </c>
      <c r="N255" s="5" t="str">
        <f>IF(AND(OR($B246={"ro","bo","re"}),$B247="be",$B248="be",$B249="be",$B250="be",OR($B251={"ro","bo","re"})),8,IF(AND(OR($B248={"ro","bo","re"}),$B249="be",$B250="be",$B251="be",OR($B252={"ro","bo","re"})),8,IF(AND(OR($B250={"ro","bo","re"}),$B251="be",$B252="be",OR($B253={"ro","bo","re"})),8,"")))</f>
        <v/>
      </c>
      <c r="O255" s="5" t="str">
        <f>IF(AND($B255="bo",$N255=8),"w",IF(AND(OR($B255={"be","ro","re"},$A255="z"),$N255=8),"l",""))</f>
        <v/>
      </c>
      <c r="P255" s="10">
        <f t="shared" si="7"/>
        <v>0</v>
      </c>
    </row>
    <row r="256" spans="1:16">
      <c r="A256" s="7"/>
      <c r="B256" s="33" t="str">
        <f>IF(OR($A256={1,3,5,7,9,19,21,23,25,27}),"RO",IF(OR($A256={12,14,16,18,30,32,34,36}),"RE",IF(OR($A256={11,13,15,17,29,31,33,35}),"BO",IF(OR($A256={2,4,6,8,10,20,22,24,26,28}),"BE",""))))</f>
        <v/>
      </c>
      <c r="C256" s="5" t="str">
        <f>IF(OR($A256={1,3,5,7,9,12,14,16,18,19,21,23,25,27,30,32,34,36}),"R",IF(OR($A256={2,4,6,8,10,11,13,15,17,20,22,24,26,28,29,31,33,35}),"B",""))</f>
        <v/>
      </c>
      <c r="D256" s="11" t="str">
        <f>IF(AND(OR($B247={"be","bo","ro"}),$B248="re",$B249="re",$B250="re",$B251="re",OR($B252={"be","bo","ro"})),26,IF(AND(OR($B249={"be","bo","ro"}),$B250="re",$B251="re",$B252="re",OR($B253={"be","bo","ro"})),26,IF(AND(OR($B251={"be","bo","ro"}),$B252="re",$B253="re",OR($B254={"be","bo","ro"})),26,"")))</f>
        <v/>
      </c>
      <c r="E256" s="12" t="str">
        <f t="shared" si="6"/>
        <v/>
      </c>
      <c r="F256" s="11" t="str">
        <f>IF(AND(OR($B247={"be","re","ro"}),$B248="bo",$B249="bo",$B250="bo",$B251="bo",OR($B252={"be","re","ro"})),26,IF(AND(OR($B247={"ro","bo","re"}),$B248="be",$B249="be",$B250="be",$B251="be",OR($B252={"ro","bo","re"})),28,IF(AND(OR($B247={"be","bo","re"}),$B248="ro",$B249="ro",$B250="ro",$B251="ro",OR($B252={"be","bo","re"})),28,IF(AND(OR($B249={"be","re","ro"}),$B250="bo",$B251="bo",$B252="bo",OR($B253={"be","re","ro"})),26,IF(AND(OR($B249={"ro","bo","re"}),$B250="be",$B251="be",$B252="be",OR($B253={"ro","bo","re"})),28,IF(AND(OR($B249={"be","bo","re"}),$B250="ro",$B251="ro",$B252="ro",OR($B253={"be","bo","re"})),28,IF(AND(OR($B251={"be","re","ro"}),$B252="bo",$B253="bo",OR($B254={"be","re","ro"})),26,IF(AND(OR($B251={"ro","bo","re"}),$B252="be",$B253="be",OR($B254={"ro","bo","re"})),28,IF(AND(OR($B251={"be","bo","re"}),$B252="ro",$B253="ro",OR($B254={"be","bo","re"})),28,"")))))))))</f>
        <v/>
      </c>
      <c r="G256" s="12" t="str">
        <f>IF(AND(OR($F256={26,28}),$C256="R"),"w",IF(AND(OR($F256={26,28}),OR($C256="B",$A256="z")),"l",""))</f>
        <v/>
      </c>
      <c r="H256" s="11" t="str">
        <f>IF(AND(OR($B247={"be","bo","ro"}),$B248="re",$B249="re",$B250="re",$B251="re",OR($B252={"be","bo","ro"})),10,IF(AND(OR($B249={"be","bo","ro"}),$B250="re",$B251="re",$B252="re",OR($B253={"be","bo","ro"})),10,IF(AND(OR($B251={"be","bo","ro"}),$B252="re",$B253="re",OR($B254={"be","bo","ro"})),10,"")))</f>
        <v/>
      </c>
      <c r="I256" s="12" t="str">
        <f>IF(AND($B256="ro",$H256=10),"w",IF(AND(OR($B256={"be","bo","re"},$A256="z"),$H256=10),"l",""))</f>
        <v/>
      </c>
      <c r="J256" s="11" t="str">
        <f>IF(AND(OR($B247={"be","re","ro"}),$B248="bo",$B249="bo",$B250="bo",$B251="bo",OR($B252={"be","re","ro"})),10,IF(AND(OR($B249={"be","re","ro"}),$B250="bo",$B251="bo",$B252="bo",OR($B253={"be","re","ro"})),10,IF(AND(OR($B251={"be","re","ro"}),$B252="bo",$B253="bo",OR($B254={"be","re","ro"})),10,"")))</f>
        <v/>
      </c>
      <c r="K256" s="12" t="str">
        <f>IF(AND($B256="be",$J256=10),"w",IF(AND(OR($B256={"ro","bo","re"},$A256="z"),$J256=10),"l",""))</f>
        <v/>
      </c>
      <c r="L256" s="11" t="str">
        <f>IF(AND(OR($B247={"be","bo","re"}),$B248="ro",$B249="ro",$B250="ro",$B251="ro",OR($B252={"be","bo","re"})),8,IF(AND(OR($B249={"be","bo","re"}),$B250="ro",$B251="ro",$B252="ro",OR($B253={"be","bo","re"})),8,IF(AND(OR($B251={"be","bo","re"}),$B252="ro",$B253="ro",OR($B254={"be","bo","re"})),8,"")))</f>
        <v/>
      </c>
      <c r="M256" s="12" t="str">
        <f>IF(AND($B256="re",$L256=8),"w",IF(AND(OR($B256={"be","bo","ro"},$A256="z"),$L256=8),"l",""))</f>
        <v/>
      </c>
      <c r="N256" s="5" t="str">
        <f>IF(AND(OR($B247={"ro","bo","re"}),$B248="be",$B249="be",$B250="be",$B251="be",OR($B252={"ro","bo","re"})),8,IF(AND(OR($B249={"ro","bo","re"}),$B250="be",$B251="be",$B252="be",OR($B253={"ro","bo","re"})),8,IF(AND(OR($B251={"ro","bo","re"}),$B252="be",$B253="be",OR($B254={"ro","bo","re"})),8,"")))</f>
        <v/>
      </c>
      <c r="O256" s="5" t="str">
        <f>IF(AND($B256="bo",$N256=8),"w",IF(AND(OR($B256={"be","ro","re"},$A256="z"),$N256=8),"l",""))</f>
        <v/>
      </c>
      <c r="P256" s="10">
        <f t="shared" si="7"/>
        <v>0</v>
      </c>
    </row>
    <row r="257" spans="1:16">
      <c r="A257" s="7"/>
      <c r="B257" s="33" t="str">
        <f>IF(OR($A257={1,3,5,7,9,19,21,23,25,27}),"RO",IF(OR($A257={12,14,16,18,30,32,34,36}),"RE",IF(OR($A257={11,13,15,17,29,31,33,35}),"BO",IF(OR($A257={2,4,6,8,10,20,22,24,26,28}),"BE",""))))</f>
        <v/>
      </c>
      <c r="C257" s="5" t="str">
        <f>IF(OR($A257={1,3,5,7,9,12,14,16,18,19,21,23,25,27,30,32,34,36}),"R",IF(OR($A257={2,4,6,8,10,11,13,15,17,20,22,24,26,28,29,31,33,35}),"B",""))</f>
        <v/>
      </c>
      <c r="D257" s="11" t="str">
        <f>IF(AND(OR($B248={"be","bo","ro"}),$B249="re",$B250="re",$B251="re",$B252="re",OR($B253={"be","bo","ro"})),26,IF(AND(OR($B250={"be","bo","ro"}),$B251="re",$B252="re",$B253="re",OR($B254={"be","bo","ro"})),26,IF(AND(OR($B252={"be","bo","ro"}),$B253="re",$B254="re",OR($B255={"be","bo","ro"})),26,"")))</f>
        <v/>
      </c>
      <c r="E257" s="12" t="str">
        <f t="shared" si="6"/>
        <v/>
      </c>
      <c r="F257" s="11" t="str">
        <f>IF(AND(OR($B248={"be","re","ro"}),$B249="bo",$B250="bo",$B251="bo",$B252="bo",OR($B253={"be","re","ro"})),26,IF(AND(OR($B248={"ro","bo","re"}),$B249="be",$B250="be",$B251="be",$B252="be",OR($B253={"ro","bo","re"})),28,IF(AND(OR($B248={"be","bo","re"}),$B249="ro",$B250="ro",$B251="ro",$B252="ro",OR($B253={"be","bo","re"})),28,IF(AND(OR($B250={"be","re","ro"}),$B251="bo",$B252="bo",$B253="bo",OR($B254={"be","re","ro"})),26,IF(AND(OR($B250={"ro","bo","re"}),$B251="be",$B252="be",$B253="be",OR($B254={"ro","bo","re"})),28,IF(AND(OR($B250={"be","bo","re"}),$B251="ro",$B252="ro",$B253="ro",OR($B254={"be","bo","re"})),28,IF(AND(OR($B252={"be","re","ro"}),$B253="bo",$B254="bo",OR($B255={"be","re","ro"})),26,IF(AND(OR($B252={"ro","bo","re"}),$B253="be",$B254="be",OR($B255={"ro","bo","re"})),28,IF(AND(OR($B252={"be","bo","re"}),$B253="ro",$B254="ro",OR($B255={"be","bo","re"})),28,"")))))))))</f>
        <v/>
      </c>
      <c r="G257" s="12" t="str">
        <f>IF(AND(OR($F257={26,28}),$C257="R"),"w",IF(AND(OR($F257={26,28}),OR($C257="B",$A257="z")),"l",""))</f>
        <v/>
      </c>
      <c r="H257" s="11" t="str">
        <f>IF(AND(OR($B248={"be","bo","ro"}),$B249="re",$B250="re",$B251="re",$B252="re",OR($B253={"be","bo","ro"})),10,IF(AND(OR($B250={"be","bo","ro"}),$B251="re",$B252="re",$B253="re",OR($B254={"be","bo","ro"})),10,IF(AND(OR($B252={"be","bo","ro"}),$B253="re",$B254="re",OR($B255={"be","bo","ro"})),10,"")))</f>
        <v/>
      </c>
      <c r="I257" s="12" t="str">
        <f>IF(AND($B257="ro",$H257=10),"w",IF(AND(OR($B257={"be","bo","re"},$A257="z"),$H257=10),"l",""))</f>
        <v/>
      </c>
      <c r="J257" s="11" t="str">
        <f>IF(AND(OR($B248={"be","re","ro"}),$B249="bo",$B250="bo",$B251="bo",$B252="bo",OR($B253={"be","re","ro"})),10,IF(AND(OR($B250={"be","re","ro"}),$B251="bo",$B252="bo",$B253="bo",OR($B254={"be","re","ro"})),10,IF(AND(OR($B252={"be","re","ro"}),$B253="bo",$B254="bo",OR($B255={"be","re","ro"})),10,"")))</f>
        <v/>
      </c>
      <c r="K257" s="12" t="str">
        <f>IF(AND($B257="be",$J257=10),"w",IF(AND(OR($B257={"ro","bo","re"},$A257="z"),$J257=10),"l",""))</f>
        <v/>
      </c>
      <c r="L257" s="11" t="str">
        <f>IF(AND(OR($B248={"be","bo","re"}),$B249="ro",$B250="ro",$B251="ro",$B252="ro",OR($B253={"be","bo","re"})),8,IF(AND(OR($B250={"be","bo","re"}),$B251="ro",$B252="ro",$B253="ro",OR($B254={"be","bo","re"})),8,IF(AND(OR($B252={"be","bo","re"}),$B253="ro",$B254="ro",OR($B255={"be","bo","re"})),8,"")))</f>
        <v/>
      </c>
      <c r="M257" s="12" t="str">
        <f>IF(AND($B257="re",$L257=8),"w",IF(AND(OR($B257={"be","bo","ro"},$A257="z"),$L257=8),"l",""))</f>
        <v/>
      </c>
      <c r="N257" s="5" t="str">
        <f>IF(AND(OR($B248={"ro","bo","re"}),$B249="be",$B250="be",$B251="be",$B252="be",OR($B253={"ro","bo","re"})),8,IF(AND(OR($B250={"ro","bo","re"}),$B251="be",$B252="be",$B253="be",OR($B254={"ro","bo","re"})),8,IF(AND(OR($B252={"ro","bo","re"}),$B253="be",$B254="be",OR($B255={"ro","bo","re"})),8,"")))</f>
        <v/>
      </c>
      <c r="O257" s="5" t="str">
        <f>IF(AND($B257="bo",$N257=8),"w",IF(AND(OR($B257={"be","ro","re"},$A257="z"),$N257=8),"l",""))</f>
        <v/>
      </c>
      <c r="P257" s="10">
        <f t="shared" si="7"/>
        <v>0</v>
      </c>
    </row>
    <row r="258" spans="1:16">
      <c r="A258" s="7"/>
      <c r="B258" s="33" t="str">
        <f>IF(OR($A258={1,3,5,7,9,19,21,23,25,27}),"RO",IF(OR($A258={12,14,16,18,30,32,34,36}),"RE",IF(OR($A258={11,13,15,17,29,31,33,35}),"BO",IF(OR($A258={2,4,6,8,10,20,22,24,26,28}),"BE",""))))</f>
        <v/>
      </c>
      <c r="C258" s="5" t="str">
        <f>IF(OR($A258={1,3,5,7,9,12,14,16,18,19,21,23,25,27,30,32,34,36}),"R",IF(OR($A258={2,4,6,8,10,11,13,15,17,20,22,24,26,28,29,31,33,35}),"B",""))</f>
        <v/>
      </c>
      <c r="D258" s="11" t="str">
        <f>IF(AND(OR($B249={"be","bo","ro"}),$B250="re",$B251="re",$B252="re",$B253="re",OR($B254={"be","bo","ro"})),26,IF(AND(OR($B251={"be","bo","ro"}),$B252="re",$B253="re",$B254="re",OR($B255={"be","bo","ro"})),26,IF(AND(OR($B253={"be","bo","ro"}),$B254="re",$B255="re",OR($B256={"be","bo","ro"})),26,"")))</f>
        <v/>
      </c>
      <c r="E258" s="12" t="str">
        <f t="shared" si="6"/>
        <v/>
      </c>
      <c r="F258" s="11" t="str">
        <f>IF(AND(OR($B249={"be","re","ro"}),$B250="bo",$B251="bo",$B252="bo",$B253="bo",OR($B254={"be","re","ro"})),26,IF(AND(OR($B249={"ro","bo","re"}),$B250="be",$B251="be",$B252="be",$B253="be",OR($B254={"ro","bo","re"})),28,IF(AND(OR($B249={"be","bo","re"}),$B250="ro",$B251="ro",$B252="ro",$B253="ro",OR($B254={"be","bo","re"})),28,IF(AND(OR($B251={"be","re","ro"}),$B252="bo",$B253="bo",$B254="bo",OR($B255={"be","re","ro"})),26,IF(AND(OR($B251={"ro","bo","re"}),$B252="be",$B253="be",$B254="be",OR($B255={"ro","bo","re"})),28,IF(AND(OR($B251={"be","bo","re"}),$B252="ro",$B253="ro",$B254="ro",OR($B255={"be","bo","re"})),28,IF(AND(OR($B253={"be","re","ro"}),$B254="bo",$B255="bo",OR($B256={"be","re","ro"})),26,IF(AND(OR($B253={"ro","bo","re"}),$B254="be",$B255="be",OR($B256={"ro","bo","re"})),28,IF(AND(OR($B253={"be","bo","re"}),$B254="ro",$B255="ro",OR($B256={"be","bo","re"})),28,"")))))))))</f>
        <v/>
      </c>
      <c r="G258" s="12" t="str">
        <f>IF(AND(OR($F258={26,28}),$C258="R"),"w",IF(AND(OR($F258={26,28}),OR($C258="B",$A258="z")),"l",""))</f>
        <v/>
      </c>
      <c r="H258" s="11" t="str">
        <f>IF(AND(OR($B249={"be","bo","ro"}),$B250="re",$B251="re",$B252="re",$B253="re",OR($B254={"be","bo","ro"})),10,IF(AND(OR($B251={"be","bo","ro"}),$B252="re",$B253="re",$B254="re",OR($B255={"be","bo","ro"})),10,IF(AND(OR($B253={"be","bo","ro"}),$B254="re",$B255="re",OR($B256={"be","bo","ro"})),10,"")))</f>
        <v/>
      </c>
      <c r="I258" s="12" t="str">
        <f>IF(AND($B258="ro",$H258=10),"w",IF(AND(OR($B258={"be","bo","re"},$A258="z"),$H258=10),"l",""))</f>
        <v/>
      </c>
      <c r="J258" s="11" t="str">
        <f>IF(AND(OR($B249={"be","re","ro"}),$B250="bo",$B251="bo",$B252="bo",$B253="bo",OR($B254={"be","re","ro"})),10,IF(AND(OR($B251={"be","re","ro"}),$B252="bo",$B253="bo",$B254="bo",OR($B255={"be","re","ro"})),10,IF(AND(OR($B253={"be","re","ro"}),$B254="bo",$B255="bo",OR($B256={"be","re","ro"})),10,"")))</f>
        <v/>
      </c>
      <c r="K258" s="12" t="str">
        <f>IF(AND($B258="be",$J258=10),"w",IF(AND(OR($B258={"ro","bo","re"},$A258="z"),$J258=10),"l",""))</f>
        <v/>
      </c>
      <c r="L258" s="11" t="str">
        <f>IF(AND(OR($B249={"be","bo","re"}),$B250="ro",$B251="ro",$B252="ro",$B253="ro",OR($B254={"be","bo","re"})),8,IF(AND(OR($B251={"be","bo","re"}),$B252="ro",$B253="ro",$B254="ro",OR($B255={"be","bo","re"})),8,IF(AND(OR($B253={"be","bo","re"}),$B254="ro",$B255="ro",OR($B256={"be","bo","re"})),8,"")))</f>
        <v/>
      </c>
      <c r="M258" s="12" t="str">
        <f>IF(AND($B258="re",$L258=8),"w",IF(AND(OR($B258={"be","bo","ro"},$A258="z"),$L258=8),"l",""))</f>
        <v/>
      </c>
      <c r="N258" s="5" t="str">
        <f>IF(AND(OR($B249={"ro","bo","re"}),$B250="be",$B251="be",$B252="be",$B253="be",OR($B254={"ro","bo","re"})),8,IF(AND(OR($B251={"ro","bo","re"}),$B252="be",$B253="be",$B254="be",OR($B255={"ro","bo","re"})),8,IF(AND(OR($B253={"ro","bo","re"}),$B254="be",$B255="be",OR($B256={"ro","bo","re"})),8,"")))</f>
        <v/>
      </c>
      <c r="O258" s="5" t="str">
        <f>IF(AND($B258="bo",$N258=8),"w",IF(AND(OR($B258={"be","ro","re"},$A258="z"),$N258=8),"l",""))</f>
        <v/>
      </c>
      <c r="P258" s="10">
        <f t="shared" si="7"/>
        <v>0</v>
      </c>
    </row>
    <row r="259" spans="1:16">
      <c r="A259" s="7"/>
      <c r="B259" s="33" t="str">
        <f>IF(OR($A259={1,3,5,7,9,19,21,23,25,27}),"RO",IF(OR($A259={12,14,16,18,30,32,34,36}),"RE",IF(OR($A259={11,13,15,17,29,31,33,35}),"BO",IF(OR($A259={2,4,6,8,10,20,22,24,26,28}),"BE",""))))</f>
        <v/>
      </c>
      <c r="C259" s="5" t="str">
        <f>IF(OR($A259={1,3,5,7,9,12,14,16,18,19,21,23,25,27,30,32,34,36}),"R",IF(OR($A259={2,4,6,8,10,11,13,15,17,20,22,24,26,28,29,31,33,35}),"B",""))</f>
        <v/>
      </c>
      <c r="D259" s="11" t="str">
        <f>IF(AND(OR($B250={"be","bo","ro"}),$B251="re",$B252="re",$B253="re",$B254="re",OR($B255={"be","bo","ro"})),26,IF(AND(OR($B252={"be","bo","ro"}),$B253="re",$B254="re",$B255="re",OR($B256={"be","bo","ro"})),26,IF(AND(OR($B254={"be","bo","ro"}),$B255="re",$B256="re",OR($B257={"be","bo","ro"})),26,"")))</f>
        <v/>
      </c>
      <c r="E259" s="12" t="str">
        <f t="shared" si="6"/>
        <v/>
      </c>
      <c r="F259" s="11" t="str">
        <f>IF(AND(OR($B250={"be","re","ro"}),$B251="bo",$B252="bo",$B253="bo",$B254="bo",OR($B255={"be","re","ro"})),26,IF(AND(OR($B250={"ro","bo","re"}),$B251="be",$B252="be",$B253="be",$B254="be",OR($B255={"ro","bo","re"})),28,IF(AND(OR($B250={"be","bo","re"}),$B251="ro",$B252="ro",$B253="ro",$B254="ro",OR($B255={"be","bo","re"})),28,IF(AND(OR($B252={"be","re","ro"}),$B253="bo",$B254="bo",$B255="bo",OR($B256={"be","re","ro"})),26,IF(AND(OR($B252={"ro","bo","re"}),$B253="be",$B254="be",$B255="be",OR($B256={"ro","bo","re"})),28,IF(AND(OR($B252={"be","bo","re"}),$B253="ro",$B254="ro",$B255="ro",OR($B256={"be","bo","re"})),28,IF(AND(OR($B254={"be","re","ro"}),$B255="bo",$B256="bo",OR($B257={"be","re","ro"})),26,IF(AND(OR($B254={"ro","bo","re"}),$B255="be",$B256="be",OR($B257={"ro","bo","re"})),28,IF(AND(OR($B254={"be","bo","re"}),$B255="ro",$B256="ro",OR($B257={"be","bo","re"})),28,"")))))))))</f>
        <v/>
      </c>
      <c r="G259" s="12" t="str">
        <f>IF(AND(OR($F259={26,28}),$C259="R"),"w",IF(AND(OR($F259={26,28}),OR($C259="B",$A259="z")),"l",""))</f>
        <v/>
      </c>
      <c r="H259" s="11" t="str">
        <f>IF(AND(OR($B250={"be","bo","ro"}),$B251="re",$B252="re",$B253="re",$B254="re",OR($B255={"be","bo","ro"})),10,IF(AND(OR($B252={"be","bo","ro"}),$B253="re",$B254="re",$B255="re",OR($B256={"be","bo","ro"})),10,IF(AND(OR($B254={"be","bo","ro"}),$B255="re",$B256="re",OR($B257={"be","bo","ro"})),10,"")))</f>
        <v/>
      </c>
      <c r="I259" s="12" t="str">
        <f>IF(AND($B259="ro",$H259=10),"w",IF(AND(OR($B259={"be","bo","re"},$A259="z"),$H259=10),"l",""))</f>
        <v/>
      </c>
      <c r="J259" s="11" t="str">
        <f>IF(AND(OR($B250={"be","re","ro"}),$B251="bo",$B252="bo",$B253="bo",$B254="bo",OR($B255={"be","re","ro"})),10,IF(AND(OR($B252={"be","re","ro"}),$B253="bo",$B254="bo",$B255="bo",OR($B256={"be","re","ro"})),10,IF(AND(OR($B254={"be","re","ro"}),$B255="bo",$B256="bo",OR($B257={"be","re","ro"})),10,"")))</f>
        <v/>
      </c>
      <c r="K259" s="12" t="str">
        <f>IF(AND($B259="be",$J259=10),"w",IF(AND(OR($B259={"ro","bo","re"},$A259="z"),$J259=10),"l",""))</f>
        <v/>
      </c>
      <c r="L259" s="11" t="str">
        <f>IF(AND(OR($B250={"be","bo","re"}),$B251="ro",$B252="ro",$B253="ro",$B254="ro",OR($B255={"be","bo","re"})),8,IF(AND(OR($B252={"be","bo","re"}),$B253="ro",$B254="ro",$B255="ro",OR($B256={"be","bo","re"})),8,IF(AND(OR($B254={"be","bo","re"}),$B255="ro",$B256="ro",OR($B257={"be","bo","re"})),8,"")))</f>
        <v/>
      </c>
      <c r="M259" s="12" t="str">
        <f>IF(AND($B259="re",$L259=8),"w",IF(AND(OR($B259={"be","bo","ro"},$A259="z"),$L259=8),"l",""))</f>
        <v/>
      </c>
      <c r="N259" s="5" t="str">
        <f>IF(AND(OR($B250={"ro","bo","re"}),$B251="be",$B252="be",$B253="be",$B254="be",OR($B255={"ro","bo","re"})),8,IF(AND(OR($B252={"ro","bo","re"}),$B253="be",$B254="be",$B255="be",OR($B256={"ro","bo","re"})),8,IF(AND(OR($B254={"ro","bo","re"}),$B255="be",$B256="be",OR($B257={"ro","bo","re"})),8,"")))</f>
        <v/>
      </c>
      <c r="O259" s="5" t="str">
        <f>IF(AND($B259="bo",$N259=8),"w",IF(AND(OR($B259={"be","ro","re"},$A259="z"),$N259=8),"l",""))</f>
        <v/>
      </c>
      <c r="P259" s="10">
        <f t="shared" si="7"/>
        <v>0</v>
      </c>
    </row>
    <row r="260" spans="1:16">
      <c r="A260" s="7"/>
      <c r="B260" s="33" t="str">
        <f>IF(OR($A260={1,3,5,7,9,19,21,23,25,27}),"RO",IF(OR($A260={12,14,16,18,30,32,34,36}),"RE",IF(OR($A260={11,13,15,17,29,31,33,35}),"BO",IF(OR($A260={2,4,6,8,10,20,22,24,26,28}),"BE",""))))</f>
        <v/>
      </c>
      <c r="C260" s="5" t="str">
        <f>IF(OR($A260={1,3,5,7,9,12,14,16,18,19,21,23,25,27,30,32,34,36}),"R",IF(OR($A260={2,4,6,8,10,11,13,15,17,20,22,24,26,28,29,31,33,35}),"B",""))</f>
        <v/>
      </c>
      <c r="D260" s="11" t="str">
        <f>IF(AND(OR($B251={"be","bo","ro"}),$B252="re",$B253="re",$B254="re",$B255="re",OR($B256={"be","bo","ro"})),26,IF(AND(OR($B253={"be","bo","ro"}),$B254="re",$B255="re",$B256="re",OR($B257={"be","bo","ro"})),26,IF(AND(OR($B255={"be","bo","ro"}),$B256="re",$B257="re",OR($B258={"be","bo","ro"})),26,"")))</f>
        <v/>
      </c>
      <c r="E260" s="12" t="str">
        <f t="shared" si="6"/>
        <v/>
      </c>
      <c r="F260" s="11" t="str">
        <f>IF(AND(OR($B251={"be","re","ro"}),$B252="bo",$B253="bo",$B254="bo",$B255="bo",OR($B256={"be","re","ro"})),26,IF(AND(OR($B251={"ro","bo","re"}),$B252="be",$B253="be",$B254="be",$B255="be",OR($B256={"ro","bo","re"})),28,IF(AND(OR($B251={"be","bo","re"}),$B252="ro",$B253="ro",$B254="ro",$B255="ro",OR($B256={"be","bo","re"})),28,IF(AND(OR($B253={"be","re","ro"}),$B254="bo",$B255="bo",$B256="bo",OR($B257={"be","re","ro"})),26,IF(AND(OR($B253={"ro","bo","re"}),$B254="be",$B255="be",$B256="be",OR($B257={"ro","bo","re"})),28,IF(AND(OR($B253={"be","bo","re"}),$B254="ro",$B255="ro",$B256="ro",OR($B257={"be","bo","re"})),28,IF(AND(OR($B255={"be","re","ro"}),$B256="bo",$B257="bo",OR($B258={"be","re","ro"})),26,IF(AND(OR($B255={"ro","bo","re"}),$B256="be",$B257="be",OR($B258={"ro","bo","re"})),28,IF(AND(OR($B255={"be","bo","re"}),$B256="ro",$B257="ro",OR($B258={"be","bo","re"})),28,"")))))))))</f>
        <v/>
      </c>
      <c r="G260" s="12" t="str">
        <f>IF(AND(OR($F260={26,28}),$C260="R"),"w",IF(AND(OR($F260={26,28}),OR($C260="B",$A260="z")),"l",""))</f>
        <v/>
      </c>
      <c r="H260" s="11" t="str">
        <f>IF(AND(OR($B251={"be","bo","ro"}),$B252="re",$B253="re",$B254="re",$B255="re",OR($B256={"be","bo","ro"})),10,IF(AND(OR($B253={"be","bo","ro"}),$B254="re",$B255="re",$B256="re",OR($B257={"be","bo","ro"})),10,IF(AND(OR($B255={"be","bo","ro"}),$B256="re",$B257="re",OR($B258={"be","bo","ro"})),10,"")))</f>
        <v/>
      </c>
      <c r="I260" s="12" t="str">
        <f>IF(AND($B260="ro",$H260=10),"w",IF(AND(OR($B260={"be","bo","re"},$A260="z"),$H260=10),"l",""))</f>
        <v/>
      </c>
      <c r="J260" s="11" t="str">
        <f>IF(AND(OR($B251={"be","re","ro"}),$B252="bo",$B253="bo",$B254="bo",$B255="bo",OR($B256={"be","re","ro"})),10,IF(AND(OR($B253={"be","re","ro"}),$B254="bo",$B255="bo",$B256="bo",OR($B257={"be","re","ro"})),10,IF(AND(OR($B255={"be","re","ro"}),$B256="bo",$B257="bo",OR($B258={"be","re","ro"})),10,"")))</f>
        <v/>
      </c>
      <c r="K260" s="12" t="str">
        <f>IF(AND($B260="be",$J260=10),"w",IF(AND(OR($B260={"ro","bo","re"},$A260="z"),$J260=10),"l",""))</f>
        <v/>
      </c>
      <c r="L260" s="11" t="str">
        <f>IF(AND(OR($B251={"be","bo","re"}),$B252="ro",$B253="ro",$B254="ro",$B255="ro",OR($B256={"be","bo","re"})),8,IF(AND(OR($B253={"be","bo","re"}),$B254="ro",$B255="ro",$B256="ro",OR($B257={"be","bo","re"})),8,IF(AND(OR($B255={"be","bo","re"}),$B256="ro",$B257="ro",OR($B258={"be","bo","re"})),8,"")))</f>
        <v/>
      </c>
      <c r="M260" s="12" t="str">
        <f>IF(AND($B260="re",$L260=8),"w",IF(AND(OR($B260={"be","bo","ro"},$A260="z"),$L260=8),"l",""))</f>
        <v/>
      </c>
      <c r="N260" s="5" t="str">
        <f>IF(AND(OR($B251={"ro","bo","re"}),$B252="be",$B253="be",$B254="be",$B255="be",OR($B256={"ro","bo","re"})),8,IF(AND(OR($B253={"ro","bo","re"}),$B254="be",$B255="be",$B256="be",OR($B257={"ro","bo","re"})),8,IF(AND(OR($B255={"ro","bo","re"}),$B256="be",$B257="be",OR($B258={"ro","bo","re"})),8,"")))</f>
        <v/>
      </c>
      <c r="O260" s="5" t="str">
        <f>IF(AND($B260="bo",$N260=8),"w",IF(AND(OR($B260={"be","ro","re"},$A260="z"),$N260=8),"l",""))</f>
        <v/>
      </c>
      <c r="P260" s="10">
        <f t="shared" si="7"/>
        <v>0</v>
      </c>
    </row>
    <row r="261" spans="1:16">
      <c r="A261" s="7"/>
      <c r="B261" s="33" t="str">
        <f>IF(OR($A261={1,3,5,7,9,19,21,23,25,27}),"RO",IF(OR($A261={12,14,16,18,30,32,34,36}),"RE",IF(OR($A261={11,13,15,17,29,31,33,35}),"BO",IF(OR($A261={2,4,6,8,10,20,22,24,26,28}),"BE",""))))</f>
        <v/>
      </c>
      <c r="C261" s="5" t="str">
        <f>IF(OR($A261={1,3,5,7,9,12,14,16,18,19,21,23,25,27,30,32,34,36}),"R",IF(OR($A261={2,4,6,8,10,11,13,15,17,20,22,24,26,28,29,31,33,35}),"B",""))</f>
        <v/>
      </c>
      <c r="D261" s="11" t="str">
        <f>IF(AND(OR($B252={"be","bo","ro"}),$B253="re",$B254="re",$B255="re",$B256="re",OR($B257={"be","bo","ro"})),26,IF(AND(OR($B254={"be","bo","ro"}),$B255="re",$B256="re",$B257="re",OR($B258={"be","bo","ro"})),26,IF(AND(OR($B256={"be","bo","ro"}),$B257="re",$B258="re",OR($B259={"be","bo","ro"})),26,"")))</f>
        <v/>
      </c>
      <c r="E261" s="12" t="str">
        <f t="shared" si="6"/>
        <v/>
      </c>
      <c r="F261" s="11" t="str">
        <f>IF(AND(OR($B252={"be","re","ro"}),$B253="bo",$B254="bo",$B255="bo",$B256="bo",OR($B257={"be","re","ro"})),26,IF(AND(OR($B252={"ro","bo","re"}),$B253="be",$B254="be",$B255="be",$B256="be",OR($B257={"ro","bo","re"})),28,IF(AND(OR($B252={"be","bo","re"}),$B253="ro",$B254="ro",$B255="ro",$B256="ro",OR($B257={"be","bo","re"})),28,IF(AND(OR($B254={"be","re","ro"}),$B255="bo",$B256="bo",$B257="bo",OR($B258={"be","re","ro"})),26,IF(AND(OR($B254={"ro","bo","re"}),$B255="be",$B256="be",$B257="be",OR($B258={"ro","bo","re"})),28,IF(AND(OR($B254={"be","bo","re"}),$B255="ro",$B256="ro",$B257="ro",OR($B258={"be","bo","re"})),28,IF(AND(OR($B256={"be","re","ro"}),$B257="bo",$B258="bo",OR($B259={"be","re","ro"})),26,IF(AND(OR($B256={"ro","bo","re"}),$B257="be",$B258="be",OR($B259={"ro","bo","re"})),28,IF(AND(OR($B256={"be","bo","re"}),$B257="ro",$B258="ro",OR($B259={"be","bo","re"})),28,"")))))))))</f>
        <v/>
      </c>
      <c r="G261" s="12" t="str">
        <f>IF(AND(OR($F261={26,28}),$C261="R"),"w",IF(AND(OR($F261={26,28}),OR($C261="B",$A261="z")),"l",""))</f>
        <v/>
      </c>
      <c r="H261" s="11" t="str">
        <f>IF(AND(OR($B252={"be","bo","ro"}),$B253="re",$B254="re",$B255="re",$B256="re",OR($B257={"be","bo","ro"})),10,IF(AND(OR($B254={"be","bo","ro"}),$B255="re",$B256="re",$B257="re",OR($B258={"be","bo","ro"})),10,IF(AND(OR($B256={"be","bo","ro"}),$B257="re",$B258="re",OR($B259={"be","bo","ro"})),10,"")))</f>
        <v/>
      </c>
      <c r="I261" s="12" t="str">
        <f>IF(AND($B261="ro",$H261=10),"w",IF(AND(OR($B261={"be","bo","re"},$A261="z"),$H261=10),"l",""))</f>
        <v/>
      </c>
      <c r="J261" s="11" t="str">
        <f>IF(AND(OR($B252={"be","re","ro"}),$B253="bo",$B254="bo",$B255="bo",$B256="bo",OR($B257={"be","re","ro"})),10,IF(AND(OR($B254={"be","re","ro"}),$B255="bo",$B256="bo",$B257="bo",OR($B258={"be","re","ro"})),10,IF(AND(OR($B256={"be","re","ro"}),$B257="bo",$B258="bo",OR($B259={"be","re","ro"})),10,"")))</f>
        <v/>
      </c>
      <c r="K261" s="12" t="str">
        <f>IF(AND($B261="be",$J261=10),"w",IF(AND(OR($B261={"ro","bo","re"},$A261="z"),$J261=10),"l",""))</f>
        <v/>
      </c>
      <c r="L261" s="11" t="str">
        <f>IF(AND(OR($B252={"be","bo","re"}),$B253="ro",$B254="ro",$B255="ro",$B256="ro",OR($B257={"be","bo","re"})),8,IF(AND(OR($B254={"be","bo","re"}),$B255="ro",$B256="ro",$B257="ro",OR($B258={"be","bo","re"})),8,IF(AND(OR($B256={"be","bo","re"}),$B257="ro",$B258="ro",OR($B259={"be","bo","re"})),8,"")))</f>
        <v/>
      </c>
      <c r="M261" s="12" t="str">
        <f>IF(AND($B261="re",$L261=8),"w",IF(AND(OR($B261={"be","bo","ro"},$A261="z"),$L261=8),"l",""))</f>
        <v/>
      </c>
      <c r="N261" s="5" t="str">
        <f>IF(AND(OR($B252={"ro","bo","re"}),$B253="be",$B254="be",$B255="be",$B256="be",OR($B257={"ro","bo","re"})),8,IF(AND(OR($B254={"ro","bo","re"}),$B255="be",$B256="be",$B257="be",OR($B258={"ro","bo","re"})),8,IF(AND(OR($B256={"ro","bo","re"}),$B257="be",$B258="be",OR($B259={"ro","bo","re"})),8,"")))</f>
        <v/>
      </c>
      <c r="O261" s="5" t="str">
        <f>IF(AND($B261="bo",$N261=8),"w",IF(AND(OR($B261={"be","ro","re"},$A261="z"),$N261=8),"l",""))</f>
        <v/>
      </c>
      <c r="P261" s="10">
        <f t="shared" si="7"/>
        <v>0</v>
      </c>
    </row>
    <row r="262" spans="1:16">
      <c r="A262" s="7"/>
      <c r="B262" s="33" t="str">
        <f>IF(OR($A262={1,3,5,7,9,19,21,23,25,27}),"RO",IF(OR($A262={12,14,16,18,30,32,34,36}),"RE",IF(OR($A262={11,13,15,17,29,31,33,35}),"BO",IF(OR($A262={2,4,6,8,10,20,22,24,26,28}),"BE",""))))</f>
        <v/>
      </c>
      <c r="C262" s="5" t="str">
        <f>IF(OR($A262={1,3,5,7,9,12,14,16,18,19,21,23,25,27,30,32,34,36}),"R",IF(OR($A262={2,4,6,8,10,11,13,15,17,20,22,24,26,28,29,31,33,35}),"B",""))</f>
        <v/>
      </c>
      <c r="D262" s="11" t="str">
        <f>IF(AND(OR($B253={"be","bo","ro"}),$B254="re",$B255="re",$B256="re",$B257="re",OR($B258={"be","bo","ro"})),26,IF(AND(OR($B255={"be","bo","ro"}),$B256="re",$B257="re",$B258="re",OR($B259={"be","bo","ro"})),26,IF(AND(OR($B257={"be","bo","ro"}),$B258="re",$B259="re",OR($B260={"be","bo","ro"})),26,"")))</f>
        <v/>
      </c>
      <c r="E262" s="12" t="str">
        <f t="shared" si="6"/>
        <v/>
      </c>
      <c r="F262" s="11" t="str">
        <f>IF(AND(OR($B253={"be","re","ro"}),$B254="bo",$B255="bo",$B256="bo",$B257="bo",OR($B258={"be","re","ro"})),26,IF(AND(OR($B253={"ro","bo","re"}),$B254="be",$B255="be",$B256="be",$B257="be",OR($B258={"ro","bo","re"})),28,IF(AND(OR($B253={"be","bo","re"}),$B254="ro",$B255="ro",$B256="ro",$B257="ro",OR($B258={"be","bo","re"})),28,IF(AND(OR($B255={"be","re","ro"}),$B256="bo",$B257="bo",$B258="bo",OR($B259={"be","re","ro"})),26,IF(AND(OR($B255={"ro","bo","re"}),$B256="be",$B257="be",$B258="be",OR($B259={"ro","bo","re"})),28,IF(AND(OR($B255={"be","bo","re"}),$B256="ro",$B257="ro",$B258="ro",OR($B259={"be","bo","re"})),28,IF(AND(OR($B257={"be","re","ro"}),$B258="bo",$B259="bo",OR($B260={"be","re","ro"})),26,IF(AND(OR($B257={"ro","bo","re"}),$B258="be",$B259="be",OR($B260={"ro","bo","re"})),28,IF(AND(OR($B257={"be","bo","re"}),$B258="ro",$B259="ro",OR($B260={"be","bo","re"})),28,"")))))))))</f>
        <v/>
      </c>
      <c r="G262" s="12" t="str">
        <f>IF(AND(OR($F262={26,28}),$C262="R"),"w",IF(AND(OR($F262={26,28}),OR($C262="B",$A262="z")),"l",""))</f>
        <v/>
      </c>
      <c r="H262" s="11" t="str">
        <f>IF(AND(OR($B253={"be","bo","ro"}),$B254="re",$B255="re",$B256="re",$B257="re",OR($B258={"be","bo","ro"})),10,IF(AND(OR($B255={"be","bo","ro"}),$B256="re",$B257="re",$B258="re",OR($B259={"be","bo","ro"})),10,IF(AND(OR($B257={"be","bo","ro"}),$B258="re",$B259="re",OR($B260={"be","bo","ro"})),10,"")))</f>
        <v/>
      </c>
      <c r="I262" s="12" t="str">
        <f>IF(AND($B262="ro",$H262=10),"w",IF(AND(OR($B262={"be","bo","re"},$A262="z"),$H262=10),"l",""))</f>
        <v/>
      </c>
      <c r="J262" s="11" t="str">
        <f>IF(AND(OR($B253={"be","re","ro"}),$B254="bo",$B255="bo",$B256="bo",$B257="bo",OR($B258={"be","re","ro"})),10,IF(AND(OR($B255={"be","re","ro"}),$B256="bo",$B257="bo",$B258="bo",OR($B259={"be","re","ro"})),10,IF(AND(OR($B257={"be","re","ro"}),$B258="bo",$B259="bo",OR($B260={"be","re","ro"})),10,"")))</f>
        <v/>
      </c>
      <c r="K262" s="12" t="str">
        <f>IF(AND($B262="be",$J262=10),"w",IF(AND(OR($B262={"ro","bo","re"},$A262="z"),$J262=10),"l",""))</f>
        <v/>
      </c>
      <c r="L262" s="11" t="str">
        <f>IF(AND(OR($B253={"be","bo","re"}),$B254="ro",$B255="ro",$B256="ro",$B257="ro",OR($B258={"be","bo","re"})),8,IF(AND(OR($B255={"be","bo","re"}),$B256="ro",$B257="ro",$B258="ro",OR($B259={"be","bo","re"})),8,IF(AND(OR($B257={"be","bo","re"}),$B258="ro",$B259="ro",OR($B260={"be","bo","re"})),8,"")))</f>
        <v/>
      </c>
      <c r="M262" s="12" t="str">
        <f>IF(AND($B262="re",$L262=8),"w",IF(AND(OR($B262={"be","bo","ro"},$A262="z"),$L262=8),"l",""))</f>
        <v/>
      </c>
      <c r="N262" s="5" t="str">
        <f>IF(AND(OR($B253={"ro","bo","re"}),$B254="be",$B255="be",$B256="be",$B257="be",OR($B258={"ro","bo","re"})),8,IF(AND(OR($B255={"ro","bo","re"}),$B256="be",$B257="be",$B258="be",OR($B259={"ro","bo","re"})),8,IF(AND(OR($B257={"ro","bo","re"}),$B258="be",$B259="be",OR($B260={"ro","bo","re"})),8,"")))</f>
        <v/>
      </c>
      <c r="O262" s="5" t="str">
        <f>IF(AND($B262="bo",$N262=8),"w",IF(AND(OR($B262={"be","ro","re"},$A262="z"),$N262=8),"l",""))</f>
        <v/>
      </c>
      <c r="P262" s="10">
        <f t="shared" si="7"/>
        <v>0</v>
      </c>
    </row>
    <row r="263" spans="1:16">
      <c r="A263" s="7"/>
      <c r="B263" s="33" t="str">
        <f>IF(OR($A263={1,3,5,7,9,19,21,23,25,27}),"RO",IF(OR($A263={12,14,16,18,30,32,34,36}),"RE",IF(OR($A263={11,13,15,17,29,31,33,35}),"BO",IF(OR($A263={2,4,6,8,10,20,22,24,26,28}),"BE",""))))</f>
        <v/>
      </c>
      <c r="C263" s="5" t="str">
        <f>IF(OR($A263={1,3,5,7,9,12,14,16,18,19,21,23,25,27,30,32,34,36}),"R",IF(OR($A263={2,4,6,8,10,11,13,15,17,20,22,24,26,28,29,31,33,35}),"B",""))</f>
        <v/>
      </c>
      <c r="D263" s="11" t="str">
        <f>IF(AND(OR($B254={"be","bo","ro"}),$B255="re",$B256="re",$B257="re",$B258="re",OR($B259={"be","bo","ro"})),26,IF(AND(OR($B256={"be","bo","ro"}),$B257="re",$B258="re",$B259="re",OR($B260={"be","bo","ro"})),26,IF(AND(OR($B258={"be","bo","ro"}),$B259="re",$B260="re",OR($B261={"be","bo","ro"})),26,"")))</f>
        <v/>
      </c>
      <c r="E263" s="12" t="str">
        <f t="shared" si="6"/>
        <v/>
      </c>
      <c r="F263" s="11" t="str">
        <f>IF(AND(OR($B254={"be","re","ro"}),$B255="bo",$B256="bo",$B257="bo",$B258="bo",OR($B259={"be","re","ro"})),26,IF(AND(OR($B254={"ro","bo","re"}),$B255="be",$B256="be",$B257="be",$B258="be",OR($B259={"ro","bo","re"})),28,IF(AND(OR($B254={"be","bo","re"}),$B255="ro",$B256="ro",$B257="ro",$B258="ro",OR($B259={"be","bo","re"})),28,IF(AND(OR($B256={"be","re","ro"}),$B257="bo",$B258="bo",$B259="bo",OR($B260={"be","re","ro"})),26,IF(AND(OR($B256={"ro","bo","re"}),$B257="be",$B258="be",$B259="be",OR($B260={"ro","bo","re"})),28,IF(AND(OR($B256={"be","bo","re"}),$B257="ro",$B258="ro",$B259="ro",OR($B260={"be","bo","re"})),28,IF(AND(OR($B258={"be","re","ro"}),$B259="bo",$B260="bo",OR($B261={"be","re","ro"})),26,IF(AND(OR($B258={"ro","bo","re"}),$B259="be",$B260="be",OR($B261={"ro","bo","re"})),28,IF(AND(OR($B258={"be","bo","re"}),$B259="ro",$B260="ro",OR($B261={"be","bo","re"})),28,"")))))))))</f>
        <v/>
      </c>
      <c r="G263" s="12" t="str">
        <f>IF(AND(OR($F263={26,28}),$C263="R"),"w",IF(AND(OR($F263={26,28}),OR($C263="B",$A263="z")),"l",""))</f>
        <v/>
      </c>
      <c r="H263" s="11" t="str">
        <f>IF(AND(OR($B254={"be","bo","ro"}),$B255="re",$B256="re",$B257="re",$B258="re",OR($B259={"be","bo","ro"})),10,IF(AND(OR($B256={"be","bo","ro"}),$B257="re",$B258="re",$B259="re",OR($B260={"be","bo","ro"})),10,IF(AND(OR($B258={"be","bo","ro"}),$B259="re",$B260="re",OR($B261={"be","bo","ro"})),10,"")))</f>
        <v/>
      </c>
      <c r="I263" s="12" t="str">
        <f>IF(AND($B263="ro",$H263=10),"w",IF(AND(OR($B263={"be","bo","re"},$A263="z"),$H263=10),"l",""))</f>
        <v/>
      </c>
      <c r="J263" s="11" t="str">
        <f>IF(AND(OR($B254={"be","re","ro"}),$B255="bo",$B256="bo",$B257="bo",$B258="bo",OR($B259={"be","re","ro"})),10,IF(AND(OR($B256={"be","re","ro"}),$B257="bo",$B258="bo",$B259="bo",OR($B260={"be","re","ro"})),10,IF(AND(OR($B258={"be","re","ro"}),$B259="bo",$B260="bo",OR($B261={"be","re","ro"})),10,"")))</f>
        <v/>
      </c>
      <c r="K263" s="12" t="str">
        <f>IF(AND($B263="be",$J263=10),"w",IF(AND(OR($B263={"ro","bo","re"},$A263="z"),$J263=10),"l",""))</f>
        <v/>
      </c>
      <c r="L263" s="11" t="str">
        <f>IF(AND(OR($B254={"be","bo","re"}),$B255="ro",$B256="ro",$B257="ro",$B258="ro",OR($B259={"be","bo","re"})),8,IF(AND(OR($B256={"be","bo","re"}),$B257="ro",$B258="ro",$B259="ro",OR($B260={"be","bo","re"})),8,IF(AND(OR($B258={"be","bo","re"}),$B259="ro",$B260="ro",OR($B261={"be","bo","re"})),8,"")))</f>
        <v/>
      </c>
      <c r="M263" s="12" t="str">
        <f>IF(AND($B263="re",$L263=8),"w",IF(AND(OR($B263={"be","bo","ro"},$A263="z"),$L263=8),"l",""))</f>
        <v/>
      </c>
      <c r="N263" s="5" t="str">
        <f>IF(AND(OR($B254={"ro","bo","re"}),$B255="be",$B256="be",$B257="be",$B258="be",OR($B259={"ro","bo","re"})),8,IF(AND(OR($B256={"ro","bo","re"}),$B257="be",$B258="be",$B259="be",OR($B260={"ro","bo","re"})),8,IF(AND(OR($B258={"ro","bo","re"}),$B259="be",$B260="be",OR($B261={"ro","bo","re"})),8,"")))</f>
        <v/>
      </c>
      <c r="O263" s="5" t="str">
        <f>IF(AND($B263="bo",$N263=8),"w",IF(AND(OR($B263={"be","ro","re"},$A263="z"),$N263=8),"l",""))</f>
        <v/>
      </c>
      <c r="P263" s="10">
        <f t="shared" si="7"/>
        <v>0</v>
      </c>
    </row>
    <row r="264" spans="1:16">
      <c r="A264" s="7"/>
      <c r="B264" s="33" t="str">
        <f>IF(OR($A264={1,3,5,7,9,19,21,23,25,27}),"RO",IF(OR($A264={12,14,16,18,30,32,34,36}),"RE",IF(OR($A264={11,13,15,17,29,31,33,35}),"BO",IF(OR($A264={2,4,6,8,10,20,22,24,26,28}),"BE",""))))</f>
        <v/>
      </c>
      <c r="C264" s="5" t="str">
        <f>IF(OR($A264={1,3,5,7,9,12,14,16,18,19,21,23,25,27,30,32,34,36}),"R",IF(OR($A264={2,4,6,8,10,11,13,15,17,20,22,24,26,28,29,31,33,35}),"B",""))</f>
        <v/>
      </c>
      <c r="D264" s="11" t="str">
        <f>IF(AND(OR($B255={"be","bo","ro"}),$B256="re",$B257="re",$B258="re",$B259="re",OR($B260={"be","bo","ro"})),26,IF(AND(OR($B257={"be","bo","ro"}),$B258="re",$B259="re",$B260="re",OR($B261={"be","bo","ro"})),26,IF(AND(OR($B259={"be","bo","ro"}),$B260="re",$B261="re",OR($B262={"be","bo","ro"})),26,"")))</f>
        <v/>
      </c>
      <c r="E264" s="12" t="str">
        <f t="shared" si="6"/>
        <v/>
      </c>
      <c r="F264" s="11" t="str">
        <f>IF(AND(OR($B255={"be","re","ro"}),$B256="bo",$B257="bo",$B258="bo",$B259="bo",OR($B260={"be","re","ro"})),26,IF(AND(OR($B255={"ro","bo","re"}),$B256="be",$B257="be",$B258="be",$B259="be",OR($B260={"ro","bo","re"})),28,IF(AND(OR($B255={"be","bo","re"}),$B256="ro",$B257="ro",$B258="ro",$B259="ro",OR($B260={"be","bo","re"})),28,IF(AND(OR($B257={"be","re","ro"}),$B258="bo",$B259="bo",$B260="bo",OR($B261={"be","re","ro"})),26,IF(AND(OR($B257={"ro","bo","re"}),$B258="be",$B259="be",$B260="be",OR($B261={"ro","bo","re"})),28,IF(AND(OR($B257={"be","bo","re"}),$B258="ro",$B259="ro",$B260="ro",OR($B261={"be","bo","re"})),28,IF(AND(OR($B259={"be","re","ro"}),$B260="bo",$B261="bo",OR($B262={"be","re","ro"})),26,IF(AND(OR($B259={"ro","bo","re"}),$B260="be",$B261="be",OR($B262={"ro","bo","re"})),28,IF(AND(OR($B259={"be","bo","re"}),$B260="ro",$B261="ro",OR($B262={"be","bo","re"})),28,"")))))))))</f>
        <v/>
      </c>
      <c r="G264" s="12" t="str">
        <f>IF(AND(OR($F264={26,28}),$C264="R"),"w",IF(AND(OR($F264={26,28}),OR($C264="B",$A264="z")),"l",""))</f>
        <v/>
      </c>
      <c r="H264" s="11" t="str">
        <f>IF(AND(OR($B255={"be","bo","ro"}),$B256="re",$B257="re",$B258="re",$B259="re",OR($B260={"be","bo","ro"})),10,IF(AND(OR($B257={"be","bo","ro"}),$B258="re",$B259="re",$B260="re",OR($B261={"be","bo","ro"})),10,IF(AND(OR($B259={"be","bo","ro"}),$B260="re",$B261="re",OR($B262={"be","bo","ro"})),10,"")))</f>
        <v/>
      </c>
      <c r="I264" s="12" t="str">
        <f>IF(AND($B264="ro",$H264=10),"w",IF(AND(OR($B264={"be","bo","re"},$A264="z"),$H264=10),"l",""))</f>
        <v/>
      </c>
      <c r="J264" s="11" t="str">
        <f>IF(AND(OR($B255={"be","re","ro"}),$B256="bo",$B257="bo",$B258="bo",$B259="bo",OR($B260={"be","re","ro"})),10,IF(AND(OR($B257={"be","re","ro"}),$B258="bo",$B259="bo",$B260="bo",OR($B261={"be","re","ro"})),10,IF(AND(OR($B259={"be","re","ro"}),$B260="bo",$B261="bo",OR($B262={"be","re","ro"})),10,"")))</f>
        <v/>
      </c>
      <c r="K264" s="12" t="str">
        <f>IF(AND($B264="be",$J264=10),"w",IF(AND(OR($B264={"ro","bo","re"},$A264="z"),$J264=10),"l",""))</f>
        <v/>
      </c>
      <c r="L264" s="11" t="str">
        <f>IF(AND(OR($B255={"be","bo","re"}),$B256="ro",$B257="ro",$B258="ro",$B259="ro",OR($B260={"be","bo","re"})),8,IF(AND(OR($B257={"be","bo","re"}),$B258="ro",$B259="ro",$B260="ro",OR($B261={"be","bo","re"})),8,IF(AND(OR($B259={"be","bo","re"}),$B260="ro",$B261="ro",OR($B262={"be","bo","re"})),8,"")))</f>
        <v/>
      </c>
      <c r="M264" s="12" t="str">
        <f>IF(AND($B264="re",$L264=8),"w",IF(AND(OR($B264={"be","bo","ro"},$A264="z"),$L264=8),"l",""))</f>
        <v/>
      </c>
      <c r="N264" s="5" t="str">
        <f>IF(AND(OR($B255={"ro","bo","re"}),$B256="be",$B257="be",$B258="be",$B259="be",OR($B260={"ro","bo","re"})),8,IF(AND(OR($B257={"ro","bo","re"}),$B258="be",$B259="be",$B260="be",OR($B261={"ro","bo","re"})),8,IF(AND(OR($B259={"ro","bo","re"}),$B260="be",$B261="be",OR($B262={"ro","bo","re"})),8,"")))</f>
        <v/>
      </c>
      <c r="O264" s="5" t="str">
        <f>IF(AND($B264="bo",$N264=8),"w",IF(AND(OR($B264={"be","ro","re"},$A264="z"),$N264=8),"l",""))</f>
        <v/>
      </c>
      <c r="P264" s="10">
        <f t="shared" si="7"/>
        <v>0</v>
      </c>
    </row>
    <row r="265" spans="1:16">
      <c r="A265" s="7"/>
      <c r="B265" s="33" t="str">
        <f>IF(OR($A265={1,3,5,7,9,19,21,23,25,27}),"RO",IF(OR($A265={12,14,16,18,30,32,34,36}),"RE",IF(OR($A265={11,13,15,17,29,31,33,35}),"BO",IF(OR($A265={2,4,6,8,10,20,22,24,26,28}),"BE",""))))</f>
        <v/>
      </c>
      <c r="C265" s="5" t="str">
        <f>IF(OR($A265={1,3,5,7,9,12,14,16,18,19,21,23,25,27,30,32,34,36}),"R",IF(OR($A265={2,4,6,8,10,11,13,15,17,20,22,24,26,28,29,31,33,35}),"B",""))</f>
        <v/>
      </c>
      <c r="D265" s="11" t="str">
        <f>IF(AND(OR($B256={"be","bo","ro"}),$B257="re",$B258="re",$B259="re",$B260="re",OR($B261={"be","bo","ro"})),26,IF(AND(OR($B258={"be","bo","ro"}),$B259="re",$B260="re",$B261="re",OR($B262={"be","bo","ro"})),26,IF(AND(OR($B260={"be","bo","ro"}),$B261="re",$B262="re",OR($B263={"be","bo","ro"})),26,"")))</f>
        <v/>
      </c>
      <c r="E265" s="12" t="str">
        <f t="shared" si="6"/>
        <v/>
      </c>
      <c r="F265" s="11" t="str">
        <f>IF(AND(OR($B256={"be","re","ro"}),$B257="bo",$B258="bo",$B259="bo",$B260="bo",OR($B261={"be","re","ro"})),26,IF(AND(OR($B256={"ro","bo","re"}),$B257="be",$B258="be",$B259="be",$B260="be",OR($B261={"ro","bo","re"})),28,IF(AND(OR($B256={"be","bo","re"}),$B257="ro",$B258="ro",$B259="ro",$B260="ro",OR($B261={"be","bo","re"})),28,IF(AND(OR($B258={"be","re","ro"}),$B259="bo",$B260="bo",$B261="bo",OR($B262={"be","re","ro"})),26,IF(AND(OR($B258={"ro","bo","re"}),$B259="be",$B260="be",$B261="be",OR($B262={"ro","bo","re"})),28,IF(AND(OR($B258={"be","bo","re"}),$B259="ro",$B260="ro",$B261="ro",OR($B262={"be","bo","re"})),28,IF(AND(OR($B260={"be","re","ro"}),$B261="bo",$B262="bo",OR($B263={"be","re","ro"})),26,IF(AND(OR($B260={"ro","bo","re"}),$B261="be",$B262="be",OR($B263={"ro","bo","re"})),28,IF(AND(OR($B260={"be","bo","re"}),$B261="ro",$B262="ro",OR($B263={"be","bo","re"})),28,"")))))))))</f>
        <v/>
      </c>
      <c r="G265" s="12" t="str">
        <f>IF(AND(OR($F265={26,28}),$C265="R"),"w",IF(AND(OR($F265={26,28}),OR($C265="B",$A265="z")),"l",""))</f>
        <v/>
      </c>
      <c r="H265" s="11" t="str">
        <f>IF(AND(OR($B256={"be","bo","ro"}),$B257="re",$B258="re",$B259="re",$B260="re",OR($B261={"be","bo","ro"})),10,IF(AND(OR($B258={"be","bo","ro"}),$B259="re",$B260="re",$B261="re",OR($B262={"be","bo","ro"})),10,IF(AND(OR($B260={"be","bo","ro"}),$B261="re",$B262="re",OR($B263={"be","bo","ro"})),10,"")))</f>
        <v/>
      </c>
      <c r="I265" s="12" t="str">
        <f>IF(AND($B265="ro",$H265=10),"w",IF(AND(OR($B265={"be","bo","re"},$A265="z"),$H265=10),"l",""))</f>
        <v/>
      </c>
      <c r="J265" s="11" t="str">
        <f>IF(AND(OR($B256={"be","re","ro"}),$B257="bo",$B258="bo",$B259="bo",$B260="bo",OR($B261={"be","re","ro"})),10,IF(AND(OR($B258={"be","re","ro"}),$B259="bo",$B260="bo",$B261="bo",OR($B262={"be","re","ro"})),10,IF(AND(OR($B260={"be","re","ro"}),$B261="bo",$B262="bo",OR($B263={"be","re","ro"})),10,"")))</f>
        <v/>
      </c>
      <c r="K265" s="12" t="str">
        <f>IF(AND($B265="be",$J265=10),"w",IF(AND(OR($B265={"ro","bo","re"},$A265="z"),$J265=10),"l",""))</f>
        <v/>
      </c>
      <c r="L265" s="11" t="str">
        <f>IF(AND(OR($B256={"be","bo","re"}),$B257="ro",$B258="ro",$B259="ro",$B260="ro",OR($B261={"be","bo","re"})),8,IF(AND(OR($B258={"be","bo","re"}),$B259="ro",$B260="ro",$B261="ro",OR($B262={"be","bo","re"})),8,IF(AND(OR($B260={"be","bo","re"}),$B261="ro",$B262="ro",OR($B263={"be","bo","re"})),8,"")))</f>
        <v/>
      </c>
      <c r="M265" s="12" t="str">
        <f>IF(AND($B265="re",$L265=8),"w",IF(AND(OR($B265={"be","bo","ro"},$A265="z"),$L265=8),"l",""))</f>
        <v/>
      </c>
      <c r="N265" s="5" t="str">
        <f>IF(AND(OR($B256={"ro","bo","re"}),$B257="be",$B258="be",$B259="be",$B260="be",OR($B261={"ro","bo","re"})),8,IF(AND(OR($B258={"ro","bo","re"}),$B259="be",$B260="be",$B261="be",OR($B262={"ro","bo","re"})),8,IF(AND(OR($B260={"ro","bo","re"}),$B261="be",$B262="be",OR($B263={"ro","bo","re"})),8,"")))</f>
        <v/>
      </c>
      <c r="O265" s="5" t="str">
        <f>IF(AND($B265="bo",$N265=8),"w",IF(AND(OR($B265={"be","ro","re"},$A265="z"),$N265=8),"l",""))</f>
        <v/>
      </c>
      <c r="P265" s="10">
        <f t="shared" si="7"/>
        <v>0</v>
      </c>
    </row>
    <row r="266" spans="1:16">
      <c r="A266" s="7"/>
      <c r="B266" s="33" t="str">
        <f>IF(OR($A266={1,3,5,7,9,19,21,23,25,27}),"RO",IF(OR($A266={12,14,16,18,30,32,34,36}),"RE",IF(OR($A266={11,13,15,17,29,31,33,35}),"BO",IF(OR($A266={2,4,6,8,10,20,22,24,26,28}),"BE",""))))</f>
        <v/>
      </c>
      <c r="C266" s="5" t="str">
        <f>IF(OR($A266={1,3,5,7,9,12,14,16,18,19,21,23,25,27,30,32,34,36}),"R",IF(OR($A266={2,4,6,8,10,11,13,15,17,20,22,24,26,28,29,31,33,35}),"B",""))</f>
        <v/>
      </c>
      <c r="D266" s="11" t="str">
        <f>IF(AND(OR($B257={"be","bo","ro"}),$B258="re",$B259="re",$B260="re",$B261="re",OR($B262={"be","bo","ro"})),26,IF(AND(OR($B259={"be","bo","ro"}),$B260="re",$B261="re",$B262="re",OR($B263={"be","bo","ro"})),26,IF(AND(OR($B261={"be","bo","ro"}),$B262="re",$B263="re",OR($B264={"be","bo","ro"})),26,"")))</f>
        <v/>
      </c>
      <c r="E266" s="12" t="str">
        <f t="shared" si="6"/>
        <v/>
      </c>
      <c r="F266" s="11" t="str">
        <f>IF(AND(OR($B257={"be","re","ro"}),$B258="bo",$B259="bo",$B260="bo",$B261="bo",OR($B262={"be","re","ro"})),26,IF(AND(OR($B257={"ro","bo","re"}),$B258="be",$B259="be",$B260="be",$B261="be",OR($B262={"ro","bo","re"})),28,IF(AND(OR($B257={"be","bo","re"}),$B258="ro",$B259="ro",$B260="ro",$B261="ro",OR($B262={"be","bo","re"})),28,IF(AND(OR($B259={"be","re","ro"}),$B260="bo",$B261="bo",$B262="bo",OR($B263={"be","re","ro"})),26,IF(AND(OR($B259={"ro","bo","re"}),$B260="be",$B261="be",$B262="be",OR($B263={"ro","bo","re"})),28,IF(AND(OR($B259={"be","bo","re"}),$B260="ro",$B261="ro",$B262="ro",OR($B263={"be","bo","re"})),28,IF(AND(OR($B261={"be","re","ro"}),$B262="bo",$B263="bo",OR($B264={"be","re","ro"})),26,IF(AND(OR($B261={"ro","bo","re"}),$B262="be",$B263="be",OR($B264={"ro","bo","re"})),28,IF(AND(OR($B261={"be","bo","re"}),$B262="ro",$B263="ro",OR($B264={"be","bo","re"})),28,"")))))))))</f>
        <v/>
      </c>
      <c r="G266" s="12" t="str">
        <f>IF(AND(OR($F266={26,28}),$C266="R"),"w",IF(AND(OR($F266={26,28}),OR($C266="B",$A266="z")),"l",""))</f>
        <v/>
      </c>
      <c r="H266" s="11" t="str">
        <f>IF(AND(OR($B257={"be","bo","ro"}),$B258="re",$B259="re",$B260="re",$B261="re",OR($B262={"be","bo","ro"})),10,IF(AND(OR($B259={"be","bo","ro"}),$B260="re",$B261="re",$B262="re",OR($B263={"be","bo","ro"})),10,IF(AND(OR($B261={"be","bo","ro"}),$B262="re",$B263="re",OR($B264={"be","bo","ro"})),10,"")))</f>
        <v/>
      </c>
      <c r="I266" s="12" t="str">
        <f>IF(AND($B266="ro",$H266=10),"w",IF(AND(OR($B266={"be","bo","re"},$A266="z"),$H266=10),"l",""))</f>
        <v/>
      </c>
      <c r="J266" s="11" t="str">
        <f>IF(AND(OR($B257={"be","re","ro"}),$B258="bo",$B259="bo",$B260="bo",$B261="bo",OR($B262={"be","re","ro"})),10,IF(AND(OR($B259={"be","re","ro"}),$B260="bo",$B261="bo",$B262="bo",OR($B263={"be","re","ro"})),10,IF(AND(OR($B261={"be","re","ro"}),$B262="bo",$B263="bo",OR($B264={"be","re","ro"})),10,"")))</f>
        <v/>
      </c>
      <c r="K266" s="12" t="str">
        <f>IF(AND($B266="be",$J266=10),"w",IF(AND(OR($B266={"ro","bo","re"},$A266="z"),$J266=10),"l",""))</f>
        <v/>
      </c>
      <c r="L266" s="11" t="str">
        <f>IF(AND(OR($B257={"be","bo","re"}),$B258="ro",$B259="ro",$B260="ro",$B261="ro",OR($B262={"be","bo","re"})),8,IF(AND(OR($B259={"be","bo","re"}),$B260="ro",$B261="ro",$B262="ro",OR($B263={"be","bo","re"})),8,IF(AND(OR($B261={"be","bo","re"}),$B262="ro",$B263="ro",OR($B264={"be","bo","re"})),8,"")))</f>
        <v/>
      </c>
      <c r="M266" s="12" t="str">
        <f>IF(AND($B266="re",$L266=8),"w",IF(AND(OR($B266={"be","bo","ro"},$A266="z"),$L266=8),"l",""))</f>
        <v/>
      </c>
      <c r="N266" s="5" t="str">
        <f>IF(AND(OR($B257={"ro","bo","re"}),$B258="be",$B259="be",$B260="be",$B261="be",OR($B262={"ro","bo","re"})),8,IF(AND(OR($B259={"ro","bo","re"}),$B260="be",$B261="be",$B262="be",OR($B263={"ro","bo","re"})),8,IF(AND(OR($B261={"ro","bo","re"}),$B262="be",$B263="be",OR($B264={"ro","bo","re"})),8,"")))</f>
        <v/>
      </c>
      <c r="O266" s="5" t="str">
        <f>IF(AND($B266="bo",$N266=8),"w",IF(AND(OR($B266={"be","ro","re"},$A266="z"),$N266=8),"l",""))</f>
        <v/>
      </c>
      <c r="P266" s="10">
        <f t="shared" si="7"/>
        <v>0</v>
      </c>
    </row>
    <row r="267" spans="1:16">
      <c r="A267" s="7"/>
      <c r="B267" s="33" t="str">
        <f>IF(OR($A267={1,3,5,7,9,19,21,23,25,27}),"RO",IF(OR($A267={12,14,16,18,30,32,34,36}),"RE",IF(OR($A267={11,13,15,17,29,31,33,35}),"BO",IF(OR($A267={2,4,6,8,10,20,22,24,26,28}),"BE",""))))</f>
        <v/>
      </c>
      <c r="C267" s="5" t="str">
        <f>IF(OR($A267={1,3,5,7,9,12,14,16,18,19,21,23,25,27,30,32,34,36}),"R",IF(OR($A267={2,4,6,8,10,11,13,15,17,20,22,24,26,28,29,31,33,35}),"B",""))</f>
        <v/>
      </c>
      <c r="D267" s="11" t="str">
        <f>IF(AND(OR($B258={"be","bo","ro"}),$B259="re",$B260="re",$B261="re",$B262="re",OR($B263={"be","bo","ro"})),26,IF(AND(OR($B260={"be","bo","ro"}),$B261="re",$B262="re",$B263="re",OR($B264={"be","bo","ro"})),26,IF(AND(OR($B262={"be","bo","ro"}),$B263="re",$B264="re",OR($B265={"be","bo","ro"})),26,"")))</f>
        <v/>
      </c>
      <c r="E267" s="12" t="str">
        <f t="shared" si="6"/>
        <v/>
      </c>
      <c r="F267" s="11" t="str">
        <f>IF(AND(OR($B258={"be","re","ro"}),$B259="bo",$B260="bo",$B261="bo",$B262="bo",OR($B263={"be","re","ro"})),26,IF(AND(OR($B258={"ro","bo","re"}),$B259="be",$B260="be",$B261="be",$B262="be",OR($B263={"ro","bo","re"})),28,IF(AND(OR($B258={"be","bo","re"}),$B259="ro",$B260="ro",$B261="ro",$B262="ro",OR($B263={"be","bo","re"})),28,IF(AND(OR($B260={"be","re","ro"}),$B261="bo",$B262="bo",$B263="bo",OR($B264={"be","re","ro"})),26,IF(AND(OR($B260={"ro","bo","re"}),$B261="be",$B262="be",$B263="be",OR($B264={"ro","bo","re"})),28,IF(AND(OR($B260={"be","bo","re"}),$B261="ro",$B262="ro",$B263="ro",OR($B264={"be","bo","re"})),28,IF(AND(OR($B262={"be","re","ro"}),$B263="bo",$B264="bo",OR($B265={"be","re","ro"})),26,IF(AND(OR($B262={"ro","bo","re"}),$B263="be",$B264="be",OR($B265={"ro","bo","re"})),28,IF(AND(OR($B262={"be","bo","re"}),$B263="ro",$B264="ro",OR($B265={"be","bo","re"})),28,"")))))))))</f>
        <v/>
      </c>
      <c r="G267" s="12" t="str">
        <f>IF(AND(OR($F267={26,28}),$C267="R"),"w",IF(AND(OR($F267={26,28}),OR($C267="B",$A267="z")),"l",""))</f>
        <v/>
      </c>
      <c r="H267" s="11" t="str">
        <f>IF(AND(OR($B258={"be","bo","ro"}),$B259="re",$B260="re",$B261="re",$B262="re",OR($B263={"be","bo","ro"})),10,IF(AND(OR($B260={"be","bo","ro"}),$B261="re",$B262="re",$B263="re",OR($B264={"be","bo","ro"})),10,IF(AND(OR($B262={"be","bo","ro"}),$B263="re",$B264="re",OR($B265={"be","bo","ro"})),10,"")))</f>
        <v/>
      </c>
      <c r="I267" s="12" t="str">
        <f>IF(AND($B267="ro",$H267=10),"w",IF(AND(OR($B267={"be","bo","re"},$A267="z"),$H267=10),"l",""))</f>
        <v/>
      </c>
      <c r="J267" s="11" t="str">
        <f>IF(AND(OR($B258={"be","re","ro"}),$B259="bo",$B260="bo",$B261="bo",$B262="bo",OR($B263={"be","re","ro"})),10,IF(AND(OR($B260={"be","re","ro"}),$B261="bo",$B262="bo",$B263="bo",OR($B264={"be","re","ro"})),10,IF(AND(OR($B262={"be","re","ro"}),$B263="bo",$B264="bo",OR($B265={"be","re","ro"})),10,"")))</f>
        <v/>
      </c>
      <c r="K267" s="12" t="str">
        <f>IF(AND($B267="be",$J267=10),"w",IF(AND(OR($B267={"ro","bo","re"},$A267="z"),$J267=10),"l",""))</f>
        <v/>
      </c>
      <c r="L267" s="11" t="str">
        <f>IF(AND(OR($B258={"be","bo","re"}),$B259="ro",$B260="ro",$B261="ro",$B262="ro",OR($B263={"be","bo","re"})),8,IF(AND(OR($B260={"be","bo","re"}),$B261="ro",$B262="ro",$B263="ro",OR($B264={"be","bo","re"})),8,IF(AND(OR($B262={"be","bo","re"}),$B263="ro",$B264="ro",OR($B265={"be","bo","re"})),8,"")))</f>
        <v/>
      </c>
      <c r="M267" s="12" t="str">
        <f>IF(AND($B267="re",$L267=8),"w",IF(AND(OR($B267={"be","bo","ro"},$A267="z"),$L267=8),"l",""))</f>
        <v/>
      </c>
      <c r="N267" s="5" t="str">
        <f>IF(AND(OR($B258={"ro","bo","re"}),$B259="be",$B260="be",$B261="be",$B262="be",OR($B263={"ro","bo","re"})),8,IF(AND(OR($B260={"ro","bo","re"}),$B261="be",$B262="be",$B263="be",OR($B264={"ro","bo","re"})),8,IF(AND(OR($B262={"ro","bo","re"}),$B263="be",$B264="be",OR($B265={"ro","bo","re"})),8,"")))</f>
        <v/>
      </c>
      <c r="O267" s="5" t="str">
        <f>IF(AND($B267="bo",$N267=8),"w",IF(AND(OR($B267={"be","ro","re"},$A267="z"),$N267=8),"l",""))</f>
        <v/>
      </c>
      <c r="P267" s="10">
        <f t="shared" si="7"/>
        <v>0</v>
      </c>
    </row>
    <row r="268" spans="1:16">
      <c r="A268" s="7"/>
      <c r="B268" s="33" t="str">
        <f>IF(OR($A268={1,3,5,7,9,19,21,23,25,27}),"RO",IF(OR($A268={12,14,16,18,30,32,34,36}),"RE",IF(OR($A268={11,13,15,17,29,31,33,35}),"BO",IF(OR($A268={2,4,6,8,10,20,22,24,26,28}),"BE",""))))</f>
        <v/>
      </c>
      <c r="C268" s="5" t="str">
        <f>IF(OR($A268={1,3,5,7,9,12,14,16,18,19,21,23,25,27,30,32,34,36}),"R",IF(OR($A268={2,4,6,8,10,11,13,15,17,20,22,24,26,28,29,31,33,35}),"B",""))</f>
        <v/>
      </c>
      <c r="D268" s="11" t="str">
        <f>IF(AND(OR($B259={"be","bo","ro"}),$B260="re",$B261="re",$B262="re",$B263="re",OR($B264={"be","bo","ro"})),26,IF(AND(OR($B261={"be","bo","ro"}),$B262="re",$B263="re",$B264="re",OR($B265={"be","bo","ro"})),26,IF(AND(OR($B263={"be","bo","ro"}),$B264="re",$B265="re",OR($B266={"be","bo","ro"})),26,"")))</f>
        <v/>
      </c>
      <c r="E268" s="12" t="str">
        <f t="shared" si="6"/>
        <v/>
      </c>
      <c r="F268" s="11" t="str">
        <f>IF(AND(OR($B259={"be","re","ro"}),$B260="bo",$B261="bo",$B262="bo",$B263="bo",OR($B264={"be","re","ro"})),26,IF(AND(OR($B259={"ro","bo","re"}),$B260="be",$B261="be",$B262="be",$B263="be",OR($B264={"ro","bo","re"})),28,IF(AND(OR($B259={"be","bo","re"}),$B260="ro",$B261="ro",$B262="ro",$B263="ro",OR($B264={"be","bo","re"})),28,IF(AND(OR($B261={"be","re","ro"}),$B262="bo",$B263="bo",$B264="bo",OR($B265={"be","re","ro"})),26,IF(AND(OR($B261={"ro","bo","re"}),$B262="be",$B263="be",$B264="be",OR($B265={"ro","bo","re"})),28,IF(AND(OR($B261={"be","bo","re"}),$B262="ro",$B263="ro",$B264="ro",OR($B265={"be","bo","re"})),28,IF(AND(OR($B263={"be","re","ro"}),$B264="bo",$B265="bo",OR($B266={"be","re","ro"})),26,IF(AND(OR($B263={"ro","bo","re"}),$B264="be",$B265="be",OR($B266={"ro","bo","re"})),28,IF(AND(OR($B263={"be","bo","re"}),$B264="ro",$B265="ro",OR($B266={"be","bo","re"})),28,"")))))))))</f>
        <v/>
      </c>
      <c r="G268" s="12" t="str">
        <f>IF(AND(OR($F268={26,28}),$C268="R"),"w",IF(AND(OR($F268={26,28}),OR($C268="B",$A268="z")),"l",""))</f>
        <v/>
      </c>
      <c r="H268" s="11" t="str">
        <f>IF(AND(OR($B259={"be","bo","ro"}),$B260="re",$B261="re",$B262="re",$B263="re",OR($B264={"be","bo","ro"})),10,IF(AND(OR($B261={"be","bo","ro"}),$B262="re",$B263="re",$B264="re",OR($B265={"be","bo","ro"})),10,IF(AND(OR($B263={"be","bo","ro"}),$B264="re",$B265="re",OR($B266={"be","bo","ro"})),10,"")))</f>
        <v/>
      </c>
      <c r="I268" s="12" t="str">
        <f>IF(AND($B268="ro",$H268=10),"w",IF(AND(OR($B268={"be","bo","re"},$A268="z"),$H268=10),"l",""))</f>
        <v/>
      </c>
      <c r="J268" s="11" t="str">
        <f>IF(AND(OR($B259={"be","re","ro"}),$B260="bo",$B261="bo",$B262="bo",$B263="bo",OR($B264={"be","re","ro"})),10,IF(AND(OR($B261={"be","re","ro"}),$B262="bo",$B263="bo",$B264="bo",OR($B265={"be","re","ro"})),10,IF(AND(OR($B263={"be","re","ro"}),$B264="bo",$B265="bo",OR($B266={"be","re","ro"})),10,"")))</f>
        <v/>
      </c>
      <c r="K268" s="12" t="str">
        <f>IF(AND($B268="be",$J268=10),"w",IF(AND(OR($B268={"ro","bo","re"},$A268="z"),$J268=10),"l",""))</f>
        <v/>
      </c>
      <c r="L268" s="11" t="str">
        <f>IF(AND(OR($B259={"be","bo","re"}),$B260="ro",$B261="ro",$B262="ro",$B263="ro",OR($B264={"be","bo","re"})),8,IF(AND(OR($B261={"be","bo","re"}),$B262="ro",$B263="ro",$B264="ro",OR($B265={"be","bo","re"})),8,IF(AND(OR($B263={"be","bo","re"}),$B264="ro",$B265="ro",OR($B266={"be","bo","re"})),8,"")))</f>
        <v/>
      </c>
      <c r="M268" s="12" t="str">
        <f>IF(AND($B268="re",$L268=8),"w",IF(AND(OR($B268={"be","bo","ro"},$A268="z"),$L268=8),"l",""))</f>
        <v/>
      </c>
      <c r="N268" s="5" t="str">
        <f>IF(AND(OR($B259={"ro","bo","re"}),$B260="be",$B261="be",$B262="be",$B263="be",OR($B264={"ro","bo","re"})),8,IF(AND(OR($B261={"ro","bo","re"}),$B262="be",$B263="be",$B264="be",OR($B265={"ro","bo","re"})),8,IF(AND(OR($B263={"ro","bo","re"}),$B264="be",$B265="be",OR($B266={"ro","bo","re"})),8,"")))</f>
        <v/>
      </c>
      <c r="O268" s="5" t="str">
        <f>IF(AND($B268="bo",$N268=8),"w",IF(AND(OR($B268={"be","ro","re"},$A268="z"),$N268=8),"l",""))</f>
        <v/>
      </c>
      <c r="P268" s="10">
        <f t="shared" si="7"/>
        <v>0</v>
      </c>
    </row>
    <row r="269" spans="1:16">
      <c r="A269" s="7"/>
      <c r="B269" s="33" t="str">
        <f>IF(OR($A269={1,3,5,7,9,19,21,23,25,27}),"RO",IF(OR($A269={12,14,16,18,30,32,34,36}),"RE",IF(OR($A269={11,13,15,17,29,31,33,35}),"BO",IF(OR($A269={2,4,6,8,10,20,22,24,26,28}),"BE",""))))</f>
        <v/>
      </c>
      <c r="C269" s="5" t="str">
        <f>IF(OR($A269={1,3,5,7,9,12,14,16,18,19,21,23,25,27,30,32,34,36}),"R",IF(OR($A269={2,4,6,8,10,11,13,15,17,20,22,24,26,28,29,31,33,35}),"B",""))</f>
        <v/>
      </c>
      <c r="D269" s="11" t="str">
        <f>IF(AND(OR($B260={"be","bo","ro"}),$B261="re",$B262="re",$B263="re",$B264="re",OR($B265={"be","bo","ro"})),26,IF(AND(OR($B262={"be","bo","ro"}),$B263="re",$B264="re",$B265="re",OR($B266={"be","bo","ro"})),26,IF(AND(OR($B264={"be","bo","ro"}),$B265="re",$B266="re",OR($B267={"be","bo","ro"})),26,"")))</f>
        <v/>
      </c>
      <c r="E269" s="12" t="str">
        <f t="shared" ref="E269:E332" si="8">IF(AND($D269=26,$C269="B"),"w",IF(AND($D269=26,OR($C269="R",$A269="z")),"l",""))</f>
        <v/>
      </c>
      <c r="F269" s="11" t="str">
        <f>IF(AND(OR($B260={"be","re","ro"}),$B261="bo",$B262="bo",$B263="bo",$B264="bo",OR($B265={"be","re","ro"})),26,IF(AND(OR($B260={"ro","bo","re"}),$B261="be",$B262="be",$B263="be",$B264="be",OR($B265={"ro","bo","re"})),28,IF(AND(OR($B260={"be","bo","re"}),$B261="ro",$B262="ro",$B263="ro",$B264="ro",OR($B265={"be","bo","re"})),28,IF(AND(OR($B262={"be","re","ro"}),$B263="bo",$B264="bo",$B265="bo",OR($B266={"be","re","ro"})),26,IF(AND(OR($B262={"ro","bo","re"}),$B263="be",$B264="be",$B265="be",OR($B266={"ro","bo","re"})),28,IF(AND(OR($B262={"be","bo","re"}),$B263="ro",$B264="ro",$B265="ro",OR($B266={"be","bo","re"})),28,IF(AND(OR($B264={"be","re","ro"}),$B265="bo",$B266="bo",OR($B267={"be","re","ro"})),26,IF(AND(OR($B264={"ro","bo","re"}),$B265="be",$B266="be",OR($B267={"ro","bo","re"})),28,IF(AND(OR($B264={"be","bo","re"}),$B265="ro",$B266="ro",OR($B267={"be","bo","re"})),28,"")))))))))</f>
        <v/>
      </c>
      <c r="G269" s="12" t="str">
        <f>IF(AND(OR($F269={26,28}),$C269="R"),"w",IF(AND(OR($F269={26,28}),OR($C269="B",$A269="z")),"l",""))</f>
        <v/>
      </c>
      <c r="H269" s="11" t="str">
        <f>IF(AND(OR($B260={"be","bo","ro"}),$B261="re",$B262="re",$B263="re",$B264="re",OR($B265={"be","bo","ro"})),10,IF(AND(OR($B262={"be","bo","ro"}),$B263="re",$B264="re",$B265="re",OR($B266={"be","bo","ro"})),10,IF(AND(OR($B264={"be","bo","ro"}),$B265="re",$B266="re",OR($B267={"be","bo","ro"})),10,"")))</f>
        <v/>
      </c>
      <c r="I269" s="12" t="str">
        <f>IF(AND($B269="ro",$H269=10),"w",IF(AND(OR($B269={"be","bo","re"},$A269="z"),$H269=10),"l",""))</f>
        <v/>
      </c>
      <c r="J269" s="11" t="str">
        <f>IF(AND(OR($B260={"be","re","ro"}),$B261="bo",$B262="bo",$B263="bo",$B264="bo",OR($B265={"be","re","ro"})),10,IF(AND(OR($B262={"be","re","ro"}),$B263="bo",$B264="bo",$B265="bo",OR($B266={"be","re","ro"})),10,IF(AND(OR($B264={"be","re","ro"}),$B265="bo",$B266="bo",OR($B267={"be","re","ro"})),10,"")))</f>
        <v/>
      </c>
      <c r="K269" s="12" t="str">
        <f>IF(AND($B269="be",$J269=10),"w",IF(AND(OR($B269={"ro","bo","re"},$A269="z"),$J269=10),"l",""))</f>
        <v/>
      </c>
      <c r="L269" s="11" t="str">
        <f>IF(AND(OR($B260={"be","bo","re"}),$B261="ro",$B262="ro",$B263="ro",$B264="ro",OR($B265={"be","bo","re"})),8,IF(AND(OR($B262={"be","bo","re"}),$B263="ro",$B264="ro",$B265="ro",OR($B266={"be","bo","re"})),8,IF(AND(OR($B264={"be","bo","re"}),$B265="ro",$B266="ro",OR($B267={"be","bo","re"})),8,"")))</f>
        <v/>
      </c>
      <c r="M269" s="12" t="str">
        <f>IF(AND($B269="re",$L269=8),"w",IF(AND(OR($B269={"be","bo","ro"},$A269="z"),$L269=8),"l",""))</f>
        <v/>
      </c>
      <c r="N269" s="5" t="str">
        <f>IF(AND(OR($B260={"ro","bo","re"}),$B261="be",$B262="be",$B263="be",$B264="be",OR($B265={"ro","bo","re"})),8,IF(AND(OR($B262={"ro","bo","re"}),$B263="be",$B264="be",$B265="be",OR($B266={"ro","bo","re"})),8,IF(AND(OR($B264={"ro","bo","re"}),$B265="be",$B266="be",OR($B267={"ro","bo","re"})),8,"")))</f>
        <v/>
      </c>
      <c r="O269" s="5" t="str">
        <f>IF(AND($B269="bo",$N269=8),"w",IF(AND(OR($B269={"be","ro","re"},$A269="z"),$N269=8),"l",""))</f>
        <v/>
      </c>
      <c r="P269" s="10">
        <f t="shared" ref="P269:P332" si="9">SUM(IF($E269="w",VLOOKUP($D269,$R$2:$S$5,2,FALSE),IF($E269="l",VLOOKUP($D269,$T$2:$U$5,2,FALSE),"0")),IF($G269="w",VLOOKUP($F269,$R$2:$S$5,2,FALSE),IF($G269="l",VLOOKUP($F269,$T$2:$U$5,2,FALSE),"0")),IF($I269="w",VLOOKUP($H269,$R$2:$S$5,2,FALSE),IF($I269="l",VLOOKUP($H269,$T$2:$U$5,2,FALSE),"0")),IF($K269="w",VLOOKUP($J269,$R$2:$S$5,2,FALSE),IF($K269="l",VLOOKUP($J269,$T$2:$U$5,2,FALSE),"0")),IF($M269="w",VLOOKUP($L269,$R$2:$S$5,2,FALSE),IF($M269="l",VLOOKUP($L269,$T$2:$U$5,2,FALSE),"0")),IF($O269="w",VLOOKUP($N269,$R$2:$S$5,2,FALSE),IF($O269="l",VLOOKUP($N269,$T$2:$U$5,2,FALSE),"0")))</f>
        <v>0</v>
      </c>
    </row>
    <row r="270" spans="1:16">
      <c r="A270" s="7"/>
      <c r="B270" s="33" t="str">
        <f>IF(OR($A270={1,3,5,7,9,19,21,23,25,27}),"RO",IF(OR($A270={12,14,16,18,30,32,34,36}),"RE",IF(OR($A270={11,13,15,17,29,31,33,35}),"BO",IF(OR($A270={2,4,6,8,10,20,22,24,26,28}),"BE",""))))</f>
        <v/>
      </c>
      <c r="C270" s="5" t="str">
        <f>IF(OR($A270={1,3,5,7,9,12,14,16,18,19,21,23,25,27,30,32,34,36}),"R",IF(OR($A270={2,4,6,8,10,11,13,15,17,20,22,24,26,28,29,31,33,35}),"B",""))</f>
        <v/>
      </c>
      <c r="D270" s="11" t="str">
        <f>IF(AND(OR($B261={"be","bo","ro"}),$B262="re",$B263="re",$B264="re",$B265="re",OR($B266={"be","bo","ro"})),26,IF(AND(OR($B263={"be","bo","ro"}),$B264="re",$B265="re",$B266="re",OR($B267={"be","bo","ro"})),26,IF(AND(OR($B265={"be","bo","ro"}),$B266="re",$B267="re",OR($B268={"be","bo","ro"})),26,"")))</f>
        <v/>
      </c>
      <c r="E270" s="12" t="str">
        <f t="shared" si="8"/>
        <v/>
      </c>
      <c r="F270" s="11" t="str">
        <f>IF(AND(OR($B261={"be","re","ro"}),$B262="bo",$B263="bo",$B264="bo",$B265="bo",OR($B266={"be","re","ro"})),26,IF(AND(OR($B261={"ro","bo","re"}),$B262="be",$B263="be",$B264="be",$B265="be",OR($B266={"ro","bo","re"})),28,IF(AND(OR($B261={"be","bo","re"}),$B262="ro",$B263="ro",$B264="ro",$B265="ro",OR($B266={"be","bo","re"})),28,IF(AND(OR($B263={"be","re","ro"}),$B264="bo",$B265="bo",$B266="bo",OR($B267={"be","re","ro"})),26,IF(AND(OR($B263={"ro","bo","re"}),$B264="be",$B265="be",$B266="be",OR($B267={"ro","bo","re"})),28,IF(AND(OR($B263={"be","bo","re"}),$B264="ro",$B265="ro",$B266="ro",OR($B267={"be","bo","re"})),28,IF(AND(OR($B265={"be","re","ro"}),$B266="bo",$B267="bo",OR($B268={"be","re","ro"})),26,IF(AND(OR($B265={"ro","bo","re"}),$B266="be",$B267="be",OR($B268={"ro","bo","re"})),28,IF(AND(OR($B265={"be","bo","re"}),$B266="ro",$B267="ro",OR($B268={"be","bo","re"})),28,"")))))))))</f>
        <v/>
      </c>
      <c r="G270" s="12" t="str">
        <f>IF(AND(OR($F270={26,28}),$C270="R"),"w",IF(AND(OR($F270={26,28}),OR($C270="B",$A270="z")),"l",""))</f>
        <v/>
      </c>
      <c r="H270" s="11" t="str">
        <f>IF(AND(OR($B261={"be","bo","ro"}),$B262="re",$B263="re",$B264="re",$B265="re",OR($B266={"be","bo","ro"})),10,IF(AND(OR($B263={"be","bo","ro"}),$B264="re",$B265="re",$B266="re",OR($B267={"be","bo","ro"})),10,IF(AND(OR($B265={"be","bo","ro"}),$B266="re",$B267="re",OR($B268={"be","bo","ro"})),10,"")))</f>
        <v/>
      </c>
      <c r="I270" s="12" t="str">
        <f>IF(AND($B270="ro",$H270=10),"w",IF(AND(OR($B270={"be","bo","re"},$A270="z"),$H270=10),"l",""))</f>
        <v/>
      </c>
      <c r="J270" s="11" t="str">
        <f>IF(AND(OR($B261={"be","re","ro"}),$B262="bo",$B263="bo",$B264="bo",$B265="bo",OR($B266={"be","re","ro"})),10,IF(AND(OR($B263={"be","re","ro"}),$B264="bo",$B265="bo",$B266="bo",OR($B267={"be","re","ro"})),10,IF(AND(OR($B265={"be","re","ro"}),$B266="bo",$B267="bo",OR($B268={"be","re","ro"})),10,"")))</f>
        <v/>
      </c>
      <c r="K270" s="12" t="str">
        <f>IF(AND($B270="be",$J270=10),"w",IF(AND(OR($B270={"ro","bo","re"},$A270="z"),$J270=10),"l",""))</f>
        <v/>
      </c>
      <c r="L270" s="11" t="str">
        <f>IF(AND(OR($B261={"be","bo","re"}),$B262="ro",$B263="ro",$B264="ro",$B265="ro",OR($B266={"be","bo","re"})),8,IF(AND(OR($B263={"be","bo","re"}),$B264="ro",$B265="ro",$B266="ro",OR($B267={"be","bo","re"})),8,IF(AND(OR($B265={"be","bo","re"}),$B266="ro",$B267="ro",OR($B268={"be","bo","re"})),8,"")))</f>
        <v/>
      </c>
      <c r="M270" s="12" t="str">
        <f>IF(AND($B270="re",$L270=8),"w",IF(AND(OR($B270={"be","bo","ro"},$A270="z"),$L270=8),"l",""))</f>
        <v/>
      </c>
      <c r="N270" s="5" t="str">
        <f>IF(AND(OR($B261={"ro","bo","re"}),$B262="be",$B263="be",$B264="be",$B265="be",OR($B266={"ro","bo","re"})),8,IF(AND(OR($B263={"ro","bo","re"}),$B264="be",$B265="be",$B266="be",OR($B267={"ro","bo","re"})),8,IF(AND(OR($B265={"ro","bo","re"}),$B266="be",$B267="be",OR($B268={"ro","bo","re"})),8,"")))</f>
        <v/>
      </c>
      <c r="O270" s="5" t="str">
        <f>IF(AND($B270="bo",$N270=8),"w",IF(AND(OR($B270={"be","ro","re"},$A270="z"),$N270=8),"l",""))</f>
        <v/>
      </c>
      <c r="P270" s="10">
        <f t="shared" si="9"/>
        <v>0</v>
      </c>
    </row>
    <row r="271" spans="1:16">
      <c r="A271" s="7"/>
      <c r="B271" s="33" t="str">
        <f>IF(OR($A271={1,3,5,7,9,19,21,23,25,27}),"RO",IF(OR($A271={12,14,16,18,30,32,34,36}),"RE",IF(OR($A271={11,13,15,17,29,31,33,35}),"BO",IF(OR($A271={2,4,6,8,10,20,22,24,26,28}),"BE",""))))</f>
        <v/>
      </c>
      <c r="C271" s="5" t="str">
        <f>IF(OR($A271={1,3,5,7,9,12,14,16,18,19,21,23,25,27,30,32,34,36}),"R",IF(OR($A271={2,4,6,8,10,11,13,15,17,20,22,24,26,28,29,31,33,35}),"B",""))</f>
        <v/>
      </c>
      <c r="D271" s="11" t="str">
        <f>IF(AND(OR($B262={"be","bo","ro"}),$B263="re",$B264="re",$B265="re",$B266="re",OR($B267={"be","bo","ro"})),26,IF(AND(OR($B264={"be","bo","ro"}),$B265="re",$B266="re",$B267="re",OR($B268={"be","bo","ro"})),26,IF(AND(OR($B266={"be","bo","ro"}),$B267="re",$B268="re",OR($B269={"be","bo","ro"})),26,"")))</f>
        <v/>
      </c>
      <c r="E271" s="12" t="str">
        <f t="shared" si="8"/>
        <v/>
      </c>
      <c r="F271" s="11" t="str">
        <f>IF(AND(OR($B262={"be","re","ro"}),$B263="bo",$B264="bo",$B265="bo",$B266="bo",OR($B267={"be","re","ro"})),26,IF(AND(OR($B262={"ro","bo","re"}),$B263="be",$B264="be",$B265="be",$B266="be",OR($B267={"ro","bo","re"})),28,IF(AND(OR($B262={"be","bo","re"}),$B263="ro",$B264="ro",$B265="ro",$B266="ro",OR($B267={"be","bo","re"})),28,IF(AND(OR($B264={"be","re","ro"}),$B265="bo",$B266="bo",$B267="bo",OR($B268={"be","re","ro"})),26,IF(AND(OR($B264={"ro","bo","re"}),$B265="be",$B266="be",$B267="be",OR($B268={"ro","bo","re"})),28,IF(AND(OR($B264={"be","bo","re"}),$B265="ro",$B266="ro",$B267="ro",OR($B268={"be","bo","re"})),28,IF(AND(OR($B266={"be","re","ro"}),$B267="bo",$B268="bo",OR($B269={"be","re","ro"})),26,IF(AND(OR($B266={"ro","bo","re"}),$B267="be",$B268="be",OR($B269={"ro","bo","re"})),28,IF(AND(OR($B266={"be","bo","re"}),$B267="ro",$B268="ro",OR($B269={"be","bo","re"})),28,"")))))))))</f>
        <v/>
      </c>
      <c r="G271" s="12" t="str">
        <f>IF(AND(OR($F271={26,28}),$C271="R"),"w",IF(AND(OR($F271={26,28}),OR($C271="B",$A271="z")),"l",""))</f>
        <v/>
      </c>
      <c r="H271" s="11" t="str">
        <f>IF(AND(OR($B262={"be","bo","ro"}),$B263="re",$B264="re",$B265="re",$B266="re",OR($B267={"be","bo","ro"})),10,IF(AND(OR($B264={"be","bo","ro"}),$B265="re",$B266="re",$B267="re",OR($B268={"be","bo","ro"})),10,IF(AND(OR($B266={"be","bo","ro"}),$B267="re",$B268="re",OR($B269={"be","bo","ro"})),10,"")))</f>
        <v/>
      </c>
      <c r="I271" s="12" t="str">
        <f>IF(AND($B271="ro",$H271=10),"w",IF(AND(OR($B271={"be","bo","re"},$A271="z"),$H271=10),"l",""))</f>
        <v/>
      </c>
      <c r="J271" s="11" t="str">
        <f>IF(AND(OR($B262={"be","re","ro"}),$B263="bo",$B264="bo",$B265="bo",$B266="bo",OR($B267={"be","re","ro"})),10,IF(AND(OR($B264={"be","re","ro"}),$B265="bo",$B266="bo",$B267="bo",OR($B268={"be","re","ro"})),10,IF(AND(OR($B266={"be","re","ro"}),$B267="bo",$B268="bo",OR($B269={"be","re","ro"})),10,"")))</f>
        <v/>
      </c>
      <c r="K271" s="12" t="str">
        <f>IF(AND($B271="be",$J271=10),"w",IF(AND(OR($B271={"ro","bo","re"},$A271="z"),$J271=10),"l",""))</f>
        <v/>
      </c>
      <c r="L271" s="11" t="str">
        <f>IF(AND(OR($B262={"be","bo","re"}),$B263="ro",$B264="ro",$B265="ro",$B266="ro",OR($B267={"be","bo","re"})),8,IF(AND(OR($B264={"be","bo","re"}),$B265="ro",$B266="ro",$B267="ro",OR($B268={"be","bo","re"})),8,IF(AND(OR($B266={"be","bo","re"}),$B267="ro",$B268="ro",OR($B269={"be","bo","re"})),8,"")))</f>
        <v/>
      </c>
      <c r="M271" s="12" t="str">
        <f>IF(AND($B271="re",$L271=8),"w",IF(AND(OR($B271={"be","bo","ro"},$A271="z"),$L271=8),"l",""))</f>
        <v/>
      </c>
      <c r="N271" s="5" t="str">
        <f>IF(AND(OR($B262={"ro","bo","re"}),$B263="be",$B264="be",$B265="be",$B266="be",OR($B267={"ro","bo","re"})),8,IF(AND(OR($B264={"ro","bo","re"}),$B265="be",$B266="be",$B267="be",OR($B268={"ro","bo","re"})),8,IF(AND(OR($B266={"ro","bo","re"}),$B267="be",$B268="be",OR($B269={"ro","bo","re"})),8,"")))</f>
        <v/>
      </c>
      <c r="O271" s="5" t="str">
        <f>IF(AND($B271="bo",$N271=8),"w",IF(AND(OR($B271={"be","ro","re"},$A271="z"),$N271=8),"l",""))</f>
        <v/>
      </c>
      <c r="P271" s="10">
        <f t="shared" si="9"/>
        <v>0</v>
      </c>
    </row>
    <row r="272" spans="1:16">
      <c r="A272" s="7"/>
      <c r="B272" s="33" t="str">
        <f>IF(OR($A272={1,3,5,7,9,19,21,23,25,27}),"RO",IF(OR($A272={12,14,16,18,30,32,34,36}),"RE",IF(OR($A272={11,13,15,17,29,31,33,35}),"BO",IF(OR($A272={2,4,6,8,10,20,22,24,26,28}),"BE",""))))</f>
        <v/>
      </c>
      <c r="C272" s="5" t="str">
        <f>IF(OR($A272={1,3,5,7,9,12,14,16,18,19,21,23,25,27,30,32,34,36}),"R",IF(OR($A272={2,4,6,8,10,11,13,15,17,20,22,24,26,28,29,31,33,35}),"B",""))</f>
        <v/>
      </c>
      <c r="D272" s="11" t="str">
        <f>IF(AND(OR($B263={"be","bo","ro"}),$B264="re",$B265="re",$B266="re",$B267="re",OR($B268={"be","bo","ro"})),26,IF(AND(OR($B265={"be","bo","ro"}),$B266="re",$B267="re",$B268="re",OR($B269={"be","bo","ro"})),26,IF(AND(OR($B267={"be","bo","ro"}),$B268="re",$B269="re",OR($B270={"be","bo","ro"})),26,"")))</f>
        <v/>
      </c>
      <c r="E272" s="12" t="str">
        <f t="shared" si="8"/>
        <v/>
      </c>
      <c r="F272" s="11" t="str">
        <f>IF(AND(OR($B263={"be","re","ro"}),$B264="bo",$B265="bo",$B266="bo",$B267="bo",OR($B268={"be","re","ro"})),26,IF(AND(OR($B263={"ro","bo","re"}),$B264="be",$B265="be",$B266="be",$B267="be",OR($B268={"ro","bo","re"})),28,IF(AND(OR($B263={"be","bo","re"}),$B264="ro",$B265="ro",$B266="ro",$B267="ro",OR($B268={"be","bo","re"})),28,IF(AND(OR($B265={"be","re","ro"}),$B266="bo",$B267="bo",$B268="bo",OR($B269={"be","re","ro"})),26,IF(AND(OR($B265={"ro","bo","re"}),$B266="be",$B267="be",$B268="be",OR($B269={"ro","bo","re"})),28,IF(AND(OR($B265={"be","bo","re"}),$B266="ro",$B267="ro",$B268="ro",OR($B269={"be","bo","re"})),28,IF(AND(OR($B267={"be","re","ro"}),$B268="bo",$B269="bo",OR($B270={"be","re","ro"})),26,IF(AND(OR($B267={"ro","bo","re"}),$B268="be",$B269="be",OR($B270={"ro","bo","re"})),28,IF(AND(OR($B267={"be","bo","re"}),$B268="ro",$B269="ro",OR($B270={"be","bo","re"})),28,"")))))))))</f>
        <v/>
      </c>
      <c r="G272" s="12" t="str">
        <f>IF(AND(OR($F272={26,28}),$C272="R"),"w",IF(AND(OR($F272={26,28}),OR($C272="B",$A272="z")),"l",""))</f>
        <v/>
      </c>
      <c r="H272" s="11" t="str">
        <f>IF(AND(OR($B263={"be","bo","ro"}),$B264="re",$B265="re",$B266="re",$B267="re",OR($B268={"be","bo","ro"})),10,IF(AND(OR($B265={"be","bo","ro"}),$B266="re",$B267="re",$B268="re",OR($B269={"be","bo","ro"})),10,IF(AND(OR($B267={"be","bo","ro"}),$B268="re",$B269="re",OR($B270={"be","bo","ro"})),10,"")))</f>
        <v/>
      </c>
      <c r="I272" s="12" t="str">
        <f>IF(AND($B272="ro",$H272=10),"w",IF(AND(OR($B272={"be","bo","re"},$A272="z"),$H272=10),"l",""))</f>
        <v/>
      </c>
      <c r="J272" s="11" t="str">
        <f>IF(AND(OR($B263={"be","re","ro"}),$B264="bo",$B265="bo",$B266="bo",$B267="bo",OR($B268={"be","re","ro"})),10,IF(AND(OR($B265={"be","re","ro"}),$B266="bo",$B267="bo",$B268="bo",OR($B269={"be","re","ro"})),10,IF(AND(OR($B267={"be","re","ro"}),$B268="bo",$B269="bo",OR($B270={"be","re","ro"})),10,"")))</f>
        <v/>
      </c>
      <c r="K272" s="12" t="str">
        <f>IF(AND($B272="be",$J272=10),"w",IF(AND(OR($B272={"ro","bo","re"},$A272="z"),$J272=10),"l",""))</f>
        <v/>
      </c>
      <c r="L272" s="11" t="str">
        <f>IF(AND(OR($B263={"be","bo","re"}),$B264="ro",$B265="ro",$B266="ro",$B267="ro",OR($B268={"be","bo","re"})),8,IF(AND(OR($B265={"be","bo","re"}),$B266="ro",$B267="ro",$B268="ro",OR($B269={"be","bo","re"})),8,IF(AND(OR($B267={"be","bo","re"}),$B268="ro",$B269="ro",OR($B270={"be","bo","re"})),8,"")))</f>
        <v/>
      </c>
      <c r="M272" s="12" t="str">
        <f>IF(AND($B272="re",$L272=8),"w",IF(AND(OR($B272={"be","bo","ro"},$A272="z"),$L272=8),"l",""))</f>
        <v/>
      </c>
      <c r="N272" s="5" t="str">
        <f>IF(AND(OR($B263={"ro","bo","re"}),$B264="be",$B265="be",$B266="be",$B267="be",OR($B268={"ro","bo","re"})),8,IF(AND(OR($B265={"ro","bo","re"}),$B266="be",$B267="be",$B268="be",OR($B269={"ro","bo","re"})),8,IF(AND(OR($B267={"ro","bo","re"}),$B268="be",$B269="be",OR($B270={"ro","bo","re"})),8,"")))</f>
        <v/>
      </c>
      <c r="O272" s="5" t="str">
        <f>IF(AND($B272="bo",$N272=8),"w",IF(AND(OR($B272={"be","ro","re"},$A272="z"),$N272=8),"l",""))</f>
        <v/>
      </c>
      <c r="P272" s="10">
        <f t="shared" si="9"/>
        <v>0</v>
      </c>
    </row>
    <row r="273" spans="1:16">
      <c r="A273" s="7"/>
      <c r="B273" s="33" t="str">
        <f>IF(OR($A273={1,3,5,7,9,19,21,23,25,27}),"RO",IF(OR($A273={12,14,16,18,30,32,34,36}),"RE",IF(OR($A273={11,13,15,17,29,31,33,35}),"BO",IF(OR($A273={2,4,6,8,10,20,22,24,26,28}),"BE",""))))</f>
        <v/>
      </c>
      <c r="C273" s="5" t="str">
        <f>IF(OR($A273={1,3,5,7,9,12,14,16,18,19,21,23,25,27,30,32,34,36}),"R",IF(OR($A273={2,4,6,8,10,11,13,15,17,20,22,24,26,28,29,31,33,35}),"B",""))</f>
        <v/>
      </c>
      <c r="D273" s="11" t="str">
        <f>IF(AND(OR($B264={"be","bo","ro"}),$B265="re",$B266="re",$B267="re",$B268="re",OR($B269={"be","bo","ro"})),26,IF(AND(OR($B266={"be","bo","ro"}),$B267="re",$B268="re",$B269="re",OR($B270={"be","bo","ro"})),26,IF(AND(OR($B268={"be","bo","ro"}),$B269="re",$B270="re",OR($B271={"be","bo","ro"})),26,"")))</f>
        <v/>
      </c>
      <c r="E273" s="12" t="str">
        <f t="shared" si="8"/>
        <v/>
      </c>
      <c r="F273" s="11" t="str">
        <f>IF(AND(OR($B264={"be","re","ro"}),$B265="bo",$B266="bo",$B267="bo",$B268="bo",OR($B269={"be","re","ro"})),26,IF(AND(OR($B264={"ro","bo","re"}),$B265="be",$B266="be",$B267="be",$B268="be",OR($B269={"ro","bo","re"})),28,IF(AND(OR($B264={"be","bo","re"}),$B265="ro",$B266="ro",$B267="ro",$B268="ro",OR($B269={"be","bo","re"})),28,IF(AND(OR($B266={"be","re","ro"}),$B267="bo",$B268="bo",$B269="bo",OR($B270={"be","re","ro"})),26,IF(AND(OR($B266={"ro","bo","re"}),$B267="be",$B268="be",$B269="be",OR($B270={"ro","bo","re"})),28,IF(AND(OR($B266={"be","bo","re"}),$B267="ro",$B268="ro",$B269="ro",OR($B270={"be","bo","re"})),28,IF(AND(OR($B268={"be","re","ro"}),$B269="bo",$B270="bo",OR($B271={"be","re","ro"})),26,IF(AND(OR($B268={"ro","bo","re"}),$B269="be",$B270="be",OR($B271={"ro","bo","re"})),28,IF(AND(OR($B268={"be","bo","re"}),$B269="ro",$B270="ro",OR($B271={"be","bo","re"})),28,"")))))))))</f>
        <v/>
      </c>
      <c r="G273" s="12" t="str">
        <f>IF(AND(OR($F273={26,28}),$C273="R"),"w",IF(AND(OR($F273={26,28}),OR($C273="B",$A273="z")),"l",""))</f>
        <v/>
      </c>
      <c r="H273" s="11" t="str">
        <f>IF(AND(OR($B264={"be","bo","ro"}),$B265="re",$B266="re",$B267="re",$B268="re",OR($B269={"be","bo","ro"})),10,IF(AND(OR($B266={"be","bo","ro"}),$B267="re",$B268="re",$B269="re",OR($B270={"be","bo","ro"})),10,IF(AND(OR($B268={"be","bo","ro"}),$B269="re",$B270="re",OR($B271={"be","bo","ro"})),10,"")))</f>
        <v/>
      </c>
      <c r="I273" s="12" t="str">
        <f>IF(AND($B273="ro",$H273=10),"w",IF(AND(OR($B273={"be","bo","re"},$A273="z"),$H273=10),"l",""))</f>
        <v/>
      </c>
      <c r="J273" s="11" t="str">
        <f>IF(AND(OR($B264={"be","re","ro"}),$B265="bo",$B266="bo",$B267="bo",$B268="bo",OR($B269={"be","re","ro"})),10,IF(AND(OR($B266={"be","re","ro"}),$B267="bo",$B268="bo",$B269="bo",OR($B270={"be","re","ro"})),10,IF(AND(OR($B268={"be","re","ro"}),$B269="bo",$B270="bo",OR($B271={"be","re","ro"})),10,"")))</f>
        <v/>
      </c>
      <c r="K273" s="12" t="str">
        <f>IF(AND($B273="be",$J273=10),"w",IF(AND(OR($B273={"ro","bo","re"},$A273="z"),$J273=10),"l",""))</f>
        <v/>
      </c>
      <c r="L273" s="11" t="str">
        <f>IF(AND(OR($B264={"be","bo","re"}),$B265="ro",$B266="ro",$B267="ro",$B268="ro",OR($B269={"be","bo","re"})),8,IF(AND(OR($B266={"be","bo","re"}),$B267="ro",$B268="ro",$B269="ro",OR($B270={"be","bo","re"})),8,IF(AND(OR($B268={"be","bo","re"}),$B269="ro",$B270="ro",OR($B271={"be","bo","re"})),8,"")))</f>
        <v/>
      </c>
      <c r="M273" s="12" t="str">
        <f>IF(AND($B273="re",$L273=8),"w",IF(AND(OR($B273={"be","bo","ro"},$A273="z"),$L273=8),"l",""))</f>
        <v/>
      </c>
      <c r="N273" s="5" t="str">
        <f>IF(AND(OR($B264={"ro","bo","re"}),$B265="be",$B266="be",$B267="be",$B268="be",OR($B269={"ro","bo","re"})),8,IF(AND(OR($B266={"ro","bo","re"}),$B267="be",$B268="be",$B269="be",OR($B270={"ro","bo","re"})),8,IF(AND(OR($B268={"ro","bo","re"}),$B269="be",$B270="be",OR($B271={"ro","bo","re"})),8,"")))</f>
        <v/>
      </c>
      <c r="O273" s="5" t="str">
        <f>IF(AND($B273="bo",$N273=8),"w",IF(AND(OR($B273={"be","ro","re"},$A273="z"),$N273=8),"l",""))</f>
        <v/>
      </c>
      <c r="P273" s="10">
        <f t="shared" si="9"/>
        <v>0</v>
      </c>
    </row>
    <row r="274" spans="1:16">
      <c r="B274" s="33" t="str">
        <f>IF(OR($A274={1,3,5,7,9,19,21,23,25,27}),"RO",IF(OR($A274={12,14,16,18,30,32,34,36}),"RE",IF(OR($A274={11,13,15,17,29,31,33,35}),"BO",IF(OR($A274={2,4,6,8,10,20,22,24,26,28}),"BE",""))))</f>
        <v/>
      </c>
      <c r="C274" s="5" t="str">
        <f>IF(OR($A274={1,3,5,7,9,12,14,16,18,19,21,23,25,27,30,32,34,36}),"R",IF(OR($A274={2,4,6,8,10,11,13,15,17,20,22,24,26,28,29,31,33,35}),"B",""))</f>
        <v/>
      </c>
      <c r="D274" s="11" t="str">
        <f>IF(AND(OR($B265={"be","bo","ro"}),$B266="re",$B267="re",$B268="re",$B269="re",OR($B270={"be","bo","ro"})),26,IF(AND(OR($B267={"be","bo","ro"}),$B268="re",$B269="re",$B270="re",OR($B271={"be","bo","ro"})),26,IF(AND(OR($B269={"be","bo","ro"}),$B270="re",$B271="re",OR($B272={"be","bo","ro"})),26,"")))</f>
        <v/>
      </c>
      <c r="E274" s="12" t="str">
        <f t="shared" si="8"/>
        <v/>
      </c>
      <c r="F274" s="11" t="str">
        <f>IF(AND(OR($B265={"be","re","ro"}),$B266="bo",$B267="bo",$B268="bo",$B269="bo",OR($B270={"be","re","ro"})),26,IF(AND(OR($B265={"ro","bo","re"}),$B266="be",$B267="be",$B268="be",$B269="be",OR($B270={"ro","bo","re"})),28,IF(AND(OR($B265={"be","bo","re"}),$B266="ro",$B267="ro",$B268="ro",$B269="ro",OR($B270={"be","bo","re"})),28,IF(AND(OR($B267={"be","re","ro"}),$B268="bo",$B269="bo",$B270="bo",OR($B271={"be","re","ro"})),26,IF(AND(OR($B267={"ro","bo","re"}),$B268="be",$B269="be",$B270="be",OR($B271={"ro","bo","re"})),28,IF(AND(OR($B267={"be","bo","re"}),$B268="ro",$B269="ro",$B270="ro",OR($B271={"be","bo","re"})),28,IF(AND(OR($B269={"be","re","ro"}),$B270="bo",$B271="bo",OR($B272={"be","re","ro"})),26,IF(AND(OR($B269={"ro","bo","re"}),$B270="be",$B271="be",OR($B272={"ro","bo","re"})),28,IF(AND(OR($B269={"be","bo","re"}),$B270="ro",$B271="ro",OR($B272={"be","bo","re"})),28,"")))))))))</f>
        <v/>
      </c>
      <c r="G274" s="12" t="str">
        <f>IF(AND(OR($F274={26,28}),$C274="R"),"w",IF(AND(OR($F274={26,28}),OR($C274="B",$A274="z")),"l",""))</f>
        <v/>
      </c>
      <c r="H274" s="11" t="str">
        <f>IF(AND(OR($B265={"be","bo","ro"}),$B266="re",$B267="re",$B268="re",$B269="re",OR($B270={"be","bo","ro"})),10,IF(AND(OR($B267={"be","bo","ro"}),$B268="re",$B269="re",$B270="re",OR($B271={"be","bo","ro"})),10,IF(AND(OR($B269={"be","bo","ro"}),$B270="re",$B271="re",OR($B272={"be","bo","ro"})),10,"")))</f>
        <v/>
      </c>
      <c r="I274" s="12" t="str">
        <f>IF(AND($B274="ro",$H274=10),"w",IF(AND(OR($B274={"be","bo","re"},$A274="z"),$H274=10),"l",""))</f>
        <v/>
      </c>
      <c r="J274" s="11" t="str">
        <f>IF(AND(OR($B265={"be","re","ro"}),$B266="bo",$B267="bo",$B268="bo",$B269="bo",OR($B270={"be","re","ro"})),10,IF(AND(OR($B267={"be","re","ro"}),$B268="bo",$B269="bo",$B270="bo",OR($B271={"be","re","ro"})),10,IF(AND(OR($B269={"be","re","ro"}),$B270="bo",$B271="bo",OR($B272={"be","re","ro"})),10,"")))</f>
        <v/>
      </c>
      <c r="K274" s="12" t="str">
        <f>IF(AND($B274="be",$J274=10),"w",IF(AND(OR($B274={"ro","bo","re"},$A274="z"),$J274=10),"l",""))</f>
        <v/>
      </c>
      <c r="L274" s="11" t="str">
        <f>IF(AND(OR($B265={"be","bo","re"}),$B266="ro",$B267="ro",$B268="ro",$B269="ro",OR($B270={"be","bo","re"})),8,IF(AND(OR($B267={"be","bo","re"}),$B268="ro",$B269="ro",$B270="ro",OR($B271={"be","bo","re"})),8,IF(AND(OR($B269={"be","bo","re"}),$B270="ro",$B271="ro",OR($B272={"be","bo","re"})),8,"")))</f>
        <v/>
      </c>
      <c r="M274" s="12" t="str">
        <f>IF(AND($B274="re",$L274=8),"w",IF(AND(OR($B274={"be","bo","ro"},$A274="z"),$L274=8),"l",""))</f>
        <v/>
      </c>
      <c r="N274" s="5" t="str">
        <f>IF(AND(OR($B265={"ro","bo","re"}),$B266="be",$B267="be",$B268="be",$B269="be",OR($B270={"ro","bo","re"})),8,IF(AND(OR($B267={"ro","bo","re"}),$B268="be",$B269="be",$B270="be",OR($B271={"ro","bo","re"})),8,IF(AND(OR($B269={"ro","bo","re"}),$B270="be",$B271="be",OR($B272={"ro","bo","re"})),8,"")))</f>
        <v/>
      </c>
      <c r="O274" s="5" t="str">
        <f>IF(AND($B274="bo",$N274=8),"w",IF(AND(OR($B274={"be","ro","re"},$A274="z"),$N274=8),"l",""))</f>
        <v/>
      </c>
      <c r="P274" s="10">
        <f t="shared" si="9"/>
        <v>0</v>
      </c>
    </row>
    <row r="275" spans="1:16">
      <c r="B275" s="33" t="str">
        <f>IF(OR($A275={1,3,5,7,9,19,21,23,25,27}),"RO",IF(OR($A275={12,14,16,18,30,32,34,36}),"RE",IF(OR($A275={11,13,15,17,29,31,33,35}),"BO",IF(OR($A275={2,4,6,8,10,20,22,24,26,28}),"BE",""))))</f>
        <v/>
      </c>
      <c r="C275" s="5" t="str">
        <f>IF(OR($A275={1,3,5,7,9,12,14,16,18,19,21,23,25,27,30,32,34,36}),"R",IF(OR($A275={2,4,6,8,10,11,13,15,17,20,22,24,26,28,29,31,33,35}),"B",""))</f>
        <v/>
      </c>
      <c r="D275" s="11" t="str">
        <f>IF(AND(OR($B266={"be","bo","ro"}),$B267="re",$B268="re",$B269="re",$B270="re",OR($B271={"be","bo","ro"})),26,IF(AND(OR($B268={"be","bo","ro"}),$B269="re",$B270="re",$B271="re",OR($B272={"be","bo","ro"})),26,IF(AND(OR($B270={"be","bo","ro"}),$B271="re",$B272="re",OR($B273={"be","bo","ro"})),26,"")))</f>
        <v/>
      </c>
      <c r="E275" s="12" t="str">
        <f t="shared" si="8"/>
        <v/>
      </c>
      <c r="F275" s="11" t="str">
        <f>IF(AND(OR($B266={"be","re","ro"}),$B267="bo",$B268="bo",$B269="bo",$B270="bo",OR($B271={"be","re","ro"})),26,IF(AND(OR($B266={"ro","bo","re"}),$B267="be",$B268="be",$B269="be",$B270="be",OR($B271={"ro","bo","re"})),28,IF(AND(OR($B266={"be","bo","re"}),$B267="ro",$B268="ro",$B269="ro",$B270="ro",OR($B271={"be","bo","re"})),28,IF(AND(OR($B268={"be","re","ro"}),$B269="bo",$B270="bo",$B271="bo",OR($B272={"be","re","ro"})),26,IF(AND(OR($B268={"ro","bo","re"}),$B269="be",$B270="be",$B271="be",OR($B272={"ro","bo","re"})),28,IF(AND(OR($B268={"be","bo","re"}),$B269="ro",$B270="ro",$B271="ro",OR($B272={"be","bo","re"})),28,IF(AND(OR($B270={"be","re","ro"}),$B271="bo",$B272="bo",OR($B273={"be","re","ro"})),26,IF(AND(OR($B270={"ro","bo","re"}),$B271="be",$B272="be",OR($B273={"ro","bo","re"})),28,IF(AND(OR($B270={"be","bo","re"}),$B271="ro",$B272="ro",OR($B273={"be","bo","re"})),28,"")))))))))</f>
        <v/>
      </c>
      <c r="G275" s="12" t="str">
        <f>IF(AND(OR($F275={26,28}),$C275="R"),"w",IF(AND(OR($F275={26,28}),OR($C275="B",$A275="z")),"l",""))</f>
        <v/>
      </c>
      <c r="H275" s="11" t="str">
        <f>IF(AND(OR($B266={"be","bo","ro"}),$B267="re",$B268="re",$B269="re",$B270="re",OR($B271={"be","bo","ro"})),10,IF(AND(OR($B268={"be","bo","ro"}),$B269="re",$B270="re",$B271="re",OR($B272={"be","bo","ro"})),10,IF(AND(OR($B270={"be","bo","ro"}),$B271="re",$B272="re",OR($B273={"be","bo","ro"})),10,"")))</f>
        <v/>
      </c>
      <c r="I275" s="12" t="str">
        <f>IF(AND($B275="ro",$H275=10),"w",IF(AND(OR($B275={"be","bo","re"},$A275="z"),$H275=10),"l",""))</f>
        <v/>
      </c>
      <c r="J275" s="11" t="str">
        <f>IF(AND(OR($B266={"be","re","ro"}),$B267="bo",$B268="bo",$B269="bo",$B270="bo",OR($B271={"be","re","ro"})),10,IF(AND(OR($B268={"be","re","ro"}),$B269="bo",$B270="bo",$B271="bo",OR($B272={"be","re","ro"})),10,IF(AND(OR($B270={"be","re","ro"}),$B271="bo",$B272="bo",OR($B273={"be","re","ro"})),10,"")))</f>
        <v/>
      </c>
      <c r="K275" s="12" t="str">
        <f>IF(AND($B275="be",$J275=10),"w",IF(AND(OR($B275={"ro","bo","re"},$A275="z"),$J275=10),"l",""))</f>
        <v/>
      </c>
      <c r="L275" s="11" t="str">
        <f>IF(AND(OR($B266={"be","bo","re"}),$B267="ro",$B268="ro",$B269="ro",$B270="ro",OR($B271={"be","bo","re"})),8,IF(AND(OR($B268={"be","bo","re"}),$B269="ro",$B270="ro",$B271="ro",OR($B272={"be","bo","re"})),8,IF(AND(OR($B270={"be","bo","re"}),$B271="ro",$B272="ro",OR($B273={"be","bo","re"})),8,"")))</f>
        <v/>
      </c>
      <c r="M275" s="12" t="str">
        <f>IF(AND($B275="re",$L275=8),"w",IF(AND(OR($B275={"be","bo","ro"},$A275="z"),$L275=8),"l",""))</f>
        <v/>
      </c>
      <c r="N275" s="5" t="str">
        <f>IF(AND(OR($B266={"ro","bo","re"}),$B267="be",$B268="be",$B269="be",$B270="be",OR($B271={"ro","bo","re"})),8,IF(AND(OR($B268={"ro","bo","re"}),$B269="be",$B270="be",$B271="be",OR($B272={"ro","bo","re"})),8,IF(AND(OR($B270={"ro","bo","re"}),$B271="be",$B272="be",OR($B273={"ro","bo","re"})),8,"")))</f>
        <v/>
      </c>
      <c r="O275" s="5" t="str">
        <f>IF(AND($B275="bo",$N275=8),"w",IF(AND(OR($B275={"be","ro","re"},$A275="z"),$N275=8),"l",""))</f>
        <v/>
      </c>
      <c r="P275" s="10">
        <f t="shared" si="9"/>
        <v>0</v>
      </c>
    </row>
    <row r="276" spans="1:16">
      <c r="B276" s="33" t="str">
        <f>IF(OR($A276={1,3,5,7,9,19,21,23,25,27}),"RO",IF(OR($A276={12,14,16,18,30,32,34,36}),"RE",IF(OR($A276={11,13,15,17,29,31,33,35}),"BO",IF(OR($A276={2,4,6,8,10,20,22,24,26,28}),"BE",""))))</f>
        <v/>
      </c>
      <c r="C276" s="5" t="str">
        <f>IF(OR($A276={1,3,5,7,9,12,14,16,18,19,21,23,25,27,30,32,34,36}),"R",IF(OR($A276={2,4,6,8,10,11,13,15,17,20,22,24,26,28,29,31,33,35}),"B",""))</f>
        <v/>
      </c>
      <c r="D276" s="11" t="str">
        <f>IF(AND(OR($B267={"be","bo","ro"}),$B268="re",$B269="re",$B270="re",$B271="re",OR($B272={"be","bo","ro"})),26,IF(AND(OR($B269={"be","bo","ro"}),$B270="re",$B271="re",$B272="re",OR($B273={"be","bo","ro"})),26,IF(AND(OR($B271={"be","bo","ro"}),$B272="re",$B273="re",OR($B274={"be","bo","ro"})),26,"")))</f>
        <v/>
      </c>
      <c r="E276" s="12" t="str">
        <f t="shared" si="8"/>
        <v/>
      </c>
      <c r="F276" s="11" t="str">
        <f>IF(AND(OR($B267={"be","re","ro"}),$B268="bo",$B269="bo",$B270="bo",$B271="bo",OR($B272={"be","re","ro"})),26,IF(AND(OR($B267={"ro","bo","re"}),$B268="be",$B269="be",$B270="be",$B271="be",OR($B272={"ro","bo","re"})),28,IF(AND(OR($B267={"be","bo","re"}),$B268="ro",$B269="ro",$B270="ro",$B271="ro",OR($B272={"be","bo","re"})),28,IF(AND(OR($B269={"be","re","ro"}),$B270="bo",$B271="bo",$B272="bo",OR($B273={"be","re","ro"})),26,IF(AND(OR($B269={"ro","bo","re"}),$B270="be",$B271="be",$B272="be",OR($B273={"ro","bo","re"})),28,IF(AND(OR($B269={"be","bo","re"}),$B270="ro",$B271="ro",$B272="ro",OR($B273={"be","bo","re"})),28,IF(AND(OR($B271={"be","re","ro"}),$B272="bo",$B273="bo",OR($B274={"be","re","ro"})),26,IF(AND(OR($B271={"ro","bo","re"}),$B272="be",$B273="be",OR($B274={"ro","bo","re"})),28,IF(AND(OR($B271={"be","bo","re"}),$B272="ro",$B273="ro",OR($B274={"be","bo","re"})),28,"")))))))))</f>
        <v/>
      </c>
      <c r="G276" s="12" t="str">
        <f>IF(AND(OR($F276={26,28}),$C276="R"),"w",IF(AND(OR($F276={26,28}),OR($C276="B",$A276="z")),"l",""))</f>
        <v/>
      </c>
      <c r="H276" s="11" t="str">
        <f>IF(AND(OR($B267={"be","bo","ro"}),$B268="re",$B269="re",$B270="re",$B271="re",OR($B272={"be","bo","ro"})),10,IF(AND(OR($B269={"be","bo","ro"}),$B270="re",$B271="re",$B272="re",OR($B273={"be","bo","ro"})),10,IF(AND(OR($B271={"be","bo","ro"}),$B272="re",$B273="re",OR($B274={"be","bo","ro"})),10,"")))</f>
        <v/>
      </c>
      <c r="I276" s="12" t="str">
        <f>IF(AND($B276="ro",$H276=10),"w",IF(AND(OR($B276={"be","bo","re"},$A276="z"),$H276=10),"l",""))</f>
        <v/>
      </c>
      <c r="J276" s="11" t="str">
        <f>IF(AND(OR($B267={"be","re","ro"}),$B268="bo",$B269="bo",$B270="bo",$B271="bo",OR($B272={"be","re","ro"})),10,IF(AND(OR($B269={"be","re","ro"}),$B270="bo",$B271="bo",$B272="bo",OR($B273={"be","re","ro"})),10,IF(AND(OR($B271={"be","re","ro"}),$B272="bo",$B273="bo",OR($B274={"be","re","ro"})),10,"")))</f>
        <v/>
      </c>
      <c r="K276" s="12" t="str">
        <f>IF(AND($B276="be",$J276=10),"w",IF(AND(OR($B276={"ro","bo","re"},$A276="z"),$J276=10),"l",""))</f>
        <v/>
      </c>
      <c r="L276" s="11" t="str">
        <f>IF(AND(OR($B267={"be","bo","re"}),$B268="ro",$B269="ro",$B270="ro",$B271="ro",OR($B272={"be","bo","re"})),8,IF(AND(OR($B269={"be","bo","re"}),$B270="ro",$B271="ro",$B272="ro",OR($B273={"be","bo","re"})),8,IF(AND(OR($B271={"be","bo","re"}),$B272="ro",$B273="ro",OR($B274={"be","bo","re"})),8,"")))</f>
        <v/>
      </c>
      <c r="M276" s="12" t="str">
        <f>IF(AND($B276="re",$L276=8),"w",IF(AND(OR($B276={"be","bo","ro"},$A276="z"),$L276=8),"l",""))</f>
        <v/>
      </c>
      <c r="N276" s="5" t="str">
        <f>IF(AND(OR($B267={"ro","bo","re"}),$B268="be",$B269="be",$B270="be",$B271="be",OR($B272={"ro","bo","re"})),8,IF(AND(OR($B269={"ro","bo","re"}),$B270="be",$B271="be",$B272="be",OR($B273={"ro","bo","re"})),8,IF(AND(OR($B271={"ro","bo","re"}),$B272="be",$B273="be",OR($B274={"ro","bo","re"})),8,"")))</f>
        <v/>
      </c>
      <c r="O276" s="5" t="str">
        <f>IF(AND($B276="bo",$N276=8),"w",IF(AND(OR($B276={"be","ro","re"},$A276="z"),$N276=8),"l",""))</f>
        <v/>
      </c>
      <c r="P276" s="10">
        <f t="shared" si="9"/>
        <v>0</v>
      </c>
    </row>
    <row r="277" spans="1:16">
      <c r="B277" s="33" t="str">
        <f>IF(OR($A277={1,3,5,7,9,19,21,23,25,27}),"RO",IF(OR($A277={12,14,16,18,30,32,34,36}),"RE",IF(OR($A277={11,13,15,17,29,31,33,35}),"BO",IF(OR($A277={2,4,6,8,10,20,22,24,26,28}),"BE",""))))</f>
        <v/>
      </c>
      <c r="C277" s="5" t="str">
        <f>IF(OR($A277={1,3,5,7,9,12,14,16,18,19,21,23,25,27,30,32,34,36}),"R",IF(OR($A277={2,4,6,8,10,11,13,15,17,20,22,24,26,28,29,31,33,35}),"B",""))</f>
        <v/>
      </c>
      <c r="D277" s="11" t="str">
        <f>IF(AND(OR($B268={"be","bo","ro"}),$B269="re",$B270="re",$B271="re",$B272="re",OR($B273={"be","bo","ro"})),26,IF(AND(OR($B270={"be","bo","ro"}),$B271="re",$B272="re",$B273="re",OR($B274={"be","bo","ro"})),26,IF(AND(OR($B272={"be","bo","ro"}),$B273="re",$B274="re",OR($B275={"be","bo","ro"})),26,"")))</f>
        <v/>
      </c>
      <c r="E277" s="12" t="str">
        <f t="shared" si="8"/>
        <v/>
      </c>
      <c r="F277" s="11" t="str">
        <f>IF(AND(OR($B268={"be","re","ro"}),$B269="bo",$B270="bo",$B271="bo",$B272="bo",OR($B273={"be","re","ro"})),26,IF(AND(OR($B268={"ro","bo","re"}),$B269="be",$B270="be",$B271="be",$B272="be",OR($B273={"ro","bo","re"})),28,IF(AND(OR($B268={"be","bo","re"}),$B269="ro",$B270="ro",$B271="ro",$B272="ro",OR($B273={"be","bo","re"})),28,IF(AND(OR($B270={"be","re","ro"}),$B271="bo",$B272="bo",$B273="bo",OR($B274={"be","re","ro"})),26,IF(AND(OR($B270={"ro","bo","re"}),$B271="be",$B272="be",$B273="be",OR($B274={"ro","bo","re"})),28,IF(AND(OR($B270={"be","bo","re"}),$B271="ro",$B272="ro",$B273="ro",OR($B274={"be","bo","re"})),28,IF(AND(OR($B272={"be","re","ro"}),$B273="bo",$B274="bo",OR($B275={"be","re","ro"})),26,IF(AND(OR($B272={"ro","bo","re"}),$B273="be",$B274="be",OR($B275={"ro","bo","re"})),28,IF(AND(OR($B272={"be","bo","re"}),$B273="ro",$B274="ro",OR($B275={"be","bo","re"})),28,"")))))))))</f>
        <v/>
      </c>
      <c r="G277" s="12" t="str">
        <f>IF(AND(OR($F277={26,28}),$C277="R"),"w",IF(AND(OR($F277={26,28}),OR($C277="B",$A277="z")),"l",""))</f>
        <v/>
      </c>
      <c r="H277" s="11" t="str">
        <f>IF(AND(OR($B268={"be","bo","ro"}),$B269="re",$B270="re",$B271="re",$B272="re",OR($B273={"be","bo","ro"})),10,IF(AND(OR($B270={"be","bo","ro"}),$B271="re",$B272="re",$B273="re",OR($B274={"be","bo","ro"})),10,IF(AND(OR($B272={"be","bo","ro"}),$B273="re",$B274="re",OR($B275={"be","bo","ro"})),10,"")))</f>
        <v/>
      </c>
      <c r="I277" s="12" t="str">
        <f>IF(AND($B277="ro",$H277=10),"w",IF(AND(OR($B277={"be","bo","re"},$A277="z"),$H277=10),"l",""))</f>
        <v/>
      </c>
      <c r="J277" s="11" t="str">
        <f>IF(AND(OR($B268={"be","re","ro"}),$B269="bo",$B270="bo",$B271="bo",$B272="bo",OR($B273={"be","re","ro"})),10,IF(AND(OR($B270={"be","re","ro"}),$B271="bo",$B272="bo",$B273="bo",OR($B274={"be","re","ro"})),10,IF(AND(OR($B272={"be","re","ro"}),$B273="bo",$B274="bo",OR($B275={"be","re","ro"})),10,"")))</f>
        <v/>
      </c>
      <c r="K277" s="12" t="str">
        <f>IF(AND($B277="be",$J277=10),"w",IF(AND(OR($B277={"ro","bo","re"},$A277="z"),$J277=10),"l",""))</f>
        <v/>
      </c>
      <c r="L277" s="11" t="str">
        <f>IF(AND(OR($B268={"be","bo","re"}),$B269="ro",$B270="ro",$B271="ro",$B272="ro",OR($B273={"be","bo","re"})),8,IF(AND(OR($B270={"be","bo","re"}),$B271="ro",$B272="ro",$B273="ro",OR($B274={"be","bo","re"})),8,IF(AND(OR($B272={"be","bo","re"}),$B273="ro",$B274="ro",OR($B275={"be","bo","re"})),8,"")))</f>
        <v/>
      </c>
      <c r="M277" s="12" t="str">
        <f>IF(AND($B277="re",$L277=8),"w",IF(AND(OR($B277={"be","bo","ro"},$A277="z"),$L277=8),"l",""))</f>
        <v/>
      </c>
      <c r="N277" s="5" t="str">
        <f>IF(AND(OR($B268={"ro","bo","re"}),$B269="be",$B270="be",$B271="be",$B272="be",OR($B273={"ro","bo","re"})),8,IF(AND(OR($B270={"ro","bo","re"}),$B271="be",$B272="be",$B273="be",OR($B274={"ro","bo","re"})),8,IF(AND(OR($B272={"ro","bo","re"}),$B273="be",$B274="be",OR($B275={"ro","bo","re"})),8,"")))</f>
        <v/>
      </c>
      <c r="O277" s="5" t="str">
        <f>IF(AND($B277="bo",$N277=8),"w",IF(AND(OR($B277={"be","ro","re"},$A277="z"),$N277=8),"l",""))</f>
        <v/>
      </c>
      <c r="P277" s="10">
        <f t="shared" si="9"/>
        <v>0</v>
      </c>
    </row>
    <row r="278" spans="1:16">
      <c r="B278" s="33" t="str">
        <f>IF(OR($A278={1,3,5,7,9,19,21,23,25,27}),"RO",IF(OR($A278={12,14,16,18,30,32,34,36}),"RE",IF(OR($A278={11,13,15,17,29,31,33,35}),"BO",IF(OR($A278={2,4,6,8,10,20,22,24,26,28}),"BE",""))))</f>
        <v/>
      </c>
      <c r="C278" s="5" t="str">
        <f>IF(OR($A278={1,3,5,7,9,12,14,16,18,19,21,23,25,27,30,32,34,36}),"R",IF(OR($A278={2,4,6,8,10,11,13,15,17,20,22,24,26,28,29,31,33,35}),"B",""))</f>
        <v/>
      </c>
      <c r="D278" s="11" t="str">
        <f>IF(AND(OR($B269={"be","bo","ro"}),$B270="re",$B271="re",$B272="re",$B273="re",OR($B274={"be","bo","ro"})),26,IF(AND(OR($B271={"be","bo","ro"}),$B272="re",$B273="re",$B274="re",OR($B275={"be","bo","ro"})),26,IF(AND(OR($B273={"be","bo","ro"}),$B274="re",$B275="re",OR($B276={"be","bo","ro"})),26,"")))</f>
        <v/>
      </c>
      <c r="E278" s="12" t="str">
        <f t="shared" si="8"/>
        <v/>
      </c>
      <c r="F278" s="11" t="str">
        <f>IF(AND(OR($B269={"be","re","ro"}),$B270="bo",$B271="bo",$B272="bo",$B273="bo",OR($B274={"be","re","ro"})),26,IF(AND(OR($B269={"ro","bo","re"}),$B270="be",$B271="be",$B272="be",$B273="be",OR($B274={"ro","bo","re"})),28,IF(AND(OR($B269={"be","bo","re"}),$B270="ro",$B271="ro",$B272="ro",$B273="ro",OR($B274={"be","bo","re"})),28,IF(AND(OR($B271={"be","re","ro"}),$B272="bo",$B273="bo",$B274="bo",OR($B275={"be","re","ro"})),26,IF(AND(OR($B271={"ro","bo","re"}),$B272="be",$B273="be",$B274="be",OR($B275={"ro","bo","re"})),28,IF(AND(OR($B271={"be","bo","re"}),$B272="ro",$B273="ro",$B274="ro",OR($B275={"be","bo","re"})),28,IF(AND(OR($B273={"be","re","ro"}),$B274="bo",$B275="bo",OR($B276={"be","re","ro"})),26,IF(AND(OR($B273={"ro","bo","re"}),$B274="be",$B275="be",OR($B276={"ro","bo","re"})),28,IF(AND(OR($B273={"be","bo","re"}),$B274="ro",$B275="ro",OR($B276={"be","bo","re"})),28,"")))))))))</f>
        <v/>
      </c>
      <c r="G278" s="12" t="str">
        <f>IF(AND(OR($F278={26,28}),$C278="R"),"w",IF(AND(OR($F278={26,28}),OR($C278="B",$A278="z")),"l",""))</f>
        <v/>
      </c>
      <c r="H278" s="11" t="str">
        <f>IF(AND(OR($B269={"be","bo","ro"}),$B270="re",$B271="re",$B272="re",$B273="re",OR($B274={"be","bo","ro"})),10,IF(AND(OR($B271={"be","bo","ro"}),$B272="re",$B273="re",$B274="re",OR($B275={"be","bo","ro"})),10,IF(AND(OR($B273={"be","bo","ro"}),$B274="re",$B275="re",OR($B276={"be","bo","ro"})),10,"")))</f>
        <v/>
      </c>
      <c r="I278" s="12" t="str">
        <f>IF(AND($B278="ro",$H278=10),"w",IF(AND(OR($B278={"be","bo","re"},$A278="z"),$H278=10),"l",""))</f>
        <v/>
      </c>
      <c r="J278" s="11" t="str">
        <f>IF(AND(OR($B269={"be","re","ro"}),$B270="bo",$B271="bo",$B272="bo",$B273="bo",OR($B274={"be","re","ro"})),10,IF(AND(OR($B271={"be","re","ro"}),$B272="bo",$B273="bo",$B274="bo",OR($B275={"be","re","ro"})),10,IF(AND(OR($B273={"be","re","ro"}),$B274="bo",$B275="bo",OR($B276={"be","re","ro"})),10,"")))</f>
        <v/>
      </c>
      <c r="K278" s="12" t="str">
        <f>IF(AND($B278="be",$J278=10),"w",IF(AND(OR($B278={"ro","bo","re"},$A278="z"),$J278=10),"l",""))</f>
        <v/>
      </c>
      <c r="L278" s="11" t="str">
        <f>IF(AND(OR($B269={"be","bo","re"}),$B270="ro",$B271="ro",$B272="ro",$B273="ro",OR($B274={"be","bo","re"})),8,IF(AND(OR($B271={"be","bo","re"}),$B272="ro",$B273="ro",$B274="ro",OR($B275={"be","bo","re"})),8,IF(AND(OR($B273={"be","bo","re"}),$B274="ro",$B275="ro",OR($B276={"be","bo","re"})),8,"")))</f>
        <v/>
      </c>
      <c r="M278" s="12" t="str">
        <f>IF(AND($B278="re",$L278=8),"w",IF(AND(OR($B278={"be","bo","ro"},$A278="z"),$L278=8),"l",""))</f>
        <v/>
      </c>
      <c r="N278" s="5" t="str">
        <f>IF(AND(OR($B269={"ro","bo","re"}),$B270="be",$B271="be",$B272="be",$B273="be",OR($B274={"ro","bo","re"})),8,IF(AND(OR($B271={"ro","bo","re"}),$B272="be",$B273="be",$B274="be",OR($B275={"ro","bo","re"})),8,IF(AND(OR($B273={"ro","bo","re"}),$B274="be",$B275="be",OR($B276={"ro","bo","re"})),8,"")))</f>
        <v/>
      </c>
      <c r="O278" s="5" t="str">
        <f>IF(AND($B278="bo",$N278=8),"w",IF(AND(OR($B278={"be","ro","re"},$A278="z"),$N278=8),"l",""))</f>
        <v/>
      </c>
      <c r="P278" s="10">
        <f t="shared" si="9"/>
        <v>0</v>
      </c>
    </row>
    <row r="279" spans="1:16">
      <c r="B279" s="33" t="str">
        <f>IF(OR($A279={1,3,5,7,9,19,21,23,25,27}),"RO",IF(OR($A279={12,14,16,18,30,32,34,36}),"RE",IF(OR($A279={11,13,15,17,29,31,33,35}),"BO",IF(OR($A279={2,4,6,8,10,20,22,24,26,28}),"BE",""))))</f>
        <v/>
      </c>
      <c r="C279" s="5" t="str">
        <f>IF(OR($A279={1,3,5,7,9,12,14,16,18,19,21,23,25,27,30,32,34,36}),"R",IF(OR($A279={2,4,6,8,10,11,13,15,17,20,22,24,26,28,29,31,33,35}),"B",""))</f>
        <v/>
      </c>
      <c r="D279" s="11" t="str">
        <f>IF(AND(OR($B270={"be","bo","ro"}),$B271="re",$B272="re",$B273="re",$B274="re",OR($B275={"be","bo","ro"})),26,IF(AND(OR($B272={"be","bo","ro"}),$B273="re",$B274="re",$B275="re",OR($B276={"be","bo","ro"})),26,IF(AND(OR($B274={"be","bo","ro"}),$B275="re",$B276="re",OR($B277={"be","bo","ro"})),26,"")))</f>
        <v/>
      </c>
      <c r="E279" s="12" t="str">
        <f t="shared" si="8"/>
        <v/>
      </c>
      <c r="F279" s="11" t="str">
        <f>IF(AND(OR($B270={"be","re","ro"}),$B271="bo",$B272="bo",$B273="bo",$B274="bo",OR($B275={"be","re","ro"})),26,IF(AND(OR($B270={"ro","bo","re"}),$B271="be",$B272="be",$B273="be",$B274="be",OR($B275={"ro","bo","re"})),28,IF(AND(OR($B270={"be","bo","re"}),$B271="ro",$B272="ro",$B273="ro",$B274="ro",OR($B275={"be","bo","re"})),28,IF(AND(OR($B272={"be","re","ro"}),$B273="bo",$B274="bo",$B275="bo",OR($B276={"be","re","ro"})),26,IF(AND(OR($B272={"ro","bo","re"}),$B273="be",$B274="be",$B275="be",OR($B276={"ro","bo","re"})),28,IF(AND(OR($B272={"be","bo","re"}),$B273="ro",$B274="ro",$B275="ro",OR($B276={"be","bo","re"})),28,IF(AND(OR($B274={"be","re","ro"}),$B275="bo",$B276="bo",OR($B277={"be","re","ro"})),26,IF(AND(OR($B274={"ro","bo","re"}),$B275="be",$B276="be",OR($B277={"ro","bo","re"})),28,IF(AND(OR($B274={"be","bo","re"}),$B275="ro",$B276="ro",OR($B277={"be","bo","re"})),28,"")))))))))</f>
        <v/>
      </c>
      <c r="G279" s="12" t="str">
        <f>IF(AND(OR($F279={26,28}),$C279="R"),"w",IF(AND(OR($F279={26,28}),OR($C279="B",$A279="z")),"l",""))</f>
        <v/>
      </c>
      <c r="H279" s="11" t="str">
        <f>IF(AND(OR($B270={"be","bo","ro"}),$B271="re",$B272="re",$B273="re",$B274="re",OR($B275={"be","bo","ro"})),10,IF(AND(OR($B272={"be","bo","ro"}),$B273="re",$B274="re",$B275="re",OR($B276={"be","bo","ro"})),10,IF(AND(OR($B274={"be","bo","ro"}),$B275="re",$B276="re",OR($B277={"be","bo","ro"})),10,"")))</f>
        <v/>
      </c>
      <c r="I279" s="12" t="str">
        <f>IF(AND($B279="ro",$H279=10),"w",IF(AND(OR($B279={"be","bo","re"},$A279="z"),$H279=10),"l",""))</f>
        <v/>
      </c>
      <c r="J279" s="11" t="str">
        <f>IF(AND(OR($B270={"be","re","ro"}),$B271="bo",$B272="bo",$B273="bo",$B274="bo",OR($B275={"be","re","ro"})),10,IF(AND(OR($B272={"be","re","ro"}),$B273="bo",$B274="bo",$B275="bo",OR($B276={"be","re","ro"})),10,IF(AND(OR($B274={"be","re","ro"}),$B275="bo",$B276="bo",OR($B277={"be","re","ro"})),10,"")))</f>
        <v/>
      </c>
      <c r="K279" s="12" t="str">
        <f>IF(AND($B279="be",$J279=10),"w",IF(AND(OR($B279={"ro","bo","re"},$A279="z"),$J279=10),"l",""))</f>
        <v/>
      </c>
      <c r="L279" s="11" t="str">
        <f>IF(AND(OR($B270={"be","bo","re"}),$B271="ro",$B272="ro",$B273="ro",$B274="ro",OR($B275={"be","bo","re"})),8,IF(AND(OR($B272={"be","bo","re"}),$B273="ro",$B274="ro",$B275="ro",OR($B276={"be","bo","re"})),8,IF(AND(OR($B274={"be","bo","re"}),$B275="ro",$B276="ro",OR($B277={"be","bo","re"})),8,"")))</f>
        <v/>
      </c>
      <c r="M279" s="12" t="str">
        <f>IF(AND($B279="re",$L279=8),"w",IF(AND(OR($B279={"be","bo","ro"},$A279="z"),$L279=8),"l",""))</f>
        <v/>
      </c>
      <c r="N279" s="5" t="str">
        <f>IF(AND(OR($B270={"ro","bo","re"}),$B271="be",$B272="be",$B273="be",$B274="be",OR($B275={"ro","bo","re"})),8,IF(AND(OR($B272={"ro","bo","re"}),$B273="be",$B274="be",$B275="be",OR($B276={"ro","bo","re"})),8,IF(AND(OR($B274={"ro","bo","re"}),$B275="be",$B276="be",OR($B277={"ro","bo","re"})),8,"")))</f>
        <v/>
      </c>
      <c r="O279" s="5" t="str">
        <f>IF(AND($B279="bo",$N279=8),"w",IF(AND(OR($B279={"be","ro","re"},$A279="z"),$N279=8),"l",""))</f>
        <v/>
      </c>
      <c r="P279" s="10">
        <f t="shared" si="9"/>
        <v>0</v>
      </c>
    </row>
    <row r="280" spans="1:16">
      <c r="B280" s="33" t="str">
        <f>IF(OR($A280={1,3,5,7,9,19,21,23,25,27}),"RO",IF(OR($A280={12,14,16,18,30,32,34,36}),"RE",IF(OR($A280={11,13,15,17,29,31,33,35}),"BO",IF(OR($A280={2,4,6,8,10,20,22,24,26,28}),"BE",""))))</f>
        <v/>
      </c>
      <c r="C280" s="5" t="str">
        <f>IF(OR($A280={1,3,5,7,9,12,14,16,18,19,21,23,25,27,30,32,34,36}),"R",IF(OR($A280={2,4,6,8,10,11,13,15,17,20,22,24,26,28,29,31,33,35}),"B",""))</f>
        <v/>
      </c>
      <c r="D280" s="11" t="str">
        <f>IF(AND(OR($B271={"be","bo","ro"}),$B272="re",$B273="re",$B274="re",$B275="re",OR($B276={"be","bo","ro"})),26,IF(AND(OR($B273={"be","bo","ro"}),$B274="re",$B275="re",$B276="re",OR($B277={"be","bo","ro"})),26,IF(AND(OR($B275={"be","bo","ro"}),$B276="re",$B277="re",OR($B278={"be","bo","ro"})),26,"")))</f>
        <v/>
      </c>
      <c r="E280" s="12" t="str">
        <f t="shared" si="8"/>
        <v/>
      </c>
      <c r="F280" s="11" t="str">
        <f>IF(AND(OR($B271={"be","re","ro"}),$B272="bo",$B273="bo",$B274="bo",$B275="bo",OR($B276={"be","re","ro"})),26,IF(AND(OR($B271={"ro","bo","re"}),$B272="be",$B273="be",$B274="be",$B275="be",OR($B276={"ro","bo","re"})),28,IF(AND(OR($B271={"be","bo","re"}),$B272="ro",$B273="ro",$B274="ro",$B275="ro",OR($B276={"be","bo","re"})),28,IF(AND(OR($B273={"be","re","ro"}),$B274="bo",$B275="bo",$B276="bo",OR($B277={"be","re","ro"})),26,IF(AND(OR($B273={"ro","bo","re"}),$B274="be",$B275="be",$B276="be",OR($B277={"ro","bo","re"})),28,IF(AND(OR($B273={"be","bo","re"}),$B274="ro",$B275="ro",$B276="ro",OR($B277={"be","bo","re"})),28,IF(AND(OR($B275={"be","re","ro"}),$B276="bo",$B277="bo",OR($B278={"be","re","ro"})),26,IF(AND(OR($B275={"ro","bo","re"}),$B276="be",$B277="be",OR($B278={"ro","bo","re"})),28,IF(AND(OR($B275={"be","bo","re"}),$B276="ro",$B277="ro",OR($B278={"be","bo","re"})),28,"")))))))))</f>
        <v/>
      </c>
      <c r="G280" s="12" t="str">
        <f>IF(AND(OR($F280={26,28}),$C280="R"),"w",IF(AND(OR($F280={26,28}),OR($C280="B",$A280="z")),"l",""))</f>
        <v/>
      </c>
      <c r="H280" s="11" t="str">
        <f>IF(AND(OR($B271={"be","bo","ro"}),$B272="re",$B273="re",$B274="re",$B275="re",OR($B276={"be","bo","ro"})),10,IF(AND(OR($B273={"be","bo","ro"}),$B274="re",$B275="re",$B276="re",OR($B277={"be","bo","ro"})),10,IF(AND(OR($B275={"be","bo","ro"}),$B276="re",$B277="re",OR($B278={"be","bo","ro"})),10,"")))</f>
        <v/>
      </c>
      <c r="I280" s="12" t="str">
        <f>IF(AND($B280="ro",$H280=10),"w",IF(AND(OR($B280={"be","bo","re"},$A280="z"),$H280=10),"l",""))</f>
        <v/>
      </c>
      <c r="J280" s="11" t="str">
        <f>IF(AND(OR($B271={"be","re","ro"}),$B272="bo",$B273="bo",$B274="bo",$B275="bo",OR($B276={"be","re","ro"})),10,IF(AND(OR($B273={"be","re","ro"}),$B274="bo",$B275="bo",$B276="bo",OR($B277={"be","re","ro"})),10,IF(AND(OR($B275={"be","re","ro"}),$B276="bo",$B277="bo",OR($B278={"be","re","ro"})),10,"")))</f>
        <v/>
      </c>
      <c r="K280" s="12" t="str">
        <f>IF(AND($B280="be",$J280=10),"w",IF(AND(OR($B280={"ro","bo","re"},$A280="z"),$J280=10),"l",""))</f>
        <v/>
      </c>
      <c r="L280" s="11" t="str">
        <f>IF(AND(OR($B271={"be","bo","re"}),$B272="ro",$B273="ro",$B274="ro",$B275="ro",OR($B276={"be","bo","re"})),8,IF(AND(OR($B273={"be","bo","re"}),$B274="ro",$B275="ro",$B276="ro",OR($B277={"be","bo","re"})),8,IF(AND(OR($B275={"be","bo","re"}),$B276="ro",$B277="ro",OR($B278={"be","bo","re"})),8,"")))</f>
        <v/>
      </c>
      <c r="M280" s="12" t="str">
        <f>IF(AND($B280="re",$L280=8),"w",IF(AND(OR($B280={"be","bo","ro"},$A280="z"),$L280=8),"l",""))</f>
        <v/>
      </c>
      <c r="N280" s="5" t="str">
        <f>IF(AND(OR($B271={"ro","bo","re"}),$B272="be",$B273="be",$B274="be",$B275="be",OR($B276={"ro","bo","re"})),8,IF(AND(OR($B273={"ro","bo","re"}),$B274="be",$B275="be",$B276="be",OR($B277={"ro","bo","re"})),8,IF(AND(OR($B275={"ro","bo","re"}),$B276="be",$B277="be",OR($B278={"ro","bo","re"})),8,"")))</f>
        <v/>
      </c>
      <c r="O280" s="5" t="str">
        <f>IF(AND($B280="bo",$N280=8),"w",IF(AND(OR($B280={"be","ro","re"},$A280="z"),$N280=8),"l",""))</f>
        <v/>
      </c>
      <c r="P280" s="10">
        <f t="shared" si="9"/>
        <v>0</v>
      </c>
    </row>
    <row r="281" spans="1:16">
      <c r="B281" s="33" t="str">
        <f>IF(OR($A281={1,3,5,7,9,19,21,23,25,27}),"RO",IF(OR($A281={12,14,16,18,30,32,34,36}),"RE",IF(OR($A281={11,13,15,17,29,31,33,35}),"BO",IF(OR($A281={2,4,6,8,10,20,22,24,26,28}),"BE",""))))</f>
        <v/>
      </c>
      <c r="C281" s="5" t="str">
        <f>IF(OR($A281={1,3,5,7,9,12,14,16,18,19,21,23,25,27,30,32,34,36}),"R",IF(OR($A281={2,4,6,8,10,11,13,15,17,20,22,24,26,28,29,31,33,35}),"B",""))</f>
        <v/>
      </c>
      <c r="D281" s="11" t="str">
        <f>IF(AND(OR($B272={"be","bo","ro"}),$B273="re",$B274="re",$B275="re",$B276="re",OR($B277={"be","bo","ro"})),26,IF(AND(OR($B274={"be","bo","ro"}),$B275="re",$B276="re",$B277="re",OR($B278={"be","bo","ro"})),26,IF(AND(OR($B276={"be","bo","ro"}),$B277="re",$B278="re",OR($B279={"be","bo","ro"})),26,"")))</f>
        <v/>
      </c>
      <c r="E281" s="12" t="str">
        <f t="shared" si="8"/>
        <v/>
      </c>
      <c r="F281" s="11" t="str">
        <f>IF(AND(OR($B272={"be","re","ro"}),$B273="bo",$B274="bo",$B275="bo",$B276="bo",OR($B277={"be","re","ro"})),26,IF(AND(OR($B272={"ro","bo","re"}),$B273="be",$B274="be",$B275="be",$B276="be",OR($B277={"ro","bo","re"})),28,IF(AND(OR($B272={"be","bo","re"}),$B273="ro",$B274="ro",$B275="ro",$B276="ro",OR($B277={"be","bo","re"})),28,IF(AND(OR($B274={"be","re","ro"}),$B275="bo",$B276="bo",$B277="bo",OR($B278={"be","re","ro"})),26,IF(AND(OR($B274={"ro","bo","re"}),$B275="be",$B276="be",$B277="be",OR($B278={"ro","bo","re"})),28,IF(AND(OR($B274={"be","bo","re"}),$B275="ro",$B276="ro",$B277="ro",OR($B278={"be","bo","re"})),28,IF(AND(OR($B276={"be","re","ro"}),$B277="bo",$B278="bo",OR($B279={"be","re","ro"})),26,IF(AND(OR($B276={"ro","bo","re"}),$B277="be",$B278="be",OR($B279={"ro","bo","re"})),28,IF(AND(OR($B276={"be","bo","re"}),$B277="ro",$B278="ro",OR($B279={"be","bo","re"})),28,"")))))))))</f>
        <v/>
      </c>
      <c r="G281" s="12" t="str">
        <f>IF(AND(OR($F281={26,28}),$C281="R"),"w",IF(AND(OR($F281={26,28}),OR($C281="B",$A281="z")),"l",""))</f>
        <v/>
      </c>
      <c r="H281" s="11" t="str">
        <f>IF(AND(OR($B272={"be","bo","ro"}),$B273="re",$B274="re",$B275="re",$B276="re",OR($B277={"be","bo","ro"})),10,IF(AND(OR($B274={"be","bo","ro"}),$B275="re",$B276="re",$B277="re",OR($B278={"be","bo","ro"})),10,IF(AND(OR($B276={"be","bo","ro"}),$B277="re",$B278="re",OR($B279={"be","bo","ro"})),10,"")))</f>
        <v/>
      </c>
      <c r="I281" s="12" t="str">
        <f>IF(AND($B281="ro",$H281=10),"w",IF(AND(OR($B281={"be","bo","re"},$A281="z"),$H281=10),"l",""))</f>
        <v/>
      </c>
      <c r="J281" s="11" t="str">
        <f>IF(AND(OR($B272={"be","re","ro"}),$B273="bo",$B274="bo",$B275="bo",$B276="bo",OR($B277={"be","re","ro"})),10,IF(AND(OR($B274={"be","re","ro"}),$B275="bo",$B276="bo",$B277="bo",OR($B278={"be","re","ro"})),10,IF(AND(OR($B276={"be","re","ro"}),$B277="bo",$B278="bo",OR($B279={"be","re","ro"})),10,"")))</f>
        <v/>
      </c>
      <c r="K281" s="12" t="str">
        <f>IF(AND($B281="be",$J281=10),"w",IF(AND(OR($B281={"ro","bo","re"},$A281="z"),$J281=10),"l",""))</f>
        <v/>
      </c>
      <c r="L281" s="11" t="str">
        <f>IF(AND(OR($B272={"be","bo","re"}),$B273="ro",$B274="ro",$B275="ro",$B276="ro",OR($B277={"be","bo","re"})),8,IF(AND(OR($B274={"be","bo","re"}),$B275="ro",$B276="ro",$B277="ro",OR($B278={"be","bo","re"})),8,IF(AND(OR($B276={"be","bo","re"}),$B277="ro",$B278="ro",OR($B279={"be","bo","re"})),8,"")))</f>
        <v/>
      </c>
      <c r="M281" s="12" t="str">
        <f>IF(AND($B281="re",$L281=8),"w",IF(AND(OR($B281={"be","bo","ro"},$A281="z"),$L281=8),"l",""))</f>
        <v/>
      </c>
      <c r="N281" s="5" t="str">
        <f>IF(AND(OR($B272={"ro","bo","re"}),$B273="be",$B274="be",$B275="be",$B276="be",OR($B277={"ro","bo","re"})),8,IF(AND(OR($B274={"ro","bo","re"}),$B275="be",$B276="be",$B277="be",OR($B278={"ro","bo","re"})),8,IF(AND(OR($B276={"ro","bo","re"}),$B277="be",$B278="be",OR($B279={"ro","bo","re"})),8,"")))</f>
        <v/>
      </c>
      <c r="O281" s="5" t="str">
        <f>IF(AND($B281="bo",$N281=8),"w",IF(AND(OR($B281={"be","ro","re"},$A281="z"),$N281=8),"l",""))</f>
        <v/>
      </c>
      <c r="P281" s="10">
        <f t="shared" si="9"/>
        <v>0</v>
      </c>
    </row>
    <row r="282" spans="1:16">
      <c r="B282" s="33" t="str">
        <f>IF(OR($A282={1,3,5,7,9,19,21,23,25,27}),"RO",IF(OR($A282={12,14,16,18,30,32,34,36}),"RE",IF(OR($A282={11,13,15,17,29,31,33,35}),"BO",IF(OR($A282={2,4,6,8,10,20,22,24,26,28}),"BE",""))))</f>
        <v/>
      </c>
      <c r="C282" s="5" t="str">
        <f>IF(OR($A282={1,3,5,7,9,12,14,16,18,19,21,23,25,27,30,32,34,36}),"R",IF(OR($A282={2,4,6,8,10,11,13,15,17,20,22,24,26,28,29,31,33,35}),"B",""))</f>
        <v/>
      </c>
      <c r="D282" s="11" t="str">
        <f>IF(AND(OR($B273={"be","bo","ro"}),$B274="re",$B275="re",$B276="re",$B277="re",OR($B278={"be","bo","ro"})),26,IF(AND(OR($B275={"be","bo","ro"}),$B276="re",$B277="re",$B278="re",OR($B279={"be","bo","ro"})),26,IF(AND(OR($B277={"be","bo","ro"}),$B278="re",$B279="re",OR($B280={"be","bo","ro"})),26,"")))</f>
        <v/>
      </c>
      <c r="E282" s="12" t="str">
        <f t="shared" si="8"/>
        <v/>
      </c>
      <c r="F282" s="11" t="str">
        <f>IF(AND(OR($B273={"be","re","ro"}),$B274="bo",$B275="bo",$B276="bo",$B277="bo",OR($B278={"be","re","ro"})),26,IF(AND(OR($B273={"ro","bo","re"}),$B274="be",$B275="be",$B276="be",$B277="be",OR($B278={"ro","bo","re"})),28,IF(AND(OR($B273={"be","bo","re"}),$B274="ro",$B275="ro",$B276="ro",$B277="ro",OR($B278={"be","bo","re"})),28,IF(AND(OR($B275={"be","re","ro"}),$B276="bo",$B277="bo",$B278="bo",OR($B279={"be","re","ro"})),26,IF(AND(OR($B275={"ro","bo","re"}),$B276="be",$B277="be",$B278="be",OR($B279={"ro","bo","re"})),28,IF(AND(OR($B275={"be","bo","re"}),$B276="ro",$B277="ro",$B278="ro",OR($B279={"be","bo","re"})),28,IF(AND(OR($B277={"be","re","ro"}),$B278="bo",$B279="bo",OR($B280={"be","re","ro"})),26,IF(AND(OR($B277={"ro","bo","re"}),$B278="be",$B279="be",OR($B280={"ro","bo","re"})),28,IF(AND(OR($B277={"be","bo","re"}),$B278="ro",$B279="ro",OR($B280={"be","bo","re"})),28,"")))))))))</f>
        <v/>
      </c>
      <c r="G282" s="12" t="str">
        <f>IF(AND(OR($F282={26,28}),$C282="R"),"w",IF(AND(OR($F282={26,28}),OR($C282="B",$A282="z")),"l",""))</f>
        <v/>
      </c>
      <c r="H282" s="11" t="str">
        <f>IF(AND(OR($B273={"be","bo","ro"}),$B274="re",$B275="re",$B276="re",$B277="re",OR($B278={"be","bo","ro"})),10,IF(AND(OR($B275={"be","bo","ro"}),$B276="re",$B277="re",$B278="re",OR($B279={"be","bo","ro"})),10,IF(AND(OR($B277={"be","bo","ro"}),$B278="re",$B279="re",OR($B280={"be","bo","ro"})),10,"")))</f>
        <v/>
      </c>
      <c r="I282" s="12" t="str">
        <f>IF(AND($B282="ro",$H282=10),"w",IF(AND(OR($B282={"be","bo","re"},$A282="z"),$H282=10),"l",""))</f>
        <v/>
      </c>
      <c r="J282" s="11" t="str">
        <f>IF(AND(OR($B273={"be","re","ro"}),$B274="bo",$B275="bo",$B276="bo",$B277="bo",OR($B278={"be","re","ro"})),10,IF(AND(OR($B275={"be","re","ro"}),$B276="bo",$B277="bo",$B278="bo",OR($B279={"be","re","ro"})),10,IF(AND(OR($B277={"be","re","ro"}),$B278="bo",$B279="bo",OR($B280={"be","re","ro"})),10,"")))</f>
        <v/>
      </c>
      <c r="K282" s="12" t="str">
        <f>IF(AND($B282="be",$J282=10),"w",IF(AND(OR($B282={"ro","bo","re"},$A282="z"),$J282=10),"l",""))</f>
        <v/>
      </c>
      <c r="L282" s="11" t="str">
        <f>IF(AND(OR($B273={"be","bo","re"}),$B274="ro",$B275="ro",$B276="ro",$B277="ro",OR($B278={"be","bo","re"})),8,IF(AND(OR($B275={"be","bo","re"}),$B276="ro",$B277="ro",$B278="ro",OR($B279={"be","bo","re"})),8,IF(AND(OR($B277={"be","bo","re"}),$B278="ro",$B279="ro",OR($B280={"be","bo","re"})),8,"")))</f>
        <v/>
      </c>
      <c r="M282" s="12" t="str">
        <f>IF(AND($B282="re",$L282=8),"w",IF(AND(OR($B282={"be","bo","ro"},$A282="z"),$L282=8),"l",""))</f>
        <v/>
      </c>
      <c r="N282" s="5" t="str">
        <f>IF(AND(OR($B273={"ro","bo","re"}),$B274="be",$B275="be",$B276="be",$B277="be",OR($B278={"ro","bo","re"})),8,IF(AND(OR($B275={"ro","bo","re"}),$B276="be",$B277="be",$B278="be",OR($B279={"ro","bo","re"})),8,IF(AND(OR($B277={"ro","bo","re"}),$B278="be",$B279="be",OR($B280={"ro","bo","re"})),8,"")))</f>
        <v/>
      </c>
      <c r="O282" s="5" t="str">
        <f>IF(AND($B282="bo",$N282=8),"w",IF(AND(OR($B282={"be","ro","re"},$A282="z"),$N282=8),"l",""))</f>
        <v/>
      </c>
      <c r="P282" s="10">
        <f t="shared" si="9"/>
        <v>0</v>
      </c>
    </row>
    <row r="283" spans="1:16">
      <c r="B283" s="33" t="str">
        <f>IF(OR($A283={1,3,5,7,9,19,21,23,25,27}),"RO",IF(OR($A283={12,14,16,18,30,32,34,36}),"RE",IF(OR($A283={11,13,15,17,29,31,33,35}),"BO",IF(OR($A283={2,4,6,8,10,20,22,24,26,28}),"BE",""))))</f>
        <v/>
      </c>
      <c r="C283" s="5" t="str">
        <f>IF(OR($A283={1,3,5,7,9,12,14,16,18,19,21,23,25,27,30,32,34,36}),"R",IF(OR($A283={2,4,6,8,10,11,13,15,17,20,22,24,26,28,29,31,33,35}),"B",""))</f>
        <v/>
      </c>
      <c r="D283" s="11" t="str">
        <f>IF(AND(OR($B274={"be","bo","ro"}),$B275="re",$B276="re",$B277="re",$B278="re",OR($B279={"be","bo","ro"})),26,IF(AND(OR($B276={"be","bo","ro"}),$B277="re",$B278="re",$B279="re",OR($B280={"be","bo","ro"})),26,IF(AND(OR($B278={"be","bo","ro"}),$B279="re",$B280="re",OR($B281={"be","bo","ro"})),26,"")))</f>
        <v/>
      </c>
      <c r="E283" s="12" t="str">
        <f t="shared" si="8"/>
        <v/>
      </c>
      <c r="F283" s="11" t="str">
        <f>IF(AND(OR($B274={"be","re","ro"}),$B275="bo",$B276="bo",$B277="bo",$B278="bo",OR($B279={"be","re","ro"})),26,IF(AND(OR($B274={"ro","bo","re"}),$B275="be",$B276="be",$B277="be",$B278="be",OR($B279={"ro","bo","re"})),28,IF(AND(OR($B274={"be","bo","re"}),$B275="ro",$B276="ro",$B277="ro",$B278="ro",OR($B279={"be","bo","re"})),28,IF(AND(OR($B276={"be","re","ro"}),$B277="bo",$B278="bo",$B279="bo",OR($B280={"be","re","ro"})),26,IF(AND(OR($B276={"ro","bo","re"}),$B277="be",$B278="be",$B279="be",OR($B280={"ro","bo","re"})),28,IF(AND(OR($B276={"be","bo","re"}),$B277="ro",$B278="ro",$B279="ro",OR($B280={"be","bo","re"})),28,IF(AND(OR($B278={"be","re","ro"}),$B279="bo",$B280="bo",OR($B281={"be","re","ro"})),26,IF(AND(OR($B278={"ro","bo","re"}),$B279="be",$B280="be",OR($B281={"ro","bo","re"})),28,IF(AND(OR($B278={"be","bo","re"}),$B279="ro",$B280="ro",OR($B281={"be","bo","re"})),28,"")))))))))</f>
        <v/>
      </c>
      <c r="G283" s="12" t="str">
        <f>IF(AND(OR($F283={26,28}),$C283="R"),"w",IF(AND(OR($F283={26,28}),OR($C283="B",$A283="z")),"l",""))</f>
        <v/>
      </c>
      <c r="H283" s="11" t="str">
        <f>IF(AND(OR($B274={"be","bo","ro"}),$B275="re",$B276="re",$B277="re",$B278="re",OR($B279={"be","bo","ro"})),10,IF(AND(OR($B276={"be","bo","ro"}),$B277="re",$B278="re",$B279="re",OR($B280={"be","bo","ro"})),10,IF(AND(OR($B278={"be","bo","ro"}),$B279="re",$B280="re",OR($B281={"be","bo","ro"})),10,"")))</f>
        <v/>
      </c>
      <c r="I283" s="12" t="str">
        <f>IF(AND($B283="ro",$H283=10),"w",IF(AND(OR($B283={"be","bo","re"},$A283="z"),$H283=10),"l",""))</f>
        <v/>
      </c>
      <c r="J283" s="11" t="str">
        <f>IF(AND(OR($B274={"be","re","ro"}),$B275="bo",$B276="bo",$B277="bo",$B278="bo",OR($B279={"be","re","ro"})),10,IF(AND(OR($B276={"be","re","ro"}),$B277="bo",$B278="bo",$B279="bo",OR($B280={"be","re","ro"})),10,IF(AND(OR($B278={"be","re","ro"}),$B279="bo",$B280="bo",OR($B281={"be","re","ro"})),10,"")))</f>
        <v/>
      </c>
      <c r="K283" s="12" t="str">
        <f>IF(AND($B283="be",$J283=10),"w",IF(AND(OR($B283={"ro","bo","re"},$A283="z"),$J283=10),"l",""))</f>
        <v/>
      </c>
      <c r="L283" s="11" t="str">
        <f>IF(AND(OR($B274={"be","bo","re"}),$B275="ro",$B276="ro",$B277="ro",$B278="ro",OR($B279={"be","bo","re"})),8,IF(AND(OR($B276={"be","bo","re"}),$B277="ro",$B278="ro",$B279="ro",OR($B280={"be","bo","re"})),8,IF(AND(OR($B278={"be","bo","re"}),$B279="ro",$B280="ro",OR($B281={"be","bo","re"})),8,"")))</f>
        <v/>
      </c>
      <c r="M283" s="12" t="str">
        <f>IF(AND($B283="re",$L283=8),"w",IF(AND(OR($B283={"be","bo","ro"},$A283="z"),$L283=8),"l",""))</f>
        <v/>
      </c>
      <c r="N283" s="5" t="str">
        <f>IF(AND(OR($B274={"ro","bo","re"}),$B275="be",$B276="be",$B277="be",$B278="be",OR($B279={"ro","bo","re"})),8,IF(AND(OR($B276={"ro","bo","re"}),$B277="be",$B278="be",$B279="be",OR($B280={"ro","bo","re"})),8,IF(AND(OR($B278={"ro","bo","re"}),$B279="be",$B280="be",OR($B281={"ro","bo","re"})),8,"")))</f>
        <v/>
      </c>
      <c r="O283" s="5" t="str">
        <f>IF(AND($B283="bo",$N283=8),"w",IF(AND(OR($B283={"be","ro","re"},$A283="z"),$N283=8),"l",""))</f>
        <v/>
      </c>
      <c r="P283" s="10">
        <f t="shared" si="9"/>
        <v>0</v>
      </c>
    </row>
    <row r="284" spans="1:16">
      <c r="B284" s="33" t="str">
        <f>IF(OR($A284={1,3,5,7,9,19,21,23,25,27}),"RO",IF(OR($A284={12,14,16,18,30,32,34,36}),"RE",IF(OR($A284={11,13,15,17,29,31,33,35}),"BO",IF(OR($A284={2,4,6,8,10,20,22,24,26,28}),"BE",""))))</f>
        <v/>
      </c>
      <c r="C284" s="5" t="str">
        <f>IF(OR($A284={1,3,5,7,9,12,14,16,18,19,21,23,25,27,30,32,34,36}),"R",IF(OR($A284={2,4,6,8,10,11,13,15,17,20,22,24,26,28,29,31,33,35}),"B",""))</f>
        <v/>
      </c>
      <c r="D284" s="11" t="str">
        <f>IF(AND(OR($B275={"be","bo","ro"}),$B276="re",$B277="re",$B278="re",$B279="re",OR($B280={"be","bo","ro"})),26,IF(AND(OR($B277={"be","bo","ro"}),$B278="re",$B279="re",$B280="re",OR($B281={"be","bo","ro"})),26,IF(AND(OR($B279={"be","bo","ro"}),$B280="re",$B281="re",OR($B282={"be","bo","ro"})),26,"")))</f>
        <v/>
      </c>
      <c r="E284" s="12" t="str">
        <f t="shared" si="8"/>
        <v/>
      </c>
      <c r="F284" s="11" t="str">
        <f>IF(AND(OR($B275={"be","re","ro"}),$B276="bo",$B277="bo",$B278="bo",$B279="bo",OR($B280={"be","re","ro"})),26,IF(AND(OR($B275={"ro","bo","re"}),$B276="be",$B277="be",$B278="be",$B279="be",OR($B280={"ro","bo","re"})),28,IF(AND(OR($B275={"be","bo","re"}),$B276="ro",$B277="ro",$B278="ro",$B279="ro",OR($B280={"be","bo","re"})),28,IF(AND(OR($B277={"be","re","ro"}),$B278="bo",$B279="bo",$B280="bo",OR($B281={"be","re","ro"})),26,IF(AND(OR($B277={"ro","bo","re"}),$B278="be",$B279="be",$B280="be",OR($B281={"ro","bo","re"})),28,IF(AND(OR($B277={"be","bo","re"}),$B278="ro",$B279="ro",$B280="ro",OR($B281={"be","bo","re"})),28,IF(AND(OR($B279={"be","re","ro"}),$B280="bo",$B281="bo",OR($B282={"be","re","ro"})),26,IF(AND(OR($B279={"ro","bo","re"}),$B280="be",$B281="be",OR($B282={"ro","bo","re"})),28,IF(AND(OR($B279={"be","bo","re"}),$B280="ro",$B281="ro",OR($B282={"be","bo","re"})),28,"")))))))))</f>
        <v/>
      </c>
      <c r="G284" s="12" t="str">
        <f>IF(AND(OR($F284={26,28}),$C284="R"),"w",IF(AND(OR($F284={26,28}),OR($C284="B",$A284="z")),"l",""))</f>
        <v/>
      </c>
      <c r="H284" s="11" t="str">
        <f>IF(AND(OR($B275={"be","bo","ro"}),$B276="re",$B277="re",$B278="re",$B279="re",OR($B280={"be","bo","ro"})),10,IF(AND(OR($B277={"be","bo","ro"}),$B278="re",$B279="re",$B280="re",OR($B281={"be","bo","ro"})),10,IF(AND(OR($B279={"be","bo","ro"}),$B280="re",$B281="re",OR($B282={"be","bo","ro"})),10,"")))</f>
        <v/>
      </c>
      <c r="I284" s="12" t="str">
        <f>IF(AND($B284="ro",$H284=10),"w",IF(AND(OR($B284={"be","bo","re"},$A284="z"),$H284=10),"l",""))</f>
        <v/>
      </c>
      <c r="J284" s="11" t="str">
        <f>IF(AND(OR($B275={"be","re","ro"}),$B276="bo",$B277="bo",$B278="bo",$B279="bo",OR($B280={"be","re","ro"})),10,IF(AND(OR($B277={"be","re","ro"}),$B278="bo",$B279="bo",$B280="bo",OR($B281={"be","re","ro"})),10,IF(AND(OR($B279={"be","re","ro"}),$B280="bo",$B281="bo",OR($B282={"be","re","ro"})),10,"")))</f>
        <v/>
      </c>
      <c r="K284" s="12" t="str">
        <f>IF(AND($B284="be",$J284=10),"w",IF(AND(OR($B284={"ro","bo","re"},$A284="z"),$J284=10),"l",""))</f>
        <v/>
      </c>
      <c r="L284" s="11" t="str">
        <f>IF(AND(OR($B275={"be","bo","re"}),$B276="ro",$B277="ro",$B278="ro",$B279="ro",OR($B280={"be","bo","re"})),8,IF(AND(OR($B277={"be","bo","re"}),$B278="ro",$B279="ro",$B280="ro",OR($B281={"be","bo","re"})),8,IF(AND(OR($B279={"be","bo","re"}),$B280="ro",$B281="ro",OR($B282={"be","bo","re"})),8,"")))</f>
        <v/>
      </c>
      <c r="M284" s="12" t="str">
        <f>IF(AND($B284="re",$L284=8),"w",IF(AND(OR($B284={"be","bo","ro"},$A284="z"),$L284=8),"l",""))</f>
        <v/>
      </c>
      <c r="N284" s="5" t="str">
        <f>IF(AND(OR($B275={"ro","bo","re"}),$B276="be",$B277="be",$B278="be",$B279="be",OR($B280={"ro","bo","re"})),8,IF(AND(OR($B277={"ro","bo","re"}),$B278="be",$B279="be",$B280="be",OR($B281={"ro","bo","re"})),8,IF(AND(OR($B279={"ro","bo","re"}),$B280="be",$B281="be",OR($B282={"ro","bo","re"})),8,"")))</f>
        <v/>
      </c>
      <c r="O284" s="5" t="str">
        <f>IF(AND($B284="bo",$N284=8),"w",IF(AND(OR($B284={"be","ro","re"},$A284="z"),$N284=8),"l",""))</f>
        <v/>
      </c>
      <c r="P284" s="10">
        <f t="shared" si="9"/>
        <v>0</v>
      </c>
    </row>
    <row r="285" spans="1:16">
      <c r="B285" s="33" t="str">
        <f>IF(OR($A285={1,3,5,7,9,19,21,23,25,27}),"RO",IF(OR($A285={12,14,16,18,30,32,34,36}),"RE",IF(OR($A285={11,13,15,17,29,31,33,35}),"BO",IF(OR($A285={2,4,6,8,10,20,22,24,26,28}),"BE",""))))</f>
        <v/>
      </c>
      <c r="C285" s="5" t="str">
        <f>IF(OR($A285={1,3,5,7,9,12,14,16,18,19,21,23,25,27,30,32,34,36}),"R",IF(OR($A285={2,4,6,8,10,11,13,15,17,20,22,24,26,28,29,31,33,35}),"B",""))</f>
        <v/>
      </c>
      <c r="D285" s="11" t="str">
        <f>IF(AND(OR($B276={"be","bo","ro"}),$B277="re",$B278="re",$B279="re",$B280="re",OR($B281={"be","bo","ro"})),26,IF(AND(OR($B278={"be","bo","ro"}),$B279="re",$B280="re",$B281="re",OR($B282={"be","bo","ro"})),26,IF(AND(OR($B280={"be","bo","ro"}),$B281="re",$B282="re",OR($B283={"be","bo","ro"})),26,"")))</f>
        <v/>
      </c>
      <c r="E285" s="12" t="str">
        <f t="shared" si="8"/>
        <v/>
      </c>
      <c r="F285" s="11" t="str">
        <f>IF(AND(OR($B276={"be","re","ro"}),$B277="bo",$B278="bo",$B279="bo",$B280="bo",OR($B281={"be","re","ro"})),26,IF(AND(OR($B276={"ro","bo","re"}),$B277="be",$B278="be",$B279="be",$B280="be",OR($B281={"ro","bo","re"})),28,IF(AND(OR($B276={"be","bo","re"}),$B277="ro",$B278="ro",$B279="ro",$B280="ro",OR($B281={"be","bo","re"})),28,IF(AND(OR($B278={"be","re","ro"}),$B279="bo",$B280="bo",$B281="bo",OR($B282={"be","re","ro"})),26,IF(AND(OR($B278={"ro","bo","re"}),$B279="be",$B280="be",$B281="be",OR($B282={"ro","bo","re"})),28,IF(AND(OR($B278={"be","bo","re"}),$B279="ro",$B280="ro",$B281="ro",OR($B282={"be","bo","re"})),28,IF(AND(OR($B280={"be","re","ro"}),$B281="bo",$B282="bo",OR($B283={"be","re","ro"})),26,IF(AND(OR($B280={"ro","bo","re"}),$B281="be",$B282="be",OR($B283={"ro","bo","re"})),28,IF(AND(OR($B280={"be","bo","re"}),$B281="ro",$B282="ro",OR($B283={"be","bo","re"})),28,"")))))))))</f>
        <v/>
      </c>
      <c r="G285" s="12" t="str">
        <f>IF(AND(OR($F285={26,28}),$C285="R"),"w",IF(AND(OR($F285={26,28}),OR($C285="B",$A285="z")),"l",""))</f>
        <v/>
      </c>
      <c r="H285" s="11" t="str">
        <f>IF(AND(OR($B276={"be","bo","ro"}),$B277="re",$B278="re",$B279="re",$B280="re",OR($B281={"be","bo","ro"})),10,IF(AND(OR($B278={"be","bo","ro"}),$B279="re",$B280="re",$B281="re",OR($B282={"be","bo","ro"})),10,IF(AND(OR($B280={"be","bo","ro"}),$B281="re",$B282="re",OR($B283={"be","bo","ro"})),10,"")))</f>
        <v/>
      </c>
      <c r="I285" s="12" t="str">
        <f>IF(AND($B285="ro",$H285=10),"w",IF(AND(OR($B285={"be","bo","re"},$A285="z"),$H285=10),"l",""))</f>
        <v/>
      </c>
      <c r="J285" s="11" t="str">
        <f>IF(AND(OR($B276={"be","re","ro"}),$B277="bo",$B278="bo",$B279="bo",$B280="bo",OR($B281={"be","re","ro"})),10,IF(AND(OR($B278={"be","re","ro"}),$B279="bo",$B280="bo",$B281="bo",OR($B282={"be","re","ro"})),10,IF(AND(OR($B280={"be","re","ro"}),$B281="bo",$B282="bo",OR($B283={"be","re","ro"})),10,"")))</f>
        <v/>
      </c>
      <c r="K285" s="12" t="str">
        <f>IF(AND($B285="be",$J285=10),"w",IF(AND(OR($B285={"ro","bo","re"},$A285="z"),$J285=10),"l",""))</f>
        <v/>
      </c>
      <c r="L285" s="11" t="str">
        <f>IF(AND(OR($B276={"be","bo","re"}),$B277="ro",$B278="ro",$B279="ro",$B280="ro",OR($B281={"be","bo","re"})),8,IF(AND(OR($B278={"be","bo","re"}),$B279="ro",$B280="ro",$B281="ro",OR($B282={"be","bo","re"})),8,IF(AND(OR($B280={"be","bo","re"}),$B281="ro",$B282="ro",OR($B283={"be","bo","re"})),8,"")))</f>
        <v/>
      </c>
      <c r="M285" s="12" t="str">
        <f>IF(AND($B285="re",$L285=8),"w",IF(AND(OR($B285={"be","bo","ro"},$A285="z"),$L285=8),"l",""))</f>
        <v/>
      </c>
      <c r="N285" s="5" t="str">
        <f>IF(AND(OR($B276={"ro","bo","re"}),$B277="be",$B278="be",$B279="be",$B280="be",OR($B281={"ro","bo","re"})),8,IF(AND(OR($B278={"ro","bo","re"}),$B279="be",$B280="be",$B281="be",OR($B282={"ro","bo","re"})),8,IF(AND(OR($B280={"ro","bo","re"}),$B281="be",$B282="be",OR($B283={"ro","bo","re"})),8,"")))</f>
        <v/>
      </c>
      <c r="O285" s="5" t="str">
        <f>IF(AND($B285="bo",$N285=8),"w",IF(AND(OR($B285={"be","ro","re"},$A285="z"),$N285=8),"l",""))</f>
        <v/>
      </c>
      <c r="P285" s="10">
        <f t="shared" si="9"/>
        <v>0</v>
      </c>
    </row>
    <row r="286" spans="1:16">
      <c r="B286" s="33" t="str">
        <f>IF(OR($A286={1,3,5,7,9,19,21,23,25,27}),"RO",IF(OR($A286={12,14,16,18,30,32,34,36}),"RE",IF(OR($A286={11,13,15,17,29,31,33,35}),"BO",IF(OR($A286={2,4,6,8,10,20,22,24,26,28}),"BE",""))))</f>
        <v/>
      </c>
      <c r="C286" s="5" t="str">
        <f>IF(OR($A286={1,3,5,7,9,12,14,16,18,19,21,23,25,27,30,32,34,36}),"R",IF(OR($A286={2,4,6,8,10,11,13,15,17,20,22,24,26,28,29,31,33,35}),"B",""))</f>
        <v/>
      </c>
      <c r="D286" s="11" t="str">
        <f>IF(AND(OR($B277={"be","bo","ro"}),$B278="re",$B279="re",$B280="re",$B281="re",OR($B282={"be","bo","ro"})),26,IF(AND(OR($B279={"be","bo","ro"}),$B280="re",$B281="re",$B282="re",OR($B283={"be","bo","ro"})),26,IF(AND(OR($B281={"be","bo","ro"}),$B282="re",$B283="re",OR($B284={"be","bo","ro"})),26,"")))</f>
        <v/>
      </c>
      <c r="E286" s="12" t="str">
        <f t="shared" si="8"/>
        <v/>
      </c>
      <c r="F286" s="11" t="str">
        <f>IF(AND(OR($B277={"be","re","ro"}),$B278="bo",$B279="bo",$B280="bo",$B281="bo",OR($B282={"be","re","ro"})),26,IF(AND(OR($B277={"ro","bo","re"}),$B278="be",$B279="be",$B280="be",$B281="be",OR($B282={"ro","bo","re"})),28,IF(AND(OR($B277={"be","bo","re"}),$B278="ro",$B279="ro",$B280="ro",$B281="ro",OR($B282={"be","bo","re"})),28,IF(AND(OR($B279={"be","re","ro"}),$B280="bo",$B281="bo",$B282="bo",OR($B283={"be","re","ro"})),26,IF(AND(OR($B279={"ro","bo","re"}),$B280="be",$B281="be",$B282="be",OR($B283={"ro","bo","re"})),28,IF(AND(OR($B279={"be","bo","re"}),$B280="ro",$B281="ro",$B282="ro",OR($B283={"be","bo","re"})),28,IF(AND(OR($B281={"be","re","ro"}),$B282="bo",$B283="bo",OR($B284={"be","re","ro"})),26,IF(AND(OR($B281={"ro","bo","re"}),$B282="be",$B283="be",OR($B284={"ro","bo","re"})),28,IF(AND(OR($B281={"be","bo","re"}),$B282="ro",$B283="ro",OR($B284={"be","bo","re"})),28,"")))))))))</f>
        <v/>
      </c>
      <c r="G286" s="12" t="str">
        <f>IF(AND(OR($F286={26,28}),$C286="R"),"w",IF(AND(OR($F286={26,28}),OR($C286="B",$A286="z")),"l",""))</f>
        <v/>
      </c>
      <c r="H286" s="11" t="str">
        <f>IF(AND(OR($B277={"be","bo","ro"}),$B278="re",$B279="re",$B280="re",$B281="re",OR($B282={"be","bo","ro"})),10,IF(AND(OR($B279={"be","bo","ro"}),$B280="re",$B281="re",$B282="re",OR($B283={"be","bo","ro"})),10,IF(AND(OR($B281={"be","bo","ro"}),$B282="re",$B283="re",OR($B284={"be","bo","ro"})),10,"")))</f>
        <v/>
      </c>
      <c r="I286" s="12" t="str">
        <f>IF(AND($B286="ro",$H286=10),"w",IF(AND(OR($B286={"be","bo","re"},$A286="z"),$H286=10),"l",""))</f>
        <v/>
      </c>
      <c r="J286" s="11" t="str">
        <f>IF(AND(OR($B277={"be","re","ro"}),$B278="bo",$B279="bo",$B280="bo",$B281="bo",OR($B282={"be","re","ro"})),10,IF(AND(OR($B279={"be","re","ro"}),$B280="bo",$B281="bo",$B282="bo",OR($B283={"be","re","ro"})),10,IF(AND(OR($B281={"be","re","ro"}),$B282="bo",$B283="bo",OR($B284={"be","re","ro"})),10,"")))</f>
        <v/>
      </c>
      <c r="K286" s="12" t="str">
        <f>IF(AND($B286="be",$J286=10),"w",IF(AND(OR($B286={"ro","bo","re"},$A286="z"),$J286=10),"l",""))</f>
        <v/>
      </c>
      <c r="L286" s="11" t="str">
        <f>IF(AND(OR($B277={"be","bo","re"}),$B278="ro",$B279="ro",$B280="ro",$B281="ro",OR($B282={"be","bo","re"})),8,IF(AND(OR($B279={"be","bo","re"}),$B280="ro",$B281="ro",$B282="ro",OR($B283={"be","bo","re"})),8,IF(AND(OR($B281={"be","bo","re"}),$B282="ro",$B283="ro",OR($B284={"be","bo","re"})),8,"")))</f>
        <v/>
      </c>
      <c r="M286" s="12" t="str">
        <f>IF(AND($B286="re",$L286=8),"w",IF(AND(OR($B286={"be","bo","ro"},$A286="z"),$L286=8),"l",""))</f>
        <v/>
      </c>
      <c r="N286" s="5" t="str">
        <f>IF(AND(OR($B277={"ro","bo","re"}),$B278="be",$B279="be",$B280="be",$B281="be",OR($B282={"ro","bo","re"})),8,IF(AND(OR($B279={"ro","bo","re"}),$B280="be",$B281="be",$B282="be",OR($B283={"ro","bo","re"})),8,IF(AND(OR($B281={"ro","bo","re"}),$B282="be",$B283="be",OR($B284={"ro","bo","re"})),8,"")))</f>
        <v/>
      </c>
      <c r="O286" s="5" t="str">
        <f>IF(AND($B286="bo",$N286=8),"w",IF(AND(OR($B286={"be","ro","re"},$A286="z"),$N286=8),"l",""))</f>
        <v/>
      </c>
      <c r="P286" s="10">
        <f t="shared" si="9"/>
        <v>0</v>
      </c>
    </row>
    <row r="287" spans="1:16">
      <c r="B287" s="33" t="str">
        <f>IF(OR($A287={1,3,5,7,9,19,21,23,25,27}),"RO",IF(OR($A287={12,14,16,18,30,32,34,36}),"RE",IF(OR($A287={11,13,15,17,29,31,33,35}),"BO",IF(OR($A287={2,4,6,8,10,20,22,24,26,28}),"BE",""))))</f>
        <v/>
      </c>
      <c r="C287" s="5" t="str">
        <f>IF(OR($A287={1,3,5,7,9,12,14,16,18,19,21,23,25,27,30,32,34,36}),"R",IF(OR($A287={2,4,6,8,10,11,13,15,17,20,22,24,26,28,29,31,33,35}),"B",""))</f>
        <v/>
      </c>
      <c r="D287" s="11" t="str">
        <f>IF(AND(OR($B278={"be","bo","ro"}),$B279="re",$B280="re",$B281="re",$B282="re",OR($B283={"be","bo","ro"})),26,IF(AND(OR($B280={"be","bo","ro"}),$B281="re",$B282="re",$B283="re",OR($B284={"be","bo","ro"})),26,IF(AND(OR($B282={"be","bo","ro"}),$B283="re",$B284="re",OR($B285={"be","bo","ro"})),26,"")))</f>
        <v/>
      </c>
      <c r="E287" s="12" t="str">
        <f t="shared" si="8"/>
        <v/>
      </c>
      <c r="F287" s="11" t="str">
        <f>IF(AND(OR($B278={"be","re","ro"}),$B279="bo",$B280="bo",$B281="bo",$B282="bo",OR($B283={"be","re","ro"})),26,IF(AND(OR($B278={"ro","bo","re"}),$B279="be",$B280="be",$B281="be",$B282="be",OR($B283={"ro","bo","re"})),28,IF(AND(OR($B278={"be","bo","re"}),$B279="ro",$B280="ro",$B281="ro",$B282="ro",OR($B283={"be","bo","re"})),28,IF(AND(OR($B280={"be","re","ro"}),$B281="bo",$B282="bo",$B283="bo",OR($B284={"be","re","ro"})),26,IF(AND(OR($B280={"ro","bo","re"}),$B281="be",$B282="be",$B283="be",OR($B284={"ro","bo","re"})),28,IF(AND(OR($B280={"be","bo","re"}),$B281="ro",$B282="ro",$B283="ro",OR($B284={"be","bo","re"})),28,IF(AND(OR($B282={"be","re","ro"}),$B283="bo",$B284="bo",OR($B285={"be","re","ro"})),26,IF(AND(OR($B282={"ro","bo","re"}),$B283="be",$B284="be",OR($B285={"ro","bo","re"})),28,IF(AND(OR($B282={"be","bo","re"}),$B283="ro",$B284="ro",OR($B285={"be","bo","re"})),28,"")))))))))</f>
        <v/>
      </c>
      <c r="G287" s="12" t="str">
        <f>IF(AND(OR($F287={26,28}),$C287="R"),"w",IF(AND(OR($F287={26,28}),OR($C287="B",$A287="z")),"l",""))</f>
        <v/>
      </c>
      <c r="H287" s="11" t="str">
        <f>IF(AND(OR($B278={"be","bo","ro"}),$B279="re",$B280="re",$B281="re",$B282="re",OR($B283={"be","bo","ro"})),10,IF(AND(OR($B280={"be","bo","ro"}),$B281="re",$B282="re",$B283="re",OR($B284={"be","bo","ro"})),10,IF(AND(OR($B282={"be","bo","ro"}),$B283="re",$B284="re",OR($B285={"be","bo","ro"})),10,"")))</f>
        <v/>
      </c>
      <c r="I287" s="12" t="str">
        <f>IF(AND($B287="ro",$H287=10),"w",IF(AND(OR($B287={"be","bo","re"},$A287="z"),$H287=10),"l",""))</f>
        <v/>
      </c>
      <c r="J287" s="11" t="str">
        <f>IF(AND(OR($B278={"be","re","ro"}),$B279="bo",$B280="bo",$B281="bo",$B282="bo",OR($B283={"be","re","ro"})),10,IF(AND(OR($B280={"be","re","ro"}),$B281="bo",$B282="bo",$B283="bo",OR($B284={"be","re","ro"})),10,IF(AND(OR($B282={"be","re","ro"}),$B283="bo",$B284="bo",OR($B285={"be","re","ro"})),10,"")))</f>
        <v/>
      </c>
      <c r="K287" s="12" t="str">
        <f>IF(AND($B287="be",$J287=10),"w",IF(AND(OR($B287={"ro","bo","re"},$A287="z"),$J287=10),"l",""))</f>
        <v/>
      </c>
      <c r="L287" s="11" t="str">
        <f>IF(AND(OR($B278={"be","bo","re"}),$B279="ro",$B280="ro",$B281="ro",$B282="ro",OR($B283={"be","bo","re"})),8,IF(AND(OR($B280={"be","bo","re"}),$B281="ro",$B282="ro",$B283="ro",OR($B284={"be","bo","re"})),8,IF(AND(OR($B282={"be","bo","re"}),$B283="ro",$B284="ro",OR($B285={"be","bo","re"})),8,"")))</f>
        <v/>
      </c>
      <c r="M287" s="12" t="str">
        <f>IF(AND($B287="re",$L287=8),"w",IF(AND(OR($B287={"be","bo","ro"},$A287="z"),$L287=8),"l",""))</f>
        <v/>
      </c>
      <c r="N287" s="5" t="str">
        <f>IF(AND(OR($B278={"ro","bo","re"}),$B279="be",$B280="be",$B281="be",$B282="be",OR($B283={"ro","bo","re"})),8,IF(AND(OR($B280={"ro","bo","re"}),$B281="be",$B282="be",$B283="be",OR($B284={"ro","bo","re"})),8,IF(AND(OR($B282={"ro","bo","re"}),$B283="be",$B284="be",OR($B285={"ro","bo","re"})),8,"")))</f>
        <v/>
      </c>
      <c r="O287" s="5" t="str">
        <f>IF(AND($B287="bo",$N287=8),"w",IF(AND(OR($B287={"be","ro","re"},$A287="z"),$N287=8),"l",""))</f>
        <v/>
      </c>
      <c r="P287" s="10">
        <f t="shared" si="9"/>
        <v>0</v>
      </c>
    </row>
    <row r="288" spans="1:16">
      <c r="B288" s="33" t="str">
        <f>IF(OR($A288={1,3,5,7,9,19,21,23,25,27}),"RO",IF(OR($A288={12,14,16,18,30,32,34,36}),"RE",IF(OR($A288={11,13,15,17,29,31,33,35}),"BO",IF(OR($A288={2,4,6,8,10,20,22,24,26,28}),"BE",""))))</f>
        <v/>
      </c>
      <c r="C288" s="5" t="str">
        <f>IF(OR($A288={1,3,5,7,9,12,14,16,18,19,21,23,25,27,30,32,34,36}),"R",IF(OR($A288={2,4,6,8,10,11,13,15,17,20,22,24,26,28,29,31,33,35}),"B",""))</f>
        <v/>
      </c>
      <c r="D288" s="11" t="str">
        <f>IF(AND(OR($B279={"be","bo","ro"}),$B280="re",$B281="re",$B282="re",$B283="re",OR($B284={"be","bo","ro"})),26,IF(AND(OR($B281={"be","bo","ro"}),$B282="re",$B283="re",$B284="re",OR($B285={"be","bo","ro"})),26,IF(AND(OR($B283={"be","bo","ro"}),$B284="re",$B285="re",OR($B286={"be","bo","ro"})),26,"")))</f>
        <v/>
      </c>
      <c r="E288" s="12" t="str">
        <f t="shared" si="8"/>
        <v/>
      </c>
      <c r="F288" s="11" t="str">
        <f>IF(AND(OR($B279={"be","re","ro"}),$B280="bo",$B281="bo",$B282="bo",$B283="bo",OR($B284={"be","re","ro"})),26,IF(AND(OR($B279={"ro","bo","re"}),$B280="be",$B281="be",$B282="be",$B283="be",OR($B284={"ro","bo","re"})),28,IF(AND(OR($B279={"be","bo","re"}),$B280="ro",$B281="ro",$B282="ro",$B283="ro",OR($B284={"be","bo","re"})),28,IF(AND(OR($B281={"be","re","ro"}),$B282="bo",$B283="bo",$B284="bo",OR($B285={"be","re","ro"})),26,IF(AND(OR($B281={"ro","bo","re"}),$B282="be",$B283="be",$B284="be",OR($B285={"ro","bo","re"})),28,IF(AND(OR($B281={"be","bo","re"}),$B282="ro",$B283="ro",$B284="ro",OR($B285={"be","bo","re"})),28,IF(AND(OR($B283={"be","re","ro"}),$B284="bo",$B285="bo",OR($B286={"be","re","ro"})),26,IF(AND(OR($B283={"ro","bo","re"}),$B284="be",$B285="be",OR($B286={"ro","bo","re"})),28,IF(AND(OR($B283={"be","bo","re"}),$B284="ro",$B285="ro",OR($B286={"be","bo","re"})),28,"")))))))))</f>
        <v/>
      </c>
      <c r="G288" s="12" t="str">
        <f>IF(AND(OR($F288={26,28}),$C288="R"),"w",IF(AND(OR($F288={26,28}),OR($C288="B",$A288="z")),"l",""))</f>
        <v/>
      </c>
      <c r="H288" s="11" t="str">
        <f>IF(AND(OR($B279={"be","bo","ro"}),$B280="re",$B281="re",$B282="re",$B283="re",OR($B284={"be","bo","ro"})),10,IF(AND(OR($B281={"be","bo","ro"}),$B282="re",$B283="re",$B284="re",OR($B285={"be","bo","ro"})),10,IF(AND(OR($B283={"be","bo","ro"}),$B284="re",$B285="re",OR($B286={"be","bo","ro"})),10,"")))</f>
        <v/>
      </c>
      <c r="I288" s="12" t="str">
        <f>IF(AND($B288="ro",$H288=10),"w",IF(AND(OR($B288={"be","bo","re"},$A288="z"),$H288=10),"l",""))</f>
        <v/>
      </c>
      <c r="J288" s="11" t="str">
        <f>IF(AND(OR($B279={"be","re","ro"}),$B280="bo",$B281="bo",$B282="bo",$B283="bo",OR($B284={"be","re","ro"})),10,IF(AND(OR($B281={"be","re","ro"}),$B282="bo",$B283="bo",$B284="bo",OR($B285={"be","re","ro"})),10,IF(AND(OR($B283={"be","re","ro"}),$B284="bo",$B285="bo",OR($B286={"be","re","ro"})),10,"")))</f>
        <v/>
      </c>
      <c r="K288" s="12" t="str">
        <f>IF(AND($B288="be",$J288=10),"w",IF(AND(OR($B288={"ro","bo","re"},$A288="z"),$J288=10),"l",""))</f>
        <v/>
      </c>
      <c r="L288" s="11" t="str">
        <f>IF(AND(OR($B279={"be","bo","re"}),$B280="ro",$B281="ro",$B282="ro",$B283="ro",OR($B284={"be","bo","re"})),8,IF(AND(OR($B281={"be","bo","re"}),$B282="ro",$B283="ro",$B284="ro",OR($B285={"be","bo","re"})),8,IF(AND(OR($B283={"be","bo","re"}),$B284="ro",$B285="ro",OR($B286={"be","bo","re"})),8,"")))</f>
        <v/>
      </c>
      <c r="M288" s="12" t="str">
        <f>IF(AND($B288="re",$L288=8),"w",IF(AND(OR($B288={"be","bo","ro"},$A288="z"),$L288=8),"l",""))</f>
        <v/>
      </c>
      <c r="N288" s="5" t="str">
        <f>IF(AND(OR($B279={"ro","bo","re"}),$B280="be",$B281="be",$B282="be",$B283="be",OR($B284={"ro","bo","re"})),8,IF(AND(OR($B281={"ro","bo","re"}),$B282="be",$B283="be",$B284="be",OR($B285={"ro","bo","re"})),8,IF(AND(OR($B283={"ro","bo","re"}),$B284="be",$B285="be",OR($B286={"ro","bo","re"})),8,"")))</f>
        <v/>
      </c>
      <c r="O288" s="5" t="str">
        <f>IF(AND($B288="bo",$N288=8),"w",IF(AND(OR($B288={"be","ro","re"},$A288="z"),$N288=8),"l",""))</f>
        <v/>
      </c>
      <c r="P288" s="10">
        <f t="shared" si="9"/>
        <v>0</v>
      </c>
    </row>
    <row r="289" spans="2:16">
      <c r="B289" s="33" t="str">
        <f>IF(OR($A289={1,3,5,7,9,19,21,23,25,27}),"RO",IF(OR($A289={12,14,16,18,30,32,34,36}),"RE",IF(OR($A289={11,13,15,17,29,31,33,35}),"BO",IF(OR($A289={2,4,6,8,10,20,22,24,26,28}),"BE",""))))</f>
        <v/>
      </c>
      <c r="C289" s="5" t="str">
        <f>IF(OR($A289={1,3,5,7,9,12,14,16,18,19,21,23,25,27,30,32,34,36}),"R",IF(OR($A289={2,4,6,8,10,11,13,15,17,20,22,24,26,28,29,31,33,35}),"B",""))</f>
        <v/>
      </c>
      <c r="D289" s="11" t="str">
        <f>IF(AND(OR($B280={"be","bo","ro"}),$B281="re",$B282="re",$B283="re",$B284="re",OR($B285={"be","bo","ro"})),26,IF(AND(OR($B282={"be","bo","ro"}),$B283="re",$B284="re",$B285="re",OR($B286={"be","bo","ro"})),26,IF(AND(OR($B284={"be","bo","ro"}),$B285="re",$B286="re",OR($B287={"be","bo","ro"})),26,"")))</f>
        <v/>
      </c>
      <c r="E289" s="12" t="str">
        <f t="shared" si="8"/>
        <v/>
      </c>
      <c r="F289" s="11" t="str">
        <f>IF(AND(OR($B280={"be","re","ro"}),$B281="bo",$B282="bo",$B283="bo",$B284="bo",OR($B285={"be","re","ro"})),26,IF(AND(OR($B280={"ro","bo","re"}),$B281="be",$B282="be",$B283="be",$B284="be",OR($B285={"ro","bo","re"})),28,IF(AND(OR($B280={"be","bo","re"}),$B281="ro",$B282="ro",$B283="ro",$B284="ro",OR($B285={"be","bo","re"})),28,IF(AND(OR($B282={"be","re","ro"}),$B283="bo",$B284="bo",$B285="bo",OR($B286={"be","re","ro"})),26,IF(AND(OR($B282={"ro","bo","re"}),$B283="be",$B284="be",$B285="be",OR($B286={"ro","bo","re"})),28,IF(AND(OR($B282={"be","bo","re"}),$B283="ro",$B284="ro",$B285="ro",OR($B286={"be","bo","re"})),28,IF(AND(OR($B284={"be","re","ro"}),$B285="bo",$B286="bo",OR($B287={"be","re","ro"})),26,IF(AND(OR($B284={"ro","bo","re"}),$B285="be",$B286="be",OR($B287={"ro","bo","re"})),28,IF(AND(OR($B284={"be","bo","re"}),$B285="ro",$B286="ro",OR($B287={"be","bo","re"})),28,"")))))))))</f>
        <v/>
      </c>
      <c r="G289" s="12" t="str">
        <f>IF(AND(OR($F289={26,28}),$C289="R"),"w",IF(AND(OR($F289={26,28}),OR($C289="B",$A289="z")),"l",""))</f>
        <v/>
      </c>
      <c r="H289" s="11" t="str">
        <f>IF(AND(OR($B280={"be","bo","ro"}),$B281="re",$B282="re",$B283="re",$B284="re",OR($B285={"be","bo","ro"})),10,IF(AND(OR($B282={"be","bo","ro"}),$B283="re",$B284="re",$B285="re",OR($B286={"be","bo","ro"})),10,IF(AND(OR($B284={"be","bo","ro"}),$B285="re",$B286="re",OR($B287={"be","bo","ro"})),10,"")))</f>
        <v/>
      </c>
      <c r="I289" s="12" t="str">
        <f>IF(AND($B289="ro",$H289=10),"w",IF(AND(OR($B289={"be","bo","re"},$A289="z"),$H289=10),"l",""))</f>
        <v/>
      </c>
      <c r="J289" s="11" t="str">
        <f>IF(AND(OR($B280={"be","re","ro"}),$B281="bo",$B282="bo",$B283="bo",$B284="bo",OR($B285={"be","re","ro"})),10,IF(AND(OR($B282={"be","re","ro"}),$B283="bo",$B284="bo",$B285="bo",OR($B286={"be","re","ro"})),10,IF(AND(OR($B284={"be","re","ro"}),$B285="bo",$B286="bo",OR($B287={"be","re","ro"})),10,"")))</f>
        <v/>
      </c>
      <c r="K289" s="12" t="str">
        <f>IF(AND($B289="be",$J289=10),"w",IF(AND(OR($B289={"ro","bo","re"},$A289="z"),$J289=10),"l",""))</f>
        <v/>
      </c>
      <c r="L289" s="11" t="str">
        <f>IF(AND(OR($B280={"be","bo","re"}),$B281="ro",$B282="ro",$B283="ro",$B284="ro",OR($B285={"be","bo","re"})),8,IF(AND(OR($B282={"be","bo","re"}),$B283="ro",$B284="ro",$B285="ro",OR($B286={"be","bo","re"})),8,IF(AND(OR($B284={"be","bo","re"}),$B285="ro",$B286="ro",OR($B287={"be","bo","re"})),8,"")))</f>
        <v/>
      </c>
      <c r="M289" s="12" t="str">
        <f>IF(AND($B289="re",$L289=8),"w",IF(AND(OR($B289={"be","bo","ro"},$A289="z"),$L289=8),"l",""))</f>
        <v/>
      </c>
      <c r="N289" s="5" t="str">
        <f>IF(AND(OR($B280={"ro","bo","re"}),$B281="be",$B282="be",$B283="be",$B284="be",OR($B285={"ro","bo","re"})),8,IF(AND(OR($B282={"ro","bo","re"}),$B283="be",$B284="be",$B285="be",OR($B286={"ro","bo","re"})),8,IF(AND(OR($B284={"ro","bo","re"}),$B285="be",$B286="be",OR($B287={"ro","bo","re"})),8,"")))</f>
        <v/>
      </c>
      <c r="O289" s="5" t="str">
        <f>IF(AND($B289="bo",$N289=8),"w",IF(AND(OR($B289={"be","ro","re"},$A289="z"),$N289=8),"l",""))</f>
        <v/>
      </c>
      <c r="P289" s="10">
        <f t="shared" si="9"/>
        <v>0</v>
      </c>
    </row>
    <row r="290" spans="2:16">
      <c r="B290" s="33" t="str">
        <f>IF(OR($A290={1,3,5,7,9,19,21,23,25,27}),"RO",IF(OR($A290={12,14,16,18,30,32,34,36}),"RE",IF(OR($A290={11,13,15,17,29,31,33,35}),"BO",IF(OR($A290={2,4,6,8,10,20,22,24,26,28}),"BE",""))))</f>
        <v/>
      </c>
      <c r="C290" s="5" t="str">
        <f>IF(OR($A290={1,3,5,7,9,12,14,16,18,19,21,23,25,27,30,32,34,36}),"R",IF(OR($A290={2,4,6,8,10,11,13,15,17,20,22,24,26,28,29,31,33,35}),"B",""))</f>
        <v/>
      </c>
      <c r="D290" s="11" t="str">
        <f>IF(AND(OR($B281={"be","bo","ro"}),$B282="re",$B283="re",$B284="re",$B285="re",OR($B286={"be","bo","ro"})),26,IF(AND(OR($B283={"be","bo","ro"}),$B284="re",$B285="re",$B286="re",OR($B287={"be","bo","ro"})),26,IF(AND(OR($B285={"be","bo","ro"}),$B286="re",$B287="re",OR($B288={"be","bo","ro"})),26,"")))</f>
        <v/>
      </c>
      <c r="E290" s="12" t="str">
        <f t="shared" si="8"/>
        <v/>
      </c>
      <c r="F290" s="11" t="str">
        <f>IF(AND(OR($B281={"be","re","ro"}),$B282="bo",$B283="bo",$B284="bo",$B285="bo",OR($B286={"be","re","ro"})),26,IF(AND(OR($B281={"ro","bo","re"}),$B282="be",$B283="be",$B284="be",$B285="be",OR($B286={"ro","bo","re"})),28,IF(AND(OR($B281={"be","bo","re"}),$B282="ro",$B283="ro",$B284="ro",$B285="ro",OR($B286={"be","bo","re"})),28,IF(AND(OR($B283={"be","re","ro"}),$B284="bo",$B285="bo",$B286="bo",OR($B287={"be","re","ro"})),26,IF(AND(OR($B283={"ro","bo","re"}),$B284="be",$B285="be",$B286="be",OR($B287={"ro","bo","re"})),28,IF(AND(OR($B283={"be","bo","re"}),$B284="ro",$B285="ro",$B286="ro",OR($B287={"be","bo","re"})),28,IF(AND(OR($B285={"be","re","ro"}),$B286="bo",$B287="bo",OR($B288={"be","re","ro"})),26,IF(AND(OR($B285={"ro","bo","re"}),$B286="be",$B287="be",OR($B288={"ro","bo","re"})),28,IF(AND(OR($B285={"be","bo","re"}),$B286="ro",$B287="ro",OR($B288={"be","bo","re"})),28,"")))))))))</f>
        <v/>
      </c>
      <c r="G290" s="12" t="str">
        <f>IF(AND(OR($F290={26,28}),$C290="R"),"w",IF(AND(OR($F290={26,28}),OR($C290="B",$A290="z")),"l",""))</f>
        <v/>
      </c>
      <c r="H290" s="11" t="str">
        <f>IF(AND(OR($B281={"be","bo","ro"}),$B282="re",$B283="re",$B284="re",$B285="re",OR($B286={"be","bo","ro"})),10,IF(AND(OR($B283={"be","bo","ro"}),$B284="re",$B285="re",$B286="re",OR($B287={"be","bo","ro"})),10,IF(AND(OR($B285={"be","bo","ro"}),$B286="re",$B287="re",OR($B288={"be","bo","ro"})),10,"")))</f>
        <v/>
      </c>
      <c r="I290" s="12" t="str">
        <f>IF(AND($B290="ro",$H290=10),"w",IF(AND(OR($B290={"be","bo","re"},$A290="z"),$H290=10),"l",""))</f>
        <v/>
      </c>
      <c r="J290" s="11" t="str">
        <f>IF(AND(OR($B281={"be","re","ro"}),$B282="bo",$B283="bo",$B284="bo",$B285="bo",OR($B286={"be","re","ro"})),10,IF(AND(OR($B283={"be","re","ro"}),$B284="bo",$B285="bo",$B286="bo",OR($B287={"be","re","ro"})),10,IF(AND(OR($B285={"be","re","ro"}),$B286="bo",$B287="bo",OR($B288={"be","re","ro"})),10,"")))</f>
        <v/>
      </c>
      <c r="K290" s="12" t="str">
        <f>IF(AND($B290="be",$J290=10),"w",IF(AND(OR($B290={"ro","bo","re"},$A290="z"),$J290=10),"l",""))</f>
        <v/>
      </c>
      <c r="L290" s="11" t="str">
        <f>IF(AND(OR($B281={"be","bo","re"}),$B282="ro",$B283="ro",$B284="ro",$B285="ro",OR($B286={"be","bo","re"})),8,IF(AND(OR($B283={"be","bo","re"}),$B284="ro",$B285="ro",$B286="ro",OR($B287={"be","bo","re"})),8,IF(AND(OR($B285={"be","bo","re"}),$B286="ro",$B287="ro",OR($B288={"be","bo","re"})),8,"")))</f>
        <v/>
      </c>
      <c r="M290" s="12" t="str">
        <f>IF(AND($B290="re",$L290=8),"w",IF(AND(OR($B290={"be","bo","ro"},$A290="z"),$L290=8),"l",""))</f>
        <v/>
      </c>
      <c r="N290" s="5" t="str">
        <f>IF(AND(OR($B281={"ro","bo","re"}),$B282="be",$B283="be",$B284="be",$B285="be",OR($B286={"ro","bo","re"})),8,IF(AND(OR($B283={"ro","bo","re"}),$B284="be",$B285="be",$B286="be",OR($B287={"ro","bo","re"})),8,IF(AND(OR($B285={"ro","bo","re"}),$B286="be",$B287="be",OR($B288={"ro","bo","re"})),8,"")))</f>
        <v/>
      </c>
      <c r="O290" s="5" t="str">
        <f>IF(AND($B290="bo",$N290=8),"w",IF(AND(OR($B290={"be","ro","re"},$A290="z"),$N290=8),"l",""))</f>
        <v/>
      </c>
      <c r="P290" s="10">
        <f t="shared" si="9"/>
        <v>0</v>
      </c>
    </row>
    <row r="291" spans="2:16">
      <c r="B291" s="33" t="str">
        <f>IF(OR($A291={1,3,5,7,9,19,21,23,25,27}),"RO",IF(OR($A291={12,14,16,18,30,32,34,36}),"RE",IF(OR($A291={11,13,15,17,29,31,33,35}),"BO",IF(OR($A291={2,4,6,8,10,20,22,24,26,28}),"BE",""))))</f>
        <v/>
      </c>
      <c r="C291" s="5" t="str">
        <f>IF(OR($A291={1,3,5,7,9,12,14,16,18,19,21,23,25,27,30,32,34,36}),"R",IF(OR($A291={2,4,6,8,10,11,13,15,17,20,22,24,26,28,29,31,33,35}),"B",""))</f>
        <v/>
      </c>
      <c r="D291" s="11" t="str">
        <f>IF(AND(OR($B282={"be","bo","ro"}),$B283="re",$B284="re",$B285="re",$B286="re",OR($B287={"be","bo","ro"})),26,IF(AND(OR($B284={"be","bo","ro"}),$B285="re",$B286="re",$B287="re",OR($B288={"be","bo","ro"})),26,IF(AND(OR($B286={"be","bo","ro"}),$B287="re",$B288="re",OR($B289={"be","bo","ro"})),26,"")))</f>
        <v/>
      </c>
      <c r="E291" s="12" t="str">
        <f t="shared" si="8"/>
        <v/>
      </c>
      <c r="F291" s="11" t="str">
        <f>IF(AND(OR($B282={"be","re","ro"}),$B283="bo",$B284="bo",$B285="bo",$B286="bo",OR($B287={"be","re","ro"})),26,IF(AND(OR($B282={"ro","bo","re"}),$B283="be",$B284="be",$B285="be",$B286="be",OR($B287={"ro","bo","re"})),28,IF(AND(OR($B282={"be","bo","re"}),$B283="ro",$B284="ro",$B285="ro",$B286="ro",OR($B287={"be","bo","re"})),28,IF(AND(OR($B284={"be","re","ro"}),$B285="bo",$B286="bo",$B287="bo",OR($B288={"be","re","ro"})),26,IF(AND(OR($B284={"ro","bo","re"}),$B285="be",$B286="be",$B287="be",OR($B288={"ro","bo","re"})),28,IF(AND(OR($B284={"be","bo","re"}),$B285="ro",$B286="ro",$B287="ro",OR($B288={"be","bo","re"})),28,IF(AND(OR($B286={"be","re","ro"}),$B287="bo",$B288="bo",OR($B289={"be","re","ro"})),26,IF(AND(OR($B286={"ro","bo","re"}),$B287="be",$B288="be",OR($B289={"ro","bo","re"})),28,IF(AND(OR($B286={"be","bo","re"}),$B287="ro",$B288="ro",OR($B289={"be","bo","re"})),28,"")))))))))</f>
        <v/>
      </c>
      <c r="G291" s="12" t="str">
        <f>IF(AND(OR($F291={26,28}),$C291="R"),"w",IF(AND(OR($F291={26,28}),OR($C291="B",$A291="z")),"l",""))</f>
        <v/>
      </c>
      <c r="H291" s="11" t="str">
        <f>IF(AND(OR($B282={"be","bo","ro"}),$B283="re",$B284="re",$B285="re",$B286="re",OR($B287={"be","bo","ro"})),10,IF(AND(OR($B284={"be","bo","ro"}),$B285="re",$B286="re",$B287="re",OR($B288={"be","bo","ro"})),10,IF(AND(OR($B286={"be","bo","ro"}),$B287="re",$B288="re",OR($B289={"be","bo","ro"})),10,"")))</f>
        <v/>
      </c>
      <c r="I291" s="12" t="str">
        <f>IF(AND($B291="ro",$H291=10),"w",IF(AND(OR($B291={"be","bo","re"},$A291="z"),$H291=10),"l",""))</f>
        <v/>
      </c>
      <c r="J291" s="11" t="str">
        <f>IF(AND(OR($B282={"be","re","ro"}),$B283="bo",$B284="bo",$B285="bo",$B286="bo",OR($B287={"be","re","ro"})),10,IF(AND(OR($B284={"be","re","ro"}),$B285="bo",$B286="bo",$B287="bo",OR($B288={"be","re","ro"})),10,IF(AND(OR($B286={"be","re","ro"}),$B287="bo",$B288="bo",OR($B289={"be","re","ro"})),10,"")))</f>
        <v/>
      </c>
      <c r="K291" s="12" t="str">
        <f>IF(AND($B291="be",$J291=10),"w",IF(AND(OR($B291={"ro","bo","re"},$A291="z"),$J291=10),"l",""))</f>
        <v/>
      </c>
      <c r="L291" s="11" t="str">
        <f>IF(AND(OR($B282={"be","bo","re"}),$B283="ro",$B284="ro",$B285="ro",$B286="ro",OR($B287={"be","bo","re"})),8,IF(AND(OR($B284={"be","bo","re"}),$B285="ro",$B286="ro",$B287="ro",OR($B288={"be","bo","re"})),8,IF(AND(OR($B286={"be","bo","re"}),$B287="ro",$B288="ro",OR($B289={"be","bo","re"})),8,"")))</f>
        <v/>
      </c>
      <c r="M291" s="12" t="str">
        <f>IF(AND($B291="re",$L291=8),"w",IF(AND(OR($B291={"be","bo","ro"},$A291="z"),$L291=8),"l",""))</f>
        <v/>
      </c>
      <c r="N291" s="5" t="str">
        <f>IF(AND(OR($B282={"ro","bo","re"}),$B283="be",$B284="be",$B285="be",$B286="be",OR($B287={"ro","bo","re"})),8,IF(AND(OR($B284={"ro","bo","re"}),$B285="be",$B286="be",$B287="be",OR($B288={"ro","bo","re"})),8,IF(AND(OR($B286={"ro","bo","re"}),$B287="be",$B288="be",OR($B289={"ro","bo","re"})),8,"")))</f>
        <v/>
      </c>
      <c r="O291" s="5" t="str">
        <f>IF(AND($B291="bo",$N291=8),"w",IF(AND(OR($B291={"be","ro","re"},$A291="z"),$N291=8),"l",""))</f>
        <v/>
      </c>
      <c r="P291" s="10">
        <f t="shared" si="9"/>
        <v>0</v>
      </c>
    </row>
    <row r="292" spans="2:16">
      <c r="B292" s="33" t="str">
        <f>IF(OR($A292={1,3,5,7,9,19,21,23,25,27}),"RO",IF(OR($A292={12,14,16,18,30,32,34,36}),"RE",IF(OR($A292={11,13,15,17,29,31,33,35}),"BO",IF(OR($A292={2,4,6,8,10,20,22,24,26,28}),"BE",""))))</f>
        <v/>
      </c>
      <c r="C292" s="5" t="str">
        <f>IF(OR($A292={1,3,5,7,9,12,14,16,18,19,21,23,25,27,30,32,34,36}),"R",IF(OR($A292={2,4,6,8,10,11,13,15,17,20,22,24,26,28,29,31,33,35}),"B",""))</f>
        <v/>
      </c>
      <c r="D292" s="11" t="str">
        <f>IF(AND(OR($B283={"be","bo","ro"}),$B284="re",$B285="re",$B286="re",$B287="re",OR($B288={"be","bo","ro"})),26,IF(AND(OR($B285={"be","bo","ro"}),$B286="re",$B287="re",$B288="re",OR($B289={"be","bo","ro"})),26,IF(AND(OR($B287={"be","bo","ro"}),$B288="re",$B289="re",OR($B290={"be","bo","ro"})),26,"")))</f>
        <v/>
      </c>
      <c r="E292" s="12" t="str">
        <f t="shared" si="8"/>
        <v/>
      </c>
      <c r="F292" s="11" t="str">
        <f>IF(AND(OR($B283={"be","re","ro"}),$B284="bo",$B285="bo",$B286="bo",$B287="bo",OR($B288={"be","re","ro"})),26,IF(AND(OR($B283={"ro","bo","re"}),$B284="be",$B285="be",$B286="be",$B287="be",OR($B288={"ro","bo","re"})),28,IF(AND(OR($B283={"be","bo","re"}),$B284="ro",$B285="ro",$B286="ro",$B287="ro",OR($B288={"be","bo","re"})),28,IF(AND(OR($B285={"be","re","ro"}),$B286="bo",$B287="bo",$B288="bo",OR($B289={"be","re","ro"})),26,IF(AND(OR($B285={"ro","bo","re"}),$B286="be",$B287="be",$B288="be",OR($B289={"ro","bo","re"})),28,IF(AND(OR($B285={"be","bo","re"}),$B286="ro",$B287="ro",$B288="ro",OR($B289={"be","bo","re"})),28,IF(AND(OR($B287={"be","re","ro"}),$B288="bo",$B289="bo",OR($B290={"be","re","ro"})),26,IF(AND(OR($B287={"ro","bo","re"}),$B288="be",$B289="be",OR($B290={"ro","bo","re"})),28,IF(AND(OR($B287={"be","bo","re"}),$B288="ro",$B289="ro",OR($B290={"be","bo","re"})),28,"")))))))))</f>
        <v/>
      </c>
      <c r="G292" s="12" t="str">
        <f>IF(AND(OR($F292={26,28}),$C292="R"),"w",IF(AND(OR($F292={26,28}),OR($C292="B",$A292="z")),"l",""))</f>
        <v/>
      </c>
      <c r="H292" s="11" t="str">
        <f>IF(AND(OR($B283={"be","bo","ro"}),$B284="re",$B285="re",$B286="re",$B287="re",OR($B288={"be","bo","ro"})),10,IF(AND(OR($B285={"be","bo","ro"}),$B286="re",$B287="re",$B288="re",OR($B289={"be","bo","ro"})),10,IF(AND(OR($B287={"be","bo","ro"}),$B288="re",$B289="re",OR($B290={"be","bo","ro"})),10,"")))</f>
        <v/>
      </c>
      <c r="I292" s="12" t="str">
        <f>IF(AND($B292="ro",$H292=10),"w",IF(AND(OR($B292={"be","bo","re"},$A292="z"),$H292=10),"l",""))</f>
        <v/>
      </c>
      <c r="J292" s="11" t="str">
        <f>IF(AND(OR($B283={"be","re","ro"}),$B284="bo",$B285="bo",$B286="bo",$B287="bo",OR($B288={"be","re","ro"})),10,IF(AND(OR($B285={"be","re","ro"}),$B286="bo",$B287="bo",$B288="bo",OR($B289={"be","re","ro"})),10,IF(AND(OR($B287={"be","re","ro"}),$B288="bo",$B289="bo",OR($B290={"be","re","ro"})),10,"")))</f>
        <v/>
      </c>
      <c r="K292" s="12" t="str">
        <f>IF(AND($B292="be",$J292=10),"w",IF(AND(OR($B292={"ro","bo","re"},$A292="z"),$J292=10),"l",""))</f>
        <v/>
      </c>
      <c r="L292" s="11" t="str">
        <f>IF(AND(OR($B283={"be","bo","re"}),$B284="ro",$B285="ro",$B286="ro",$B287="ro",OR($B288={"be","bo","re"})),8,IF(AND(OR($B285={"be","bo","re"}),$B286="ro",$B287="ro",$B288="ro",OR($B289={"be","bo","re"})),8,IF(AND(OR($B287={"be","bo","re"}),$B288="ro",$B289="ro",OR($B290={"be","bo","re"})),8,"")))</f>
        <v/>
      </c>
      <c r="M292" s="12" t="str">
        <f>IF(AND($B292="re",$L292=8),"w",IF(AND(OR($B292={"be","bo","ro"},$A292="z"),$L292=8),"l",""))</f>
        <v/>
      </c>
      <c r="N292" s="5" t="str">
        <f>IF(AND(OR($B283={"ro","bo","re"}),$B284="be",$B285="be",$B286="be",$B287="be",OR($B288={"ro","bo","re"})),8,IF(AND(OR($B285={"ro","bo","re"}),$B286="be",$B287="be",$B288="be",OR($B289={"ro","bo","re"})),8,IF(AND(OR($B287={"ro","bo","re"}),$B288="be",$B289="be",OR($B290={"ro","bo","re"})),8,"")))</f>
        <v/>
      </c>
      <c r="O292" s="5" t="str">
        <f>IF(AND($B292="bo",$N292=8),"w",IF(AND(OR($B292={"be","ro","re"},$A292="z"),$N292=8),"l",""))</f>
        <v/>
      </c>
      <c r="P292" s="10">
        <f t="shared" si="9"/>
        <v>0</v>
      </c>
    </row>
    <row r="293" spans="2:16">
      <c r="B293" s="33" t="str">
        <f>IF(OR($A293={1,3,5,7,9,19,21,23,25,27}),"RO",IF(OR($A293={12,14,16,18,30,32,34,36}),"RE",IF(OR($A293={11,13,15,17,29,31,33,35}),"BO",IF(OR($A293={2,4,6,8,10,20,22,24,26,28}),"BE",""))))</f>
        <v/>
      </c>
      <c r="C293" s="5" t="str">
        <f>IF(OR($A293={1,3,5,7,9,12,14,16,18,19,21,23,25,27,30,32,34,36}),"R",IF(OR($A293={2,4,6,8,10,11,13,15,17,20,22,24,26,28,29,31,33,35}),"B",""))</f>
        <v/>
      </c>
      <c r="D293" s="11" t="str">
        <f>IF(AND(OR($B284={"be","bo","ro"}),$B285="re",$B286="re",$B287="re",$B288="re",OR($B289={"be","bo","ro"})),26,IF(AND(OR($B286={"be","bo","ro"}),$B287="re",$B288="re",$B289="re",OR($B290={"be","bo","ro"})),26,IF(AND(OR($B288={"be","bo","ro"}),$B289="re",$B290="re",OR($B291={"be","bo","ro"})),26,"")))</f>
        <v/>
      </c>
      <c r="E293" s="12" t="str">
        <f t="shared" si="8"/>
        <v/>
      </c>
      <c r="F293" s="11" t="str">
        <f>IF(AND(OR($B284={"be","re","ro"}),$B285="bo",$B286="bo",$B287="bo",$B288="bo",OR($B289={"be","re","ro"})),26,IF(AND(OR($B284={"ro","bo","re"}),$B285="be",$B286="be",$B287="be",$B288="be",OR($B289={"ro","bo","re"})),28,IF(AND(OR($B284={"be","bo","re"}),$B285="ro",$B286="ro",$B287="ro",$B288="ro",OR($B289={"be","bo","re"})),28,IF(AND(OR($B286={"be","re","ro"}),$B287="bo",$B288="bo",$B289="bo",OR($B290={"be","re","ro"})),26,IF(AND(OR($B286={"ro","bo","re"}),$B287="be",$B288="be",$B289="be",OR($B290={"ro","bo","re"})),28,IF(AND(OR($B286={"be","bo","re"}),$B287="ro",$B288="ro",$B289="ro",OR($B290={"be","bo","re"})),28,IF(AND(OR($B288={"be","re","ro"}),$B289="bo",$B290="bo",OR($B291={"be","re","ro"})),26,IF(AND(OR($B288={"ro","bo","re"}),$B289="be",$B290="be",OR($B291={"ro","bo","re"})),28,IF(AND(OR($B288={"be","bo","re"}),$B289="ro",$B290="ro",OR($B291={"be","bo","re"})),28,"")))))))))</f>
        <v/>
      </c>
      <c r="G293" s="12" t="str">
        <f>IF(AND(OR($F293={26,28}),$C293="R"),"w",IF(AND(OR($F293={26,28}),OR($C293="B",$A293="z")),"l",""))</f>
        <v/>
      </c>
      <c r="H293" s="11" t="str">
        <f>IF(AND(OR($B284={"be","bo","ro"}),$B285="re",$B286="re",$B287="re",$B288="re",OR($B289={"be","bo","ro"})),10,IF(AND(OR($B286={"be","bo","ro"}),$B287="re",$B288="re",$B289="re",OR($B290={"be","bo","ro"})),10,IF(AND(OR($B288={"be","bo","ro"}),$B289="re",$B290="re",OR($B291={"be","bo","ro"})),10,"")))</f>
        <v/>
      </c>
      <c r="I293" s="12" t="str">
        <f>IF(AND($B293="ro",$H293=10),"w",IF(AND(OR($B293={"be","bo","re"},$A293="z"),$H293=10),"l",""))</f>
        <v/>
      </c>
      <c r="J293" s="11" t="str">
        <f>IF(AND(OR($B284={"be","re","ro"}),$B285="bo",$B286="bo",$B287="bo",$B288="bo",OR($B289={"be","re","ro"})),10,IF(AND(OR($B286={"be","re","ro"}),$B287="bo",$B288="bo",$B289="bo",OR($B290={"be","re","ro"})),10,IF(AND(OR($B288={"be","re","ro"}),$B289="bo",$B290="bo",OR($B291={"be","re","ro"})),10,"")))</f>
        <v/>
      </c>
      <c r="K293" s="12" t="str">
        <f>IF(AND($B293="be",$J293=10),"w",IF(AND(OR($B293={"ro","bo","re"},$A293="z"),$J293=10),"l",""))</f>
        <v/>
      </c>
      <c r="L293" s="11" t="str">
        <f>IF(AND(OR($B284={"be","bo","re"}),$B285="ro",$B286="ro",$B287="ro",$B288="ro",OR($B289={"be","bo","re"})),8,IF(AND(OR($B286={"be","bo","re"}),$B287="ro",$B288="ro",$B289="ro",OR($B290={"be","bo","re"})),8,IF(AND(OR($B288={"be","bo","re"}),$B289="ro",$B290="ro",OR($B291={"be","bo","re"})),8,"")))</f>
        <v/>
      </c>
      <c r="M293" s="12" t="str">
        <f>IF(AND($B293="re",$L293=8),"w",IF(AND(OR($B293={"be","bo","ro"},$A293="z"),$L293=8),"l",""))</f>
        <v/>
      </c>
      <c r="N293" s="5" t="str">
        <f>IF(AND(OR($B284={"ro","bo","re"}),$B285="be",$B286="be",$B287="be",$B288="be",OR($B289={"ro","bo","re"})),8,IF(AND(OR($B286={"ro","bo","re"}),$B287="be",$B288="be",$B289="be",OR($B290={"ro","bo","re"})),8,IF(AND(OR($B288={"ro","bo","re"}),$B289="be",$B290="be",OR($B291={"ro","bo","re"})),8,"")))</f>
        <v/>
      </c>
      <c r="O293" s="5" t="str">
        <f>IF(AND($B293="bo",$N293=8),"w",IF(AND(OR($B293={"be","ro","re"},$A293="z"),$N293=8),"l",""))</f>
        <v/>
      </c>
      <c r="P293" s="10">
        <f t="shared" si="9"/>
        <v>0</v>
      </c>
    </row>
    <row r="294" spans="2:16">
      <c r="B294" s="33" t="str">
        <f>IF(OR($A294={1,3,5,7,9,19,21,23,25,27}),"RO",IF(OR($A294={12,14,16,18,30,32,34,36}),"RE",IF(OR($A294={11,13,15,17,29,31,33,35}),"BO",IF(OR($A294={2,4,6,8,10,20,22,24,26,28}),"BE",""))))</f>
        <v/>
      </c>
      <c r="C294" s="5" t="str">
        <f>IF(OR($A294={1,3,5,7,9,12,14,16,18,19,21,23,25,27,30,32,34,36}),"R",IF(OR($A294={2,4,6,8,10,11,13,15,17,20,22,24,26,28,29,31,33,35}),"B",""))</f>
        <v/>
      </c>
      <c r="D294" s="11" t="str">
        <f>IF(AND(OR($B285={"be","bo","ro"}),$B286="re",$B287="re",$B288="re",$B289="re",OR($B290={"be","bo","ro"})),26,IF(AND(OR($B287={"be","bo","ro"}),$B288="re",$B289="re",$B290="re",OR($B291={"be","bo","ro"})),26,IF(AND(OR($B289={"be","bo","ro"}),$B290="re",$B291="re",OR($B292={"be","bo","ro"})),26,"")))</f>
        <v/>
      </c>
      <c r="E294" s="12" t="str">
        <f t="shared" si="8"/>
        <v/>
      </c>
      <c r="F294" s="11" t="str">
        <f>IF(AND(OR($B285={"be","re","ro"}),$B286="bo",$B287="bo",$B288="bo",$B289="bo",OR($B290={"be","re","ro"})),26,IF(AND(OR($B285={"ro","bo","re"}),$B286="be",$B287="be",$B288="be",$B289="be",OR($B290={"ro","bo","re"})),28,IF(AND(OR($B285={"be","bo","re"}),$B286="ro",$B287="ro",$B288="ro",$B289="ro",OR($B290={"be","bo","re"})),28,IF(AND(OR($B287={"be","re","ro"}),$B288="bo",$B289="bo",$B290="bo",OR($B291={"be","re","ro"})),26,IF(AND(OR($B287={"ro","bo","re"}),$B288="be",$B289="be",$B290="be",OR($B291={"ro","bo","re"})),28,IF(AND(OR($B287={"be","bo","re"}),$B288="ro",$B289="ro",$B290="ro",OR($B291={"be","bo","re"})),28,IF(AND(OR($B289={"be","re","ro"}),$B290="bo",$B291="bo",OR($B292={"be","re","ro"})),26,IF(AND(OR($B289={"ro","bo","re"}),$B290="be",$B291="be",OR($B292={"ro","bo","re"})),28,IF(AND(OR($B289={"be","bo","re"}),$B290="ro",$B291="ro",OR($B292={"be","bo","re"})),28,"")))))))))</f>
        <v/>
      </c>
      <c r="G294" s="12" t="str">
        <f>IF(AND(OR($F294={26,28}),$C294="R"),"w",IF(AND(OR($F294={26,28}),OR($C294="B",$A294="z")),"l",""))</f>
        <v/>
      </c>
      <c r="H294" s="11" t="str">
        <f>IF(AND(OR($B285={"be","bo","ro"}),$B286="re",$B287="re",$B288="re",$B289="re",OR($B290={"be","bo","ro"})),10,IF(AND(OR($B287={"be","bo","ro"}),$B288="re",$B289="re",$B290="re",OR($B291={"be","bo","ro"})),10,IF(AND(OR($B289={"be","bo","ro"}),$B290="re",$B291="re",OR($B292={"be","bo","ro"})),10,"")))</f>
        <v/>
      </c>
      <c r="I294" s="12" t="str">
        <f>IF(AND($B294="ro",$H294=10),"w",IF(AND(OR($B294={"be","bo","re"},$A294="z"),$H294=10),"l",""))</f>
        <v/>
      </c>
      <c r="J294" s="11" t="str">
        <f>IF(AND(OR($B285={"be","re","ro"}),$B286="bo",$B287="bo",$B288="bo",$B289="bo",OR($B290={"be","re","ro"})),10,IF(AND(OR($B287={"be","re","ro"}),$B288="bo",$B289="bo",$B290="bo",OR($B291={"be","re","ro"})),10,IF(AND(OR($B289={"be","re","ro"}),$B290="bo",$B291="bo",OR($B292={"be","re","ro"})),10,"")))</f>
        <v/>
      </c>
      <c r="K294" s="12" t="str">
        <f>IF(AND($B294="be",$J294=10),"w",IF(AND(OR($B294={"ro","bo","re"},$A294="z"),$J294=10),"l",""))</f>
        <v/>
      </c>
      <c r="L294" s="11" t="str">
        <f>IF(AND(OR($B285={"be","bo","re"}),$B286="ro",$B287="ro",$B288="ro",$B289="ro",OR($B290={"be","bo","re"})),8,IF(AND(OR($B287={"be","bo","re"}),$B288="ro",$B289="ro",$B290="ro",OR($B291={"be","bo","re"})),8,IF(AND(OR($B289={"be","bo","re"}),$B290="ro",$B291="ro",OR($B292={"be","bo","re"})),8,"")))</f>
        <v/>
      </c>
      <c r="M294" s="12" t="str">
        <f>IF(AND($B294="re",$L294=8),"w",IF(AND(OR($B294={"be","bo","ro"},$A294="z"),$L294=8),"l",""))</f>
        <v/>
      </c>
      <c r="N294" s="5" t="str">
        <f>IF(AND(OR($B285={"ro","bo","re"}),$B286="be",$B287="be",$B288="be",$B289="be",OR($B290={"ro","bo","re"})),8,IF(AND(OR($B287={"ro","bo","re"}),$B288="be",$B289="be",$B290="be",OR($B291={"ro","bo","re"})),8,IF(AND(OR($B289={"ro","bo","re"}),$B290="be",$B291="be",OR($B292={"ro","bo","re"})),8,"")))</f>
        <v/>
      </c>
      <c r="O294" s="5" t="str">
        <f>IF(AND($B294="bo",$N294=8),"w",IF(AND(OR($B294={"be","ro","re"},$A294="z"),$N294=8),"l",""))</f>
        <v/>
      </c>
      <c r="P294" s="10">
        <f t="shared" si="9"/>
        <v>0</v>
      </c>
    </row>
    <row r="295" spans="2:16">
      <c r="B295" s="33" t="str">
        <f>IF(OR($A295={1,3,5,7,9,19,21,23,25,27}),"RO",IF(OR($A295={12,14,16,18,30,32,34,36}),"RE",IF(OR($A295={11,13,15,17,29,31,33,35}),"BO",IF(OR($A295={2,4,6,8,10,20,22,24,26,28}),"BE",""))))</f>
        <v/>
      </c>
      <c r="C295" s="5" t="str">
        <f>IF(OR($A295={1,3,5,7,9,12,14,16,18,19,21,23,25,27,30,32,34,36}),"R",IF(OR($A295={2,4,6,8,10,11,13,15,17,20,22,24,26,28,29,31,33,35}),"B",""))</f>
        <v/>
      </c>
      <c r="D295" s="11" t="str">
        <f>IF(AND(OR($B286={"be","bo","ro"}),$B287="re",$B288="re",$B289="re",$B290="re",OR($B291={"be","bo","ro"})),26,IF(AND(OR($B288={"be","bo","ro"}),$B289="re",$B290="re",$B291="re",OR($B292={"be","bo","ro"})),26,IF(AND(OR($B290={"be","bo","ro"}),$B291="re",$B292="re",OR($B293={"be","bo","ro"})),26,"")))</f>
        <v/>
      </c>
      <c r="E295" s="12" t="str">
        <f t="shared" si="8"/>
        <v/>
      </c>
      <c r="F295" s="11" t="str">
        <f>IF(AND(OR($B286={"be","re","ro"}),$B287="bo",$B288="bo",$B289="bo",$B290="bo",OR($B291={"be","re","ro"})),26,IF(AND(OR($B286={"ro","bo","re"}),$B287="be",$B288="be",$B289="be",$B290="be",OR($B291={"ro","bo","re"})),28,IF(AND(OR($B286={"be","bo","re"}),$B287="ro",$B288="ro",$B289="ro",$B290="ro",OR($B291={"be","bo","re"})),28,IF(AND(OR($B288={"be","re","ro"}),$B289="bo",$B290="bo",$B291="bo",OR($B292={"be","re","ro"})),26,IF(AND(OR($B288={"ro","bo","re"}),$B289="be",$B290="be",$B291="be",OR($B292={"ro","bo","re"})),28,IF(AND(OR($B288={"be","bo","re"}),$B289="ro",$B290="ro",$B291="ro",OR($B292={"be","bo","re"})),28,IF(AND(OR($B290={"be","re","ro"}),$B291="bo",$B292="bo",OR($B293={"be","re","ro"})),26,IF(AND(OR($B290={"ro","bo","re"}),$B291="be",$B292="be",OR($B293={"ro","bo","re"})),28,IF(AND(OR($B290={"be","bo","re"}),$B291="ro",$B292="ro",OR($B293={"be","bo","re"})),28,"")))))))))</f>
        <v/>
      </c>
      <c r="G295" s="12" t="str">
        <f>IF(AND(OR($F295={26,28}),$C295="R"),"w",IF(AND(OR($F295={26,28}),OR($C295="B",$A295="z")),"l",""))</f>
        <v/>
      </c>
      <c r="H295" s="11" t="str">
        <f>IF(AND(OR($B286={"be","bo","ro"}),$B287="re",$B288="re",$B289="re",$B290="re",OR($B291={"be","bo","ro"})),10,IF(AND(OR($B288={"be","bo","ro"}),$B289="re",$B290="re",$B291="re",OR($B292={"be","bo","ro"})),10,IF(AND(OR($B290={"be","bo","ro"}),$B291="re",$B292="re",OR($B293={"be","bo","ro"})),10,"")))</f>
        <v/>
      </c>
      <c r="I295" s="12" t="str">
        <f>IF(AND($B295="ro",$H295=10),"w",IF(AND(OR($B295={"be","bo","re"},$A295="z"),$H295=10),"l",""))</f>
        <v/>
      </c>
      <c r="J295" s="11" t="str">
        <f>IF(AND(OR($B286={"be","re","ro"}),$B287="bo",$B288="bo",$B289="bo",$B290="bo",OR($B291={"be","re","ro"})),10,IF(AND(OR($B288={"be","re","ro"}),$B289="bo",$B290="bo",$B291="bo",OR($B292={"be","re","ro"})),10,IF(AND(OR($B290={"be","re","ro"}),$B291="bo",$B292="bo",OR($B293={"be","re","ro"})),10,"")))</f>
        <v/>
      </c>
      <c r="K295" s="12" t="str">
        <f>IF(AND($B295="be",$J295=10),"w",IF(AND(OR($B295={"ro","bo","re"},$A295="z"),$J295=10),"l",""))</f>
        <v/>
      </c>
      <c r="L295" s="11" t="str">
        <f>IF(AND(OR($B286={"be","bo","re"}),$B287="ro",$B288="ro",$B289="ro",$B290="ro",OR($B291={"be","bo","re"})),8,IF(AND(OR($B288={"be","bo","re"}),$B289="ro",$B290="ro",$B291="ro",OR($B292={"be","bo","re"})),8,IF(AND(OR($B290={"be","bo","re"}),$B291="ro",$B292="ro",OR($B293={"be","bo","re"})),8,"")))</f>
        <v/>
      </c>
      <c r="M295" s="12" t="str">
        <f>IF(AND($B295="re",$L295=8),"w",IF(AND(OR($B295={"be","bo","ro"},$A295="z"),$L295=8),"l",""))</f>
        <v/>
      </c>
      <c r="N295" s="5" t="str">
        <f>IF(AND(OR($B286={"ro","bo","re"}),$B287="be",$B288="be",$B289="be",$B290="be",OR($B291={"ro","bo","re"})),8,IF(AND(OR($B288={"ro","bo","re"}),$B289="be",$B290="be",$B291="be",OR($B292={"ro","bo","re"})),8,IF(AND(OR($B290={"ro","bo","re"}),$B291="be",$B292="be",OR($B293={"ro","bo","re"})),8,"")))</f>
        <v/>
      </c>
      <c r="O295" s="5" t="str">
        <f>IF(AND($B295="bo",$N295=8),"w",IF(AND(OR($B295={"be","ro","re"},$A295="z"),$N295=8),"l",""))</f>
        <v/>
      </c>
      <c r="P295" s="10">
        <f t="shared" si="9"/>
        <v>0</v>
      </c>
    </row>
    <row r="296" spans="2:16">
      <c r="B296" s="33" t="str">
        <f>IF(OR($A296={1,3,5,7,9,19,21,23,25,27}),"RO",IF(OR($A296={12,14,16,18,30,32,34,36}),"RE",IF(OR($A296={11,13,15,17,29,31,33,35}),"BO",IF(OR($A296={2,4,6,8,10,20,22,24,26,28}),"BE",""))))</f>
        <v/>
      </c>
      <c r="C296" s="5" t="str">
        <f>IF(OR($A296={1,3,5,7,9,12,14,16,18,19,21,23,25,27,30,32,34,36}),"R",IF(OR($A296={2,4,6,8,10,11,13,15,17,20,22,24,26,28,29,31,33,35}),"B",""))</f>
        <v/>
      </c>
      <c r="D296" s="11" t="str">
        <f>IF(AND(OR($B287={"be","bo","ro"}),$B288="re",$B289="re",$B290="re",$B291="re",OR($B292={"be","bo","ro"})),26,IF(AND(OR($B289={"be","bo","ro"}),$B290="re",$B291="re",$B292="re",OR($B293={"be","bo","ro"})),26,IF(AND(OR($B291={"be","bo","ro"}),$B292="re",$B293="re",OR($B294={"be","bo","ro"})),26,"")))</f>
        <v/>
      </c>
      <c r="E296" s="12" t="str">
        <f t="shared" si="8"/>
        <v/>
      </c>
      <c r="F296" s="11" t="str">
        <f>IF(AND(OR($B287={"be","re","ro"}),$B288="bo",$B289="bo",$B290="bo",$B291="bo",OR($B292={"be","re","ro"})),26,IF(AND(OR($B287={"ro","bo","re"}),$B288="be",$B289="be",$B290="be",$B291="be",OR($B292={"ro","bo","re"})),28,IF(AND(OR($B287={"be","bo","re"}),$B288="ro",$B289="ro",$B290="ro",$B291="ro",OR($B292={"be","bo","re"})),28,IF(AND(OR($B289={"be","re","ro"}),$B290="bo",$B291="bo",$B292="bo",OR($B293={"be","re","ro"})),26,IF(AND(OR($B289={"ro","bo","re"}),$B290="be",$B291="be",$B292="be",OR($B293={"ro","bo","re"})),28,IF(AND(OR($B289={"be","bo","re"}),$B290="ro",$B291="ro",$B292="ro",OR($B293={"be","bo","re"})),28,IF(AND(OR($B291={"be","re","ro"}),$B292="bo",$B293="bo",OR($B294={"be","re","ro"})),26,IF(AND(OR($B291={"ro","bo","re"}),$B292="be",$B293="be",OR($B294={"ro","bo","re"})),28,IF(AND(OR($B291={"be","bo","re"}),$B292="ro",$B293="ro",OR($B294={"be","bo","re"})),28,"")))))))))</f>
        <v/>
      </c>
      <c r="G296" s="12" t="str">
        <f>IF(AND(OR($F296={26,28}),$C296="R"),"w",IF(AND(OR($F296={26,28}),OR($C296="B",$A296="z")),"l",""))</f>
        <v/>
      </c>
      <c r="H296" s="11" t="str">
        <f>IF(AND(OR($B287={"be","bo","ro"}),$B288="re",$B289="re",$B290="re",$B291="re",OR($B292={"be","bo","ro"})),10,IF(AND(OR($B289={"be","bo","ro"}),$B290="re",$B291="re",$B292="re",OR($B293={"be","bo","ro"})),10,IF(AND(OR($B291={"be","bo","ro"}),$B292="re",$B293="re",OR($B294={"be","bo","ro"})),10,"")))</f>
        <v/>
      </c>
      <c r="I296" s="12" t="str">
        <f>IF(AND($B296="ro",$H296=10),"w",IF(AND(OR($B296={"be","bo","re"},$A296="z"),$H296=10),"l",""))</f>
        <v/>
      </c>
      <c r="J296" s="11" t="str">
        <f>IF(AND(OR($B287={"be","re","ro"}),$B288="bo",$B289="bo",$B290="bo",$B291="bo",OR($B292={"be","re","ro"})),10,IF(AND(OR($B289={"be","re","ro"}),$B290="bo",$B291="bo",$B292="bo",OR($B293={"be","re","ro"})),10,IF(AND(OR($B291={"be","re","ro"}),$B292="bo",$B293="bo",OR($B294={"be","re","ro"})),10,"")))</f>
        <v/>
      </c>
      <c r="K296" s="12" t="str">
        <f>IF(AND($B296="be",$J296=10),"w",IF(AND(OR($B296={"ro","bo","re"},$A296="z"),$J296=10),"l",""))</f>
        <v/>
      </c>
      <c r="L296" s="11" t="str">
        <f>IF(AND(OR($B287={"be","bo","re"}),$B288="ro",$B289="ro",$B290="ro",$B291="ro",OR($B292={"be","bo","re"})),8,IF(AND(OR($B289={"be","bo","re"}),$B290="ro",$B291="ro",$B292="ro",OR($B293={"be","bo","re"})),8,IF(AND(OR($B291={"be","bo","re"}),$B292="ro",$B293="ro",OR($B294={"be","bo","re"})),8,"")))</f>
        <v/>
      </c>
      <c r="M296" s="12" t="str">
        <f>IF(AND($B296="re",$L296=8),"w",IF(AND(OR($B296={"be","bo","ro"},$A296="z"),$L296=8),"l",""))</f>
        <v/>
      </c>
      <c r="N296" s="5" t="str">
        <f>IF(AND(OR($B287={"ro","bo","re"}),$B288="be",$B289="be",$B290="be",$B291="be",OR($B292={"ro","bo","re"})),8,IF(AND(OR($B289={"ro","bo","re"}),$B290="be",$B291="be",$B292="be",OR($B293={"ro","bo","re"})),8,IF(AND(OR($B291={"ro","bo","re"}),$B292="be",$B293="be",OR($B294={"ro","bo","re"})),8,"")))</f>
        <v/>
      </c>
      <c r="O296" s="5" t="str">
        <f>IF(AND($B296="bo",$N296=8),"w",IF(AND(OR($B296={"be","ro","re"},$A296="z"),$N296=8),"l",""))</f>
        <v/>
      </c>
      <c r="P296" s="10">
        <f t="shared" si="9"/>
        <v>0</v>
      </c>
    </row>
    <row r="297" spans="2:16">
      <c r="B297" s="33" t="str">
        <f>IF(OR($A297={1,3,5,7,9,19,21,23,25,27}),"RO",IF(OR($A297={12,14,16,18,30,32,34,36}),"RE",IF(OR($A297={11,13,15,17,29,31,33,35}),"BO",IF(OR($A297={2,4,6,8,10,20,22,24,26,28}),"BE",""))))</f>
        <v/>
      </c>
      <c r="C297" s="5" t="str">
        <f>IF(OR($A297={1,3,5,7,9,12,14,16,18,19,21,23,25,27,30,32,34,36}),"R",IF(OR($A297={2,4,6,8,10,11,13,15,17,20,22,24,26,28,29,31,33,35}),"B",""))</f>
        <v/>
      </c>
      <c r="D297" s="11" t="str">
        <f>IF(AND(OR($B288={"be","bo","ro"}),$B289="re",$B290="re",$B291="re",$B292="re",OR($B293={"be","bo","ro"})),26,IF(AND(OR($B290={"be","bo","ro"}),$B291="re",$B292="re",$B293="re",OR($B294={"be","bo","ro"})),26,IF(AND(OR($B292={"be","bo","ro"}),$B293="re",$B294="re",OR($B295={"be","bo","ro"})),26,"")))</f>
        <v/>
      </c>
      <c r="E297" s="12" t="str">
        <f t="shared" si="8"/>
        <v/>
      </c>
      <c r="F297" s="11" t="str">
        <f>IF(AND(OR($B288={"be","re","ro"}),$B289="bo",$B290="bo",$B291="bo",$B292="bo",OR($B293={"be","re","ro"})),26,IF(AND(OR($B288={"ro","bo","re"}),$B289="be",$B290="be",$B291="be",$B292="be",OR($B293={"ro","bo","re"})),28,IF(AND(OR($B288={"be","bo","re"}),$B289="ro",$B290="ro",$B291="ro",$B292="ro",OR($B293={"be","bo","re"})),28,IF(AND(OR($B290={"be","re","ro"}),$B291="bo",$B292="bo",$B293="bo",OR($B294={"be","re","ro"})),26,IF(AND(OR($B290={"ro","bo","re"}),$B291="be",$B292="be",$B293="be",OR($B294={"ro","bo","re"})),28,IF(AND(OR($B290={"be","bo","re"}),$B291="ro",$B292="ro",$B293="ro",OR($B294={"be","bo","re"})),28,IF(AND(OR($B292={"be","re","ro"}),$B293="bo",$B294="bo",OR($B295={"be","re","ro"})),26,IF(AND(OR($B292={"ro","bo","re"}),$B293="be",$B294="be",OR($B295={"ro","bo","re"})),28,IF(AND(OR($B292={"be","bo","re"}),$B293="ro",$B294="ro",OR($B295={"be","bo","re"})),28,"")))))))))</f>
        <v/>
      </c>
      <c r="G297" s="12" t="str">
        <f>IF(AND(OR($F297={26,28}),$C297="R"),"w",IF(AND(OR($F297={26,28}),OR($C297="B",$A297="z")),"l",""))</f>
        <v/>
      </c>
      <c r="H297" s="11" t="str">
        <f>IF(AND(OR($B288={"be","bo","ro"}),$B289="re",$B290="re",$B291="re",$B292="re",OR($B293={"be","bo","ro"})),10,IF(AND(OR($B290={"be","bo","ro"}),$B291="re",$B292="re",$B293="re",OR($B294={"be","bo","ro"})),10,IF(AND(OR($B292={"be","bo","ro"}),$B293="re",$B294="re",OR($B295={"be","bo","ro"})),10,"")))</f>
        <v/>
      </c>
      <c r="I297" s="12" t="str">
        <f>IF(AND($B297="ro",$H297=10),"w",IF(AND(OR($B297={"be","bo","re"},$A297="z"),$H297=10),"l",""))</f>
        <v/>
      </c>
      <c r="J297" s="11" t="str">
        <f>IF(AND(OR($B288={"be","re","ro"}),$B289="bo",$B290="bo",$B291="bo",$B292="bo",OR($B293={"be","re","ro"})),10,IF(AND(OR($B290={"be","re","ro"}),$B291="bo",$B292="bo",$B293="bo",OR($B294={"be","re","ro"})),10,IF(AND(OR($B292={"be","re","ro"}),$B293="bo",$B294="bo",OR($B295={"be","re","ro"})),10,"")))</f>
        <v/>
      </c>
      <c r="K297" s="12" t="str">
        <f>IF(AND($B297="be",$J297=10),"w",IF(AND(OR($B297={"ro","bo","re"},$A297="z"),$J297=10),"l",""))</f>
        <v/>
      </c>
      <c r="L297" s="11" t="str">
        <f>IF(AND(OR($B288={"be","bo","re"}),$B289="ro",$B290="ro",$B291="ro",$B292="ro",OR($B293={"be","bo","re"})),8,IF(AND(OR($B290={"be","bo","re"}),$B291="ro",$B292="ro",$B293="ro",OR($B294={"be","bo","re"})),8,IF(AND(OR($B292={"be","bo","re"}),$B293="ro",$B294="ro",OR($B295={"be","bo","re"})),8,"")))</f>
        <v/>
      </c>
      <c r="M297" s="12" t="str">
        <f>IF(AND($B297="re",$L297=8),"w",IF(AND(OR($B297={"be","bo","ro"},$A297="z"),$L297=8),"l",""))</f>
        <v/>
      </c>
      <c r="N297" s="5" t="str">
        <f>IF(AND(OR($B288={"ro","bo","re"}),$B289="be",$B290="be",$B291="be",$B292="be",OR($B293={"ro","bo","re"})),8,IF(AND(OR($B290={"ro","bo","re"}),$B291="be",$B292="be",$B293="be",OR($B294={"ro","bo","re"})),8,IF(AND(OR($B292={"ro","bo","re"}),$B293="be",$B294="be",OR($B295={"ro","bo","re"})),8,"")))</f>
        <v/>
      </c>
      <c r="O297" s="5" t="str">
        <f>IF(AND($B297="bo",$N297=8),"w",IF(AND(OR($B297={"be","ro","re"},$A297="z"),$N297=8),"l",""))</f>
        <v/>
      </c>
      <c r="P297" s="10">
        <f t="shared" si="9"/>
        <v>0</v>
      </c>
    </row>
    <row r="298" spans="2:16">
      <c r="B298" s="33" t="str">
        <f>IF(OR($A298={1,3,5,7,9,19,21,23,25,27}),"RO",IF(OR($A298={12,14,16,18,30,32,34,36}),"RE",IF(OR($A298={11,13,15,17,29,31,33,35}),"BO",IF(OR($A298={2,4,6,8,10,20,22,24,26,28}),"BE",""))))</f>
        <v/>
      </c>
      <c r="C298" s="5" t="str">
        <f>IF(OR($A298={1,3,5,7,9,12,14,16,18,19,21,23,25,27,30,32,34,36}),"R",IF(OR($A298={2,4,6,8,10,11,13,15,17,20,22,24,26,28,29,31,33,35}),"B",""))</f>
        <v/>
      </c>
      <c r="D298" s="11" t="str">
        <f>IF(AND(OR($B289={"be","bo","ro"}),$B290="re",$B291="re",$B292="re",$B293="re",OR($B294={"be","bo","ro"})),26,IF(AND(OR($B291={"be","bo","ro"}),$B292="re",$B293="re",$B294="re",OR($B295={"be","bo","ro"})),26,IF(AND(OR($B293={"be","bo","ro"}),$B294="re",$B295="re",OR($B296={"be","bo","ro"})),26,"")))</f>
        <v/>
      </c>
      <c r="E298" s="12" t="str">
        <f t="shared" si="8"/>
        <v/>
      </c>
      <c r="F298" s="11" t="str">
        <f>IF(AND(OR($B289={"be","re","ro"}),$B290="bo",$B291="bo",$B292="bo",$B293="bo",OR($B294={"be","re","ro"})),26,IF(AND(OR($B289={"ro","bo","re"}),$B290="be",$B291="be",$B292="be",$B293="be",OR($B294={"ro","bo","re"})),28,IF(AND(OR($B289={"be","bo","re"}),$B290="ro",$B291="ro",$B292="ro",$B293="ro",OR($B294={"be","bo","re"})),28,IF(AND(OR($B291={"be","re","ro"}),$B292="bo",$B293="bo",$B294="bo",OR($B295={"be","re","ro"})),26,IF(AND(OR($B291={"ro","bo","re"}),$B292="be",$B293="be",$B294="be",OR($B295={"ro","bo","re"})),28,IF(AND(OR($B291={"be","bo","re"}),$B292="ro",$B293="ro",$B294="ro",OR($B295={"be","bo","re"})),28,IF(AND(OR($B293={"be","re","ro"}),$B294="bo",$B295="bo",OR($B296={"be","re","ro"})),26,IF(AND(OR($B293={"ro","bo","re"}),$B294="be",$B295="be",OR($B296={"ro","bo","re"})),28,IF(AND(OR($B293={"be","bo","re"}),$B294="ro",$B295="ro",OR($B296={"be","bo","re"})),28,"")))))))))</f>
        <v/>
      </c>
      <c r="G298" s="12" t="str">
        <f>IF(AND(OR($F298={26,28}),$C298="R"),"w",IF(AND(OR($F298={26,28}),OR($C298="B",$A298="z")),"l",""))</f>
        <v/>
      </c>
      <c r="H298" s="11" t="str">
        <f>IF(AND(OR($B289={"be","bo","ro"}),$B290="re",$B291="re",$B292="re",$B293="re",OR($B294={"be","bo","ro"})),10,IF(AND(OR($B291={"be","bo","ro"}),$B292="re",$B293="re",$B294="re",OR($B295={"be","bo","ro"})),10,IF(AND(OR($B293={"be","bo","ro"}),$B294="re",$B295="re",OR($B296={"be","bo","ro"})),10,"")))</f>
        <v/>
      </c>
      <c r="I298" s="12" t="str">
        <f>IF(AND($B298="ro",$H298=10),"w",IF(AND(OR($B298={"be","bo","re"},$A298="z"),$H298=10),"l",""))</f>
        <v/>
      </c>
      <c r="J298" s="11" t="str">
        <f>IF(AND(OR($B289={"be","re","ro"}),$B290="bo",$B291="bo",$B292="bo",$B293="bo",OR($B294={"be","re","ro"})),10,IF(AND(OR($B291={"be","re","ro"}),$B292="bo",$B293="bo",$B294="bo",OR($B295={"be","re","ro"})),10,IF(AND(OR($B293={"be","re","ro"}),$B294="bo",$B295="bo",OR($B296={"be","re","ro"})),10,"")))</f>
        <v/>
      </c>
      <c r="K298" s="12" t="str">
        <f>IF(AND($B298="be",$J298=10),"w",IF(AND(OR($B298={"ro","bo","re"},$A298="z"),$J298=10),"l",""))</f>
        <v/>
      </c>
      <c r="L298" s="11" t="str">
        <f>IF(AND(OR($B289={"be","bo","re"}),$B290="ro",$B291="ro",$B292="ro",$B293="ro",OR($B294={"be","bo","re"})),8,IF(AND(OR($B291={"be","bo","re"}),$B292="ro",$B293="ro",$B294="ro",OR($B295={"be","bo","re"})),8,IF(AND(OR($B293={"be","bo","re"}),$B294="ro",$B295="ro",OR($B296={"be","bo","re"})),8,"")))</f>
        <v/>
      </c>
      <c r="M298" s="12" t="str">
        <f>IF(AND($B298="re",$L298=8),"w",IF(AND(OR($B298={"be","bo","ro"},$A298="z"),$L298=8),"l",""))</f>
        <v/>
      </c>
      <c r="N298" s="5" t="str">
        <f>IF(AND(OR($B289={"ro","bo","re"}),$B290="be",$B291="be",$B292="be",$B293="be",OR($B294={"ro","bo","re"})),8,IF(AND(OR($B291={"ro","bo","re"}),$B292="be",$B293="be",$B294="be",OR($B295={"ro","bo","re"})),8,IF(AND(OR($B293={"ro","bo","re"}),$B294="be",$B295="be",OR($B296={"ro","bo","re"})),8,"")))</f>
        <v/>
      </c>
      <c r="O298" s="5" t="str">
        <f>IF(AND($B298="bo",$N298=8),"w",IF(AND(OR($B298={"be","ro","re"},$A298="z"),$N298=8),"l",""))</f>
        <v/>
      </c>
      <c r="P298" s="10">
        <f t="shared" si="9"/>
        <v>0</v>
      </c>
    </row>
    <row r="299" spans="2:16">
      <c r="B299" s="33" t="str">
        <f>IF(OR($A299={1,3,5,7,9,19,21,23,25,27}),"RO",IF(OR($A299={12,14,16,18,30,32,34,36}),"RE",IF(OR($A299={11,13,15,17,29,31,33,35}),"BO",IF(OR($A299={2,4,6,8,10,20,22,24,26,28}),"BE",""))))</f>
        <v/>
      </c>
      <c r="C299" s="5" t="str">
        <f>IF(OR($A299={1,3,5,7,9,12,14,16,18,19,21,23,25,27,30,32,34,36}),"R",IF(OR($A299={2,4,6,8,10,11,13,15,17,20,22,24,26,28,29,31,33,35}),"B",""))</f>
        <v/>
      </c>
      <c r="D299" s="11" t="str">
        <f>IF(AND(OR($B290={"be","bo","ro"}),$B291="re",$B292="re",$B293="re",$B294="re",OR($B295={"be","bo","ro"})),26,IF(AND(OR($B292={"be","bo","ro"}),$B293="re",$B294="re",$B295="re",OR($B296={"be","bo","ro"})),26,IF(AND(OR($B294={"be","bo","ro"}),$B295="re",$B296="re",OR($B297={"be","bo","ro"})),26,"")))</f>
        <v/>
      </c>
      <c r="E299" s="12" t="str">
        <f t="shared" si="8"/>
        <v/>
      </c>
      <c r="F299" s="11" t="str">
        <f>IF(AND(OR($B290={"be","re","ro"}),$B291="bo",$B292="bo",$B293="bo",$B294="bo",OR($B295={"be","re","ro"})),26,IF(AND(OR($B290={"ro","bo","re"}),$B291="be",$B292="be",$B293="be",$B294="be",OR($B295={"ro","bo","re"})),28,IF(AND(OR($B290={"be","bo","re"}),$B291="ro",$B292="ro",$B293="ro",$B294="ro",OR($B295={"be","bo","re"})),28,IF(AND(OR($B292={"be","re","ro"}),$B293="bo",$B294="bo",$B295="bo",OR($B296={"be","re","ro"})),26,IF(AND(OR($B292={"ro","bo","re"}),$B293="be",$B294="be",$B295="be",OR($B296={"ro","bo","re"})),28,IF(AND(OR($B292={"be","bo","re"}),$B293="ro",$B294="ro",$B295="ro",OR($B296={"be","bo","re"})),28,IF(AND(OR($B294={"be","re","ro"}),$B295="bo",$B296="bo",OR($B297={"be","re","ro"})),26,IF(AND(OR($B294={"ro","bo","re"}),$B295="be",$B296="be",OR($B297={"ro","bo","re"})),28,IF(AND(OR($B294={"be","bo","re"}),$B295="ro",$B296="ro",OR($B297={"be","bo","re"})),28,"")))))))))</f>
        <v/>
      </c>
      <c r="G299" s="12" t="str">
        <f>IF(AND(OR($F299={26,28}),$C299="R"),"w",IF(AND(OR($F299={26,28}),OR($C299="B",$A299="z")),"l",""))</f>
        <v/>
      </c>
      <c r="H299" s="11" t="str">
        <f>IF(AND(OR($B290={"be","bo","ro"}),$B291="re",$B292="re",$B293="re",$B294="re",OR($B295={"be","bo","ro"})),10,IF(AND(OR($B292={"be","bo","ro"}),$B293="re",$B294="re",$B295="re",OR($B296={"be","bo","ro"})),10,IF(AND(OR($B294={"be","bo","ro"}),$B295="re",$B296="re",OR($B297={"be","bo","ro"})),10,"")))</f>
        <v/>
      </c>
      <c r="I299" s="12" t="str">
        <f>IF(AND($B299="ro",$H299=10),"w",IF(AND(OR($B299={"be","bo","re"},$A299="z"),$H299=10),"l",""))</f>
        <v/>
      </c>
      <c r="J299" s="11" t="str">
        <f>IF(AND(OR($B290={"be","re","ro"}),$B291="bo",$B292="bo",$B293="bo",$B294="bo",OR($B295={"be","re","ro"})),10,IF(AND(OR($B292={"be","re","ro"}),$B293="bo",$B294="bo",$B295="bo",OR($B296={"be","re","ro"})),10,IF(AND(OR($B294={"be","re","ro"}),$B295="bo",$B296="bo",OR($B297={"be","re","ro"})),10,"")))</f>
        <v/>
      </c>
      <c r="K299" s="12" t="str">
        <f>IF(AND($B299="be",$J299=10),"w",IF(AND(OR($B299={"ro","bo","re"},$A299="z"),$J299=10),"l",""))</f>
        <v/>
      </c>
      <c r="L299" s="11" t="str">
        <f>IF(AND(OR($B290={"be","bo","re"}),$B291="ro",$B292="ro",$B293="ro",$B294="ro",OR($B295={"be","bo","re"})),8,IF(AND(OR($B292={"be","bo","re"}),$B293="ro",$B294="ro",$B295="ro",OR($B296={"be","bo","re"})),8,IF(AND(OR($B294={"be","bo","re"}),$B295="ro",$B296="ro",OR($B297={"be","bo","re"})),8,"")))</f>
        <v/>
      </c>
      <c r="M299" s="12" t="str">
        <f>IF(AND($B299="re",$L299=8),"w",IF(AND(OR($B299={"be","bo","ro"},$A299="z"),$L299=8),"l",""))</f>
        <v/>
      </c>
      <c r="N299" s="5" t="str">
        <f>IF(AND(OR($B290={"ro","bo","re"}),$B291="be",$B292="be",$B293="be",$B294="be",OR($B295={"ro","bo","re"})),8,IF(AND(OR($B292={"ro","bo","re"}),$B293="be",$B294="be",$B295="be",OR($B296={"ro","bo","re"})),8,IF(AND(OR($B294={"ro","bo","re"}),$B295="be",$B296="be",OR($B297={"ro","bo","re"})),8,"")))</f>
        <v/>
      </c>
      <c r="O299" s="5" t="str">
        <f>IF(AND($B299="bo",$N299=8),"w",IF(AND(OR($B299={"be","ro","re"},$A299="z"),$N299=8),"l",""))</f>
        <v/>
      </c>
      <c r="P299" s="10">
        <f t="shared" si="9"/>
        <v>0</v>
      </c>
    </row>
    <row r="300" spans="2:16">
      <c r="B300" s="33" t="str">
        <f>IF(OR($A300={1,3,5,7,9,19,21,23,25,27}),"RO",IF(OR($A300={12,14,16,18,30,32,34,36}),"RE",IF(OR($A300={11,13,15,17,29,31,33,35}),"BO",IF(OR($A300={2,4,6,8,10,20,22,24,26,28}),"BE",""))))</f>
        <v/>
      </c>
      <c r="C300" s="5" t="str">
        <f>IF(OR($A300={1,3,5,7,9,12,14,16,18,19,21,23,25,27,30,32,34,36}),"R",IF(OR($A300={2,4,6,8,10,11,13,15,17,20,22,24,26,28,29,31,33,35}),"B",""))</f>
        <v/>
      </c>
      <c r="D300" s="11" t="str">
        <f>IF(AND(OR($B291={"be","bo","ro"}),$B292="re",$B293="re",$B294="re",$B295="re",OR($B296={"be","bo","ro"})),26,IF(AND(OR($B293={"be","bo","ro"}),$B294="re",$B295="re",$B296="re",OR($B297={"be","bo","ro"})),26,IF(AND(OR($B295={"be","bo","ro"}),$B296="re",$B297="re",OR($B298={"be","bo","ro"})),26,"")))</f>
        <v/>
      </c>
      <c r="E300" s="12" t="str">
        <f t="shared" si="8"/>
        <v/>
      </c>
      <c r="F300" s="11" t="str">
        <f>IF(AND(OR($B291={"be","re","ro"}),$B292="bo",$B293="bo",$B294="bo",$B295="bo",OR($B296={"be","re","ro"})),26,IF(AND(OR($B291={"ro","bo","re"}),$B292="be",$B293="be",$B294="be",$B295="be",OR($B296={"ro","bo","re"})),28,IF(AND(OR($B291={"be","bo","re"}),$B292="ro",$B293="ro",$B294="ro",$B295="ro",OR($B296={"be","bo","re"})),28,IF(AND(OR($B293={"be","re","ro"}),$B294="bo",$B295="bo",$B296="bo",OR($B297={"be","re","ro"})),26,IF(AND(OR($B293={"ro","bo","re"}),$B294="be",$B295="be",$B296="be",OR($B297={"ro","bo","re"})),28,IF(AND(OR($B293={"be","bo","re"}),$B294="ro",$B295="ro",$B296="ro",OR($B297={"be","bo","re"})),28,IF(AND(OR($B295={"be","re","ro"}),$B296="bo",$B297="bo",OR($B298={"be","re","ro"})),26,IF(AND(OR($B295={"ro","bo","re"}),$B296="be",$B297="be",OR($B298={"ro","bo","re"})),28,IF(AND(OR($B295={"be","bo","re"}),$B296="ro",$B297="ro",OR($B298={"be","bo","re"})),28,"")))))))))</f>
        <v/>
      </c>
      <c r="G300" s="12" t="str">
        <f>IF(AND(OR($F300={26,28}),$C300="R"),"w",IF(AND(OR($F300={26,28}),OR($C300="B",$A300="z")),"l",""))</f>
        <v/>
      </c>
      <c r="H300" s="11" t="str">
        <f>IF(AND(OR($B291={"be","bo","ro"}),$B292="re",$B293="re",$B294="re",$B295="re",OR($B296={"be","bo","ro"})),10,IF(AND(OR($B293={"be","bo","ro"}),$B294="re",$B295="re",$B296="re",OR($B297={"be","bo","ro"})),10,IF(AND(OR($B295={"be","bo","ro"}),$B296="re",$B297="re",OR($B298={"be","bo","ro"})),10,"")))</f>
        <v/>
      </c>
      <c r="I300" s="12" t="str">
        <f>IF(AND($B300="ro",$H300=10),"w",IF(AND(OR($B300={"be","bo","re"},$A300="z"),$H300=10),"l",""))</f>
        <v/>
      </c>
      <c r="J300" s="11" t="str">
        <f>IF(AND(OR($B291={"be","re","ro"}),$B292="bo",$B293="bo",$B294="bo",$B295="bo",OR($B296={"be","re","ro"})),10,IF(AND(OR($B293={"be","re","ro"}),$B294="bo",$B295="bo",$B296="bo",OR($B297={"be","re","ro"})),10,IF(AND(OR($B295={"be","re","ro"}),$B296="bo",$B297="bo",OR($B298={"be","re","ro"})),10,"")))</f>
        <v/>
      </c>
      <c r="K300" s="12" t="str">
        <f>IF(AND($B300="be",$J300=10),"w",IF(AND(OR($B300={"ro","bo","re"},$A300="z"),$J300=10),"l",""))</f>
        <v/>
      </c>
      <c r="L300" s="11" t="str">
        <f>IF(AND(OR($B291={"be","bo","re"}),$B292="ro",$B293="ro",$B294="ro",$B295="ro",OR($B296={"be","bo","re"})),8,IF(AND(OR($B293={"be","bo","re"}),$B294="ro",$B295="ro",$B296="ro",OR($B297={"be","bo","re"})),8,IF(AND(OR($B295={"be","bo","re"}),$B296="ro",$B297="ro",OR($B298={"be","bo","re"})),8,"")))</f>
        <v/>
      </c>
      <c r="M300" s="12" t="str">
        <f>IF(AND($B300="re",$L300=8),"w",IF(AND(OR($B300={"be","bo","ro"},$A300="z"),$L300=8),"l",""))</f>
        <v/>
      </c>
      <c r="N300" s="5" t="str">
        <f>IF(AND(OR($B291={"ro","bo","re"}),$B292="be",$B293="be",$B294="be",$B295="be",OR($B296={"ro","bo","re"})),8,IF(AND(OR($B293={"ro","bo","re"}),$B294="be",$B295="be",$B296="be",OR($B297={"ro","bo","re"})),8,IF(AND(OR($B295={"ro","bo","re"}),$B296="be",$B297="be",OR($B298={"ro","bo","re"})),8,"")))</f>
        <v/>
      </c>
      <c r="O300" s="5" t="str">
        <f>IF(AND($B300="bo",$N300=8),"w",IF(AND(OR($B300={"be","ro","re"},$A300="z"),$N300=8),"l",""))</f>
        <v/>
      </c>
      <c r="P300" s="10">
        <f t="shared" si="9"/>
        <v>0</v>
      </c>
    </row>
    <row r="301" spans="2:16">
      <c r="B301" s="33" t="str">
        <f>IF(OR($A301={1,3,5,7,9,19,21,23,25,27}),"RO",IF(OR($A301={12,14,16,18,30,32,34,36}),"RE",IF(OR($A301={11,13,15,17,29,31,33,35}),"BO",IF(OR($A301={2,4,6,8,10,20,22,24,26,28}),"BE",""))))</f>
        <v/>
      </c>
      <c r="C301" s="5" t="str">
        <f>IF(OR($A301={1,3,5,7,9,12,14,16,18,19,21,23,25,27,30,32,34,36}),"R",IF(OR($A301={2,4,6,8,10,11,13,15,17,20,22,24,26,28,29,31,33,35}),"B",""))</f>
        <v/>
      </c>
      <c r="D301" s="11" t="str">
        <f>IF(AND(OR($B292={"be","bo","ro"}),$B293="re",$B294="re",$B295="re",$B296="re",OR($B297={"be","bo","ro"})),26,IF(AND(OR($B294={"be","bo","ro"}),$B295="re",$B296="re",$B297="re",OR($B298={"be","bo","ro"})),26,IF(AND(OR($B296={"be","bo","ro"}),$B297="re",$B298="re",OR($B299={"be","bo","ro"})),26,"")))</f>
        <v/>
      </c>
      <c r="E301" s="12" t="str">
        <f t="shared" si="8"/>
        <v/>
      </c>
      <c r="F301" s="11" t="str">
        <f>IF(AND(OR($B292={"be","re","ro"}),$B293="bo",$B294="bo",$B295="bo",$B296="bo",OR($B297={"be","re","ro"})),26,IF(AND(OR($B292={"ro","bo","re"}),$B293="be",$B294="be",$B295="be",$B296="be",OR($B297={"ro","bo","re"})),28,IF(AND(OR($B292={"be","bo","re"}),$B293="ro",$B294="ro",$B295="ro",$B296="ro",OR($B297={"be","bo","re"})),28,IF(AND(OR($B294={"be","re","ro"}),$B295="bo",$B296="bo",$B297="bo",OR($B298={"be","re","ro"})),26,IF(AND(OR($B294={"ro","bo","re"}),$B295="be",$B296="be",$B297="be",OR($B298={"ro","bo","re"})),28,IF(AND(OR($B294={"be","bo","re"}),$B295="ro",$B296="ro",$B297="ro",OR($B298={"be","bo","re"})),28,IF(AND(OR($B296={"be","re","ro"}),$B297="bo",$B298="bo",OR($B299={"be","re","ro"})),26,IF(AND(OR($B296={"ro","bo","re"}),$B297="be",$B298="be",OR($B299={"ro","bo","re"})),28,IF(AND(OR($B296={"be","bo","re"}),$B297="ro",$B298="ro",OR($B299={"be","bo","re"})),28,"")))))))))</f>
        <v/>
      </c>
      <c r="G301" s="12" t="str">
        <f>IF(AND(OR($F301={26,28}),$C301="R"),"w",IF(AND(OR($F301={26,28}),OR($C301="B",$A301="z")),"l",""))</f>
        <v/>
      </c>
      <c r="H301" s="11" t="str">
        <f>IF(AND(OR($B292={"be","bo","ro"}),$B293="re",$B294="re",$B295="re",$B296="re",OR($B297={"be","bo","ro"})),10,IF(AND(OR($B294={"be","bo","ro"}),$B295="re",$B296="re",$B297="re",OR($B298={"be","bo","ro"})),10,IF(AND(OR($B296={"be","bo","ro"}),$B297="re",$B298="re",OR($B299={"be","bo","ro"})),10,"")))</f>
        <v/>
      </c>
      <c r="I301" s="12" t="str">
        <f>IF(AND($B301="ro",$H301=10),"w",IF(AND(OR($B301={"be","bo","re"},$A301="z"),$H301=10),"l",""))</f>
        <v/>
      </c>
      <c r="J301" s="11" t="str">
        <f>IF(AND(OR($B292={"be","re","ro"}),$B293="bo",$B294="bo",$B295="bo",$B296="bo",OR($B297={"be","re","ro"})),10,IF(AND(OR($B294={"be","re","ro"}),$B295="bo",$B296="bo",$B297="bo",OR($B298={"be","re","ro"})),10,IF(AND(OR($B296={"be","re","ro"}),$B297="bo",$B298="bo",OR($B299={"be","re","ro"})),10,"")))</f>
        <v/>
      </c>
      <c r="K301" s="12" t="str">
        <f>IF(AND($B301="be",$J301=10),"w",IF(AND(OR($B301={"ro","bo","re"},$A301="z"),$J301=10),"l",""))</f>
        <v/>
      </c>
      <c r="L301" s="11" t="str">
        <f>IF(AND(OR($B292={"be","bo","re"}),$B293="ro",$B294="ro",$B295="ro",$B296="ro",OR($B297={"be","bo","re"})),8,IF(AND(OR($B294={"be","bo","re"}),$B295="ro",$B296="ro",$B297="ro",OR($B298={"be","bo","re"})),8,IF(AND(OR($B296={"be","bo","re"}),$B297="ro",$B298="ro",OR($B299={"be","bo","re"})),8,"")))</f>
        <v/>
      </c>
      <c r="M301" s="12" t="str">
        <f>IF(AND($B301="re",$L301=8),"w",IF(AND(OR($B301={"be","bo","ro"},$A301="z"),$L301=8),"l",""))</f>
        <v/>
      </c>
      <c r="N301" s="5" t="str">
        <f>IF(AND(OR($B292={"ro","bo","re"}),$B293="be",$B294="be",$B295="be",$B296="be",OR($B297={"ro","bo","re"})),8,IF(AND(OR($B294={"ro","bo","re"}),$B295="be",$B296="be",$B297="be",OR($B298={"ro","bo","re"})),8,IF(AND(OR($B296={"ro","bo","re"}),$B297="be",$B298="be",OR($B299={"ro","bo","re"})),8,"")))</f>
        <v/>
      </c>
      <c r="O301" s="5" t="str">
        <f>IF(AND($B301="bo",$N301=8),"w",IF(AND(OR($B301={"be","ro","re"},$A301="z"),$N301=8),"l",""))</f>
        <v/>
      </c>
      <c r="P301" s="10">
        <f t="shared" si="9"/>
        <v>0</v>
      </c>
    </row>
    <row r="302" spans="2:16">
      <c r="B302" s="33" t="str">
        <f>IF(OR($A302={1,3,5,7,9,19,21,23,25,27}),"RO",IF(OR($A302={12,14,16,18,30,32,34,36}),"RE",IF(OR($A302={11,13,15,17,29,31,33,35}),"BO",IF(OR($A302={2,4,6,8,10,20,22,24,26,28}),"BE",""))))</f>
        <v/>
      </c>
      <c r="C302" s="5" t="str">
        <f>IF(OR($A302={1,3,5,7,9,12,14,16,18,19,21,23,25,27,30,32,34,36}),"R",IF(OR($A302={2,4,6,8,10,11,13,15,17,20,22,24,26,28,29,31,33,35}),"B",""))</f>
        <v/>
      </c>
      <c r="D302" s="11" t="str">
        <f>IF(AND(OR($B293={"be","bo","ro"}),$B294="re",$B295="re",$B296="re",$B297="re",OR($B298={"be","bo","ro"})),26,IF(AND(OR($B295={"be","bo","ro"}),$B296="re",$B297="re",$B298="re",OR($B299={"be","bo","ro"})),26,IF(AND(OR($B297={"be","bo","ro"}),$B298="re",$B299="re",OR($B300={"be","bo","ro"})),26,"")))</f>
        <v/>
      </c>
      <c r="E302" s="12" t="str">
        <f t="shared" si="8"/>
        <v/>
      </c>
      <c r="F302" s="11" t="str">
        <f>IF(AND(OR($B293={"be","re","ro"}),$B294="bo",$B295="bo",$B296="bo",$B297="bo",OR($B298={"be","re","ro"})),26,IF(AND(OR($B293={"ro","bo","re"}),$B294="be",$B295="be",$B296="be",$B297="be",OR($B298={"ro","bo","re"})),28,IF(AND(OR($B293={"be","bo","re"}),$B294="ro",$B295="ro",$B296="ro",$B297="ro",OR($B298={"be","bo","re"})),28,IF(AND(OR($B295={"be","re","ro"}),$B296="bo",$B297="bo",$B298="bo",OR($B299={"be","re","ro"})),26,IF(AND(OR($B295={"ro","bo","re"}),$B296="be",$B297="be",$B298="be",OR($B299={"ro","bo","re"})),28,IF(AND(OR($B295={"be","bo","re"}),$B296="ro",$B297="ro",$B298="ro",OR($B299={"be","bo","re"})),28,IF(AND(OR($B297={"be","re","ro"}),$B298="bo",$B299="bo",OR($B300={"be","re","ro"})),26,IF(AND(OR($B297={"ro","bo","re"}),$B298="be",$B299="be",OR($B300={"ro","bo","re"})),28,IF(AND(OR($B297={"be","bo","re"}),$B298="ro",$B299="ro",OR($B300={"be","bo","re"})),28,"")))))))))</f>
        <v/>
      </c>
      <c r="G302" s="12" t="str">
        <f>IF(AND(OR($F302={26,28}),$C302="R"),"w",IF(AND(OR($F302={26,28}),OR($C302="B",$A302="z")),"l",""))</f>
        <v/>
      </c>
      <c r="H302" s="11" t="str">
        <f>IF(AND(OR($B293={"be","bo","ro"}),$B294="re",$B295="re",$B296="re",$B297="re",OR($B298={"be","bo","ro"})),10,IF(AND(OR($B295={"be","bo","ro"}),$B296="re",$B297="re",$B298="re",OR($B299={"be","bo","ro"})),10,IF(AND(OR($B297={"be","bo","ro"}),$B298="re",$B299="re",OR($B300={"be","bo","ro"})),10,"")))</f>
        <v/>
      </c>
      <c r="I302" s="12" t="str">
        <f>IF(AND($B302="ro",$H302=10),"w",IF(AND(OR($B302={"be","bo","re"},$A302="z"),$H302=10),"l",""))</f>
        <v/>
      </c>
      <c r="J302" s="11" t="str">
        <f>IF(AND(OR($B293={"be","re","ro"}),$B294="bo",$B295="bo",$B296="bo",$B297="bo",OR($B298={"be","re","ro"})),10,IF(AND(OR($B295={"be","re","ro"}),$B296="bo",$B297="bo",$B298="bo",OR($B299={"be","re","ro"})),10,IF(AND(OR($B297={"be","re","ro"}),$B298="bo",$B299="bo",OR($B300={"be","re","ro"})),10,"")))</f>
        <v/>
      </c>
      <c r="K302" s="12" t="str">
        <f>IF(AND($B302="be",$J302=10),"w",IF(AND(OR($B302={"ro","bo","re"},$A302="z"),$J302=10),"l",""))</f>
        <v/>
      </c>
      <c r="L302" s="11" t="str">
        <f>IF(AND(OR($B293={"be","bo","re"}),$B294="ro",$B295="ro",$B296="ro",$B297="ro",OR($B298={"be","bo","re"})),8,IF(AND(OR($B295={"be","bo","re"}),$B296="ro",$B297="ro",$B298="ro",OR($B299={"be","bo","re"})),8,IF(AND(OR($B297={"be","bo","re"}),$B298="ro",$B299="ro",OR($B300={"be","bo","re"})),8,"")))</f>
        <v/>
      </c>
      <c r="M302" s="12" t="str">
        <f>IF(AND($B302="re",$L302=8),"w",IF(AND(OR($B302={"be","bo","ro"},$A302="z"),$L302=8),"l",""))</f>
        <v/>
      </c>
      <c r="N302" s="5" t="str">
        <f>IF(AND(OR($B293={"ro","bo","re"}),$B294="be",$B295="be",$B296="be",$B297="be",OR($B298={"ro","bo","re"})),8,IF(AND(OR($B295={"ro","bo","re"}),$B296="be",$B297="be",$B298="be",OR($B299={"ro","bo","re"})),8,IF(AND(OR($B297={"ro","bo","re"}),$B298="be",$B299="be",OR($B300={"ro","bo","re"})),8,"")))</f>
        <v/>
      </c>
      <c r="O302" s="5" t="str">
        <f>IF(AND($B302="bo",$N302=8),"w",IF(AND(OR($B302={"be","ro","re"},$A302="z"),$N302=8),"l",""))</f>
        <v/>
      </c>
      <c r="P302" s="10">
        <f t="shared" si="9"/>
        <v>0</v>
      </c>
    </row>
    <row r="303" spans="2:16">
      <c r="B303" s="33" t="str">
        <f>IF(OR($A303={1,3,5,7,9,19,21,23,25,27}),"RO",IF(OR($A303={12,14,16,18,30,32,34,36}),"RE",IF(OR($A303={11,13,15,17,29,31,33,35}),"BO",IF(OR($A303={2,4,6,8,10,20,22,24,26,28}),"BE",""))))</f>
        <v/>
      </c>
      <c r="C303" s="5" t="str">
        <f>IF(OR($A303={1,3,5,7,9,12,14,16,18,19,21,23,25,27,30,32,34,36}),"R",IF(OR($A303={2,4,6,8,10,11,13,15,17,20,22,24,26,28,29,31,33,35}),"B",""))</f>
        <v/>
      </c>
      <c r="D303" s="11" t="str">
        <f>IF(AND(OR($B294={"be","bo","ro"}),$B295="re",$B296="re",$B297="re",$B298="re",OR($B299={"be","bo","ro"})),26,IF(AND(OR($B296={"be","bo","ro"}),$B297="re",$B298="re",$B299="re",OR($B300={"be","bo","ro"})),26,IF(AND(OR($B298={"be","bo","ro"}),$B299="re",$B300="re",OR($B301={"be","bo","ro"})),26,"")))</f>
        <v/>
      </c>
      <c r="E303" s="12" t="str">
        <f t="shared" si="8"/>
        <v/>
      </c>
      <c r="F303" s="11" t="str">
        <f>IF(AND(OR($B294={"be","re","ro"}),$B295="bo",$B296="bo",$B297="bo",$B298="bo",OR($B299={"be","re","ro"})),26,IF(AND(OR($B294={"ro","bo","re"}),$B295="be",$B296="be",$B297="be",$B298="be",OR($B299={"ro","bo","re"})),28,IF(AND(OR($B294={"be","bo","re"}),$B295="ro",$B296="ro",$B297="ro",$B298="ro",OR($B299={"be","bo","re"})),28,IF(AND(OR($B296={"be","re","ro"}),$B297="bo",$B298="bo",$B299="bo",OR($B300={"be","re","ro"})),26,IF(AND(OR($B296={"ro","bo","re"}),$B297="be",$B298="be",$B299="be",OR($B300={"ro","bo","re"})),28,IF(AND(OR($B296={"be","bo","re"}),$B297="ro",$B298="ro",$B299="ro",OR($B300={"be","bo","re"})),28,IF(AND(OR($B298={"be","re","ro"}),$B299="bo",$B300="bo",OR($B301={"be","re","ro"})),26,IF(AND(OR($B298={"ro","bo","re"}),$B299="be",$B300="be",OR($B301={"ro","bo","re"})),28,IF(AND(OR($B298={"be","bo","re"}),$B299="ro",$B300="ro",OR($B301={"be","bo","re"})),28,"")))))))))</f>
        <v/>
      </c>
      <c r="G303" s="12" t="str">
        <f>IF(AND(OR($F303={26,28}),$C303="R"),"w",IF(AND(OR($F303={26,28}),OR($C303="B",$A303="z")),"l",""))</f>
        <v/>
      </c>
      <c r="H303" s="11" t="str">
        <f>IF(AND(OR($B294={"be","bo","ro"}),$B295="re",$B296="re",$B297="re",$B298="re",OR($B299={"be","bo","ro"})),10,IF(AND(OR($B296={"be","bo","ro"}),$B297="re",$B298="re",$B299="re",OR($B300={"be","bo","ro"})),10,IF(AND(OR($B298={"be","bo","ro"}),$B299="re",$B300="re",OR($B301={"be","bo","ro"})),10,"")))</f>
        <v/>
      </c>
      <c r="I303" s="12" t="str">
        <f>IF(AND($B303="ro",$H303=10),"w",IF(AND(OR($B303={"be","bo","re"},$A303="z"),$H303=10),"l",""))</f>
        <v/>
      </c>
      <c r="J303" s="11" t="str">
        <f>IF(AND(OR($B294={"be","re","ro"}),$B295="bo",$B296="bo",$B297="bo",$B298="bo",OR($B299={"be","re","ro"})),10,IF(AND(OR($B296={"be","re","ro"}),$B297="bo",$B298="bo",$B299="bo",OR($B300={"be","re","ro"})),10,IF(AND(OR($B298={"be","re","ro"}),$B299="bo",$B300="bo",OR($B301={"be","re","ro"})),10,"")))</f>
        <v/>
      </c>
      <c r="K303" s="12" t="str">
        <f>IF(AND($B303="be",$J303=10),"w",IF(AND(OR($B303={"ro","bo","re"},$A303="z"),$J303=10),"l",""))</f>
        <v/>
      </c>
      <c r="L303" s="11" t="str">
        <f>IF(AND(OR($B294={"be","bo","re"}),$B295="ro",$B296="ro",$B297="ro",$B298="ro",OR($B299={"be","bo","re"})),8,IF(AND(OR($B296={"be","bo","re"}),$B297="ro",$B298="ro",$B299="ro",OR($B300={"be","bo","re"})),8,IF(AND(OR($B298={"be","bo","re"}),$B299="ro",$B300="ro",OR($B301={"be","bo","re"})),8,"")))</f>
        <v/>
      </c>
      <c r="M303" s="12" t="str">
        <f>IF(AND($B303="re",$L303=8),"w",IF(AND(OR($B303={"be","bo","ro"},$A303="z"),$L303=8),"l",""))</f>
        <v/>
      </c>
      <c r="N303" s="5" t="str">
        <f>IF(AND(OR($B294={"ro","bo","re"}),$B295="be",$B296="be",$B297="be",$B298="be",OR($B299={"ro","bo","re"})),8,IF(AND(OR($B296={"ro","bo","re"}),$B297="be",$B298="be",$B299="be",OR($B300={"ro","bo","re"})),8,IF(AND(OR($B298={"ro","bo","re"}),$B299="be",$B300="be",OR($B301={"ro","bo","re"})),8,"")))</f>
        <v/>
      </c>
      <c r="O303" s="5" t="str">
        <f>IF(AND($B303="bo",$N303=8),"w",IF(AND(OR($B303={"be","ro","re"},$A303="z"),$N303=8),"l",""))</f>
        <v/>
      </c>
      <c r="P303" s="10">
        <f t="shared" si="9"/>
        <v>0</v>
      </c>
    </row>
    <row r="304" spans="2:16">
      <c r="B304" s="33" t="str">
        <f>IF(OR($A304={1,3,5,7,9,19,21,23,25,27}),"RO",IF(OR($A304={12,14,16,18,30,32,34,36}),"RE",IF(OR($A304={11,13,15,17,29,31,33,35}),"BO",IF(OR($A304={2,4,6,8,10,20,22,24,26,28}),"BE",""))))</f>
        <v/>
      </c>
      <c r="C304" s="5" t="str">
        <f>IF(OR($A304={1,3,5,7,9,12,14,16,18,19,21,23,25,27,30,32,34,36}),"R",IF(OR($A304={2,4,6,8,10,11,13,15,17,20,22,24,26,28,29,31,33,35}),"B",""))</f>
        <v/>
      </c>
      <c r="D304" s="11" t="str">
        <f>IF(AND(OR($B295={"be","bo","ro"}),$B296="re",$B297="re",$B298="re",$B299="re",OR($B300={"be","bo","ro"})),26,IF(AND(OR($B297={"be","bo","ro"}),$B298="re",$B299="re",$B300="re",OR($B301={"be","bo","ro"})),26,IF(AND(OR($B299={"be","bo","ro"}),$B300="re",$B301="re",OR($B302={"be","bo","ro"})),26,"")))</f>
        <v/>
      </c>
      <c r="E304" s="12" t="str">
        <f t="shared" si="8"/>
        <v/>
      </c>
      <c r="F304" s="11" t="str">
        <f>IF(AND(OR($B295={"be","re","ro"}),$B296="bo",$B297="bo",$B298="bo",$B299="bo",OR($B300={"be","re","ro"})),26,IF(AND(OR($B295={"ro","bo","re"}),$B296="be",$B297="be",$B298="be",$B299="be",OR($B300={"ro","bo","re"})),28,IF(AND(OR($B295={"be","bo","re"}),$B296="ro",$B297="ro",$B298="ro",$B299="ro",OR($B300={"be","bo","re"})),28,IF(AND(OR($B297={"be","re","ro"}),$B298="bo",$B299="bo",$B300="bo",OR($B301={"be","re","ro"})),26,IF(AND(OR($B297={"ro","bo","re"}),$B298="be",$B299="be",$B300="be",OR($B301={"ro","bo","re"})),28,IF(AND(OR($B297={"be","bo","re"}),$B298="ro",$B299="ro",$B300="ro",OR($B301={"be","bo","re"})),28,IF(AND(OR($B299={"be","re","ro"}),$B300="bo",$B301="bo",OR($B302={"be","re","ro"})),26,IF(AND(OR($B299={"ro","bo","re"}),$B300="be",$B301="be",OR($B302={"ro","bo","re"})),28,IF(AND(OR($B299={"be","bo","re"}),$B300="ro",$B301="ro",OR($B302={"be","bo","re"})),28,"")))))))))</f>
        <v/>
      </c>
      <c r="G304" s="12" t="str">
        <f>IF(AND(OR($F304={26,28}),$C304="R"),"w",IF(AND(OR($F304={26,28}),OR($C304="B",$A304="z")),"l",""))</f>
        <v/>
      </c>
      <c r="H304" s="11" t="str">
        <f>IF(AND(OR($B295={"be","bo","ro"}),$B296="re",$B297="re",$B298="re",$B299="re",OR($B300={"be","bo","ro"})),10,IF(AND(OR($B297={"be","bo","ro"}),$B298="re",$B299="re",$B300="re",OR($B301={"be","bo","ro"})),10,IF(AND(OR($B299={"be","bo","ro"}),$B300="re",$B301="re",OR($B302={"be","bo","ro"})),10,"")))</f>
        <v/>
      </c>
      <c r="I304" s="12" t="str">
        <f>IF(AND($B304="ro",$H304=10),"w",IF(AND(OR($B304={"be","bo","re"},$A304="z"),$H304=10),"l",""))</f>
        <v/>
      </c>
      <c r="J304" s="11" t="str">
        <f>IF(AND(OR($B295={"be","re","ro"}),$B296="bo",$B297="bo",$B298="bo",$B299="bo",OR($B300={"be","re","ro"})),10,IF(AND(OR($B297={"be","re","ro"}),$B298="bo",$B299="bo",$B300="bo",OR($B301={"be","re","ro"})),10,IF(AND(OR($B299={"be","re","ro"}),$B300="bo",$B301="bo",OR($B302={"be","re","ro"})),10,"")))</f>
        <v/>
      </c>
      <c r="K304" s="12" t="str">
        <f>IF(AND($B304="be",$J304=10),"w",IF(AND(OR($B304={"ro","bo","re"},$A304="z"),$J304=10),"l",""))</f>
        <v/>
      </c>
      <c r="L304" s="11" t="str">
        <f>IF(AND(OR($B295={"be","bo","re"}),$B296="ro",$B297="ro",$B298="ro",$B299="ro",OR($B300={"be","bo","re"})),8,IF(AND(OR($B297={"be","bo","re"}),$B298="ro",$B299="ro",$B300="ro",OR($B301={"be","bo","re"})),8,IF(AND(OR($B299={"be","bo","re"}),$B300="ro",$B301="ro",OR($B302={"be","bo","re"})),8,"")))</f>
        <v/>
      </c>
      <c r="M304" s="12" t="str">
        <f>IF(AND($B304="re",$L304=8),"w",IF(AND(OR($B304={"be","bo","ro"},$A304="z"),$L304=8),"l",""))</f>
        <v/>
      </c>
      <c r="N304" s="5" t="str">
        <f>IF(AND(OR($B295={"ro","bo","re"}),$B296="be",$B297="be",$B298="be",$B299="be",OR($B300={"ro","bo","re"})),8,IF(AND(OR($B297={"ro","bo","re"}),$B298="be",$B299="be",$B300="be",OR($B301={"ro","bo","re"})),8,IF(AND(OR($B299={"ro","bo","re"}),$B300="be",$B301="be",OR($B302={"ro","bo","re"})),8,"")))</f>
        <v/>
      </c>
      <c r="O304" s="5" t="str">
        <f>IF(AND($B304="bo",$N304=8),"w",IF(AND(OR($B304={"be","ro","re"},$A304="z"),$N304=8),"l",""))</f>
        <v/>
      </c>
      <c r="P304" s="10">
        <f t="shared" si="9"/>
        <v>0</v>
      </c>
    </row>
    <row r="305" spans="2:16">
      <c r="B305" s="33" t="str">
        <f>IF(OR($A305={1,3,5,7,9,19,21,23,25,27}),"RO",IF(OR($A305={12,14,16,18,30,32,34,36}),"RE",IF(OR($A305={11,13,15,17,29,31,33,35}),"BO",IF(OR($A305={2,4,6,8,10,20,22,24,26,28}),"BE",""))))</f>
        <v/>
      </c>
      <c r="C305" s="5" t="str">
        <f>IF(OR($A305={1,3,5,7,9,12,14,16,18,19,21,23,25,27,30,32,34,36}),"R",IF(OR($A305={2,4,6,8,10,11,13,15,17,20,22,24,26,28,29,31,33,35}),"B",""))</f>
        <v/>
      </c>
      <c r="D305" s="11" t="str">
        <f>IF(AND(OR($B296={"be","bo","ro"}),$B297="re",$B298="re",$B299="re",$B300="re",OR($B301={"be","bo","ro"})),26,IF(AND(OR($B298={"be","bo","ro"}),$B299="re",$B300="re",$B301="re",OR($B302={"be","bo","ro"})),26,IF(AND(OR($B300={"be","bo","ro"}),$B301="re",$B302="re",OR($B303={"be","bo","ro"})),26,"")))</f>
        <v/>
      </c>
      <c r="E305" s="12" t="str">
        <f t="shared" si="8"/>
        <v/>
      </c>
      <c r="F305" s="11" t="str">
        <f>IF(AND(OR($B296={"be","re","ro"}),$B297="bo",$B298="bo",$B299="bo",$B300="bo",OR($B301={"be","re","ro"})),26,IF(AND(OR($B296={"ro","bo","re"}),$B297="be",$B298="be",$B299="be",$B300="be",OR($B301={"ro","bo","re"})),28,IF(AND(OR($B296={"be","bo","re"}),$B297="ro",$B298="ro",$B299="ro",$B300="ro",OR($B301={"be","bo","re"})),28,IF(AND(OR($B298={"be","re","ro"}),$B299="bo",$B300="bo",$B301="bo",OR($B302={"be","re","ro"})),26,IF(AND(OR($B298={"ro","bo","re"}),$B299="be",$B300="be",$B301="be",OR($B302={"ro","bo","re"})),28,IF(AND(OR($B298={"be","bo","re"}),$B299="ro",$B300="ro",$B301="ro",OR($B302={"be","bo","re"})),28,IF(AND(OR($B300={"be","re","ro"}),$B301="bo",$B302="bo",OR($B303={"be","re","ro"})),26,IF(AND(OR($B300={"ro","bo","re"}),$B301="be",$B302="be",OR($B303={"ro","bo","re"})),28,IF(AND(OR($B300={"be","bo","re"}),$B301="ro",$B302="ro",OR($B303={"be","bo","re"})),28,"")))))))))</f>
        <v/>
      </c>
      <c r="G305" s="12" t="str">
        <f>IF(AND(OR($F305={26,28}),$C305="R"),"w",IF(AND(OR($F305={26,28}),OR($C305="B",$A305="z")),"l",""))</f>
        <v/>
      </c>
      <c r="H305" s="11" t="str">
        <f>IF(AND(OR($B296={"be","bo","ro"}),$B297="re",$B298="re",$B299="re",$B300="re",OR($B301={"be","bo","ro"})),10,IF(AND(OR($B298={"be","bo","ro"}),$B299="re",$B300="re",$B301="re",OR($B302={"be","bo","ro"})),10,IF(AND(OR($B300={"be","bo","ro"}),$B301="re",$B302="re",OR($B303={"be","bo","ro"})),10,"")))</f>
        <v/>
      </c>
      <c r="I305" s="12" t="str">
        <f>IF(AND($B305="ro",$H305=10),"w",IF(AND(OR($B305={"be","bo","re"},$A305="z"),$H305=10),"l",""))</f>
        <v/>
      </c>
      <c r="J305" s="11" t="str">
        <f>IF(AND(OR($B296={"be","re","ro"}),$B297="bo",$B298="bo",$B299="bo",$B300="bo",OR($B301={"be","re","ro"})),10,IF(AND(OR($B298={"be","re","ro"}),$B299="bo",$B300="bo",$B301="bo",OR($B302={"be","re","ro"})),10,IF(AND(OR($B300={"be","re","ro"}),$B301="bo",$B302="bo",OR($B303={"be","re","ro"})),10,"")))</f>
        <v/>
      </c>
      <c r="K305" s="12" t="str">
        <f>IF(AND($B305="be",$J305=10),"w",IF(AND(OR($B305={"ro","bo","re"},$A305="z"),$J305=10),"l",""))</f>
        <v/>
      </c>
      <c r="L305" s="11" t="str">
        <f>IF(AND(OR($B296={"be","bo","re"}),$B297="ro",$B298="ro",$B299="ro",$B300="ro",OR($B301={"be","bo","re"})),8,IF(AND(OR($B298={"be","bo","re"}),$B299="ro",$B300="ro",$B301="ro",OR($B302={"be","bo","re"})),8,IF(AND(OR($B300={"be","bo","re"}),$B301="ro",$B302="ro",OR($B303={"be","bo","re"})),8,"")))</f>
        <v/>
      </c>
      <c r="M305" s="12" t="str">
        <f>IF(AND($B305="re",$L305=8),"w",IF(AND(OR($B305={"be","bo","ro"},$A305="z"),$L305=8),"l",""))</f>
        <v/>
      </c>
      <c r="N305" s="5" t="str">
        <f>IF(AND(OR($B296={"ro","bo","re"}),$B297="be",$B298="be",$B299="be",$B300="be",OR($B301={"ro","bo","re"})),8,IF(AND(OR($B298={"ro","bo","re"}),$B299="be",$B300="be",$B301="be",OR($B302={"ro","bo","re"})),8,IF(AND(OR($B300={"ro","bo","re"}),$B301="be",$B302="be",OR($B303={"ro","bo","re"})),8,"")))</f>
        <v/>
      </c>
      <c r="O305" s="5" t="str">
        <f>IF(AND($B305="bo",$N305=8),"w",IF(AND(OR($B305={"be","ro","re"},$A305="z"),$N305=8),"l",""))</f>
        <v/>
      </c>
      <c r="P305" s="10">
        <f t="shared" si="9"/>
        <v>0</v>
      </c>
    </row>
    <row r="306" spans="2:16">
      <c r="B306" s="33" t="str">
        <f>IF(OR($A306={1,3,5,7,9,19,21,23,25,27}),"RO",IF(OR($A306={12,14,16,18,30,32,34,36}),"RE",IF(OR($A306={11,13,15,17,29,31,33,35}),"BO",IF(OR($A306={2,4,6,8,10,20,22,24,26,28}),"BE",""))))</f>
        <v/>
      </c>
      <c r="C306" s="5" t="str">
        <f>IF(OR($A306={1,3,5,7,9,12,14,16,18,19,21,23,25,27,30,32,34,36}),"R",IF(OR($A306={2,4,6,8,10,11,13,15,17,20,22,24,26,28,29,31,33,35}),"B",""))</f>
        <v/>
      </c>
      <c r="D306" s="11" t="str">
        <f>IF(AND(OR($B297={"be","bo","ro"}),$B298="re",$B299="re",$B300="re",$B301="re",OR($B302={"be","bo","ro"})),26,IF(AND(OR($B299={"be","bo","ro"}),$B300="re",$B301="re",$B302="re",OR($B303={"be","bo","ro"})),26,IF(AND(OR($B301={"be","bo","ro"}),$B302="re",$B303="re",OR($B304={"be","bo","ro"})),26,"")))</f>
        <v/>
      </c>
      <c r="E306" s="12" t="str">
        <f t="shared" si="8"/>
        <v/>
      </c>
      <c r="F306" s="11" t="str">
        <f>IF(AND(OR($B297={"be","re","ro"}),$B298="bo",$B299="bo",$B300="bo",$B301="bo",OR($B302={"be","re","ro"})),26,IF(AND(OR($B297={"ro","bo","re"}),$B298="be",$B299="be",$B300="be",$B301="be",OR($B302={"ro","bo","re"})),28,IF(AND(OR($B297={"be","bo","re"}),$B298="ro",$B299="ro",$B300="ro",$B301="ro",OR($B302={"be","bo","re"})),28,IF(AND(OR($B299={"be","re","ro"}),$B300="bo",$B301="bo",$B302="bo",OR($B303={"be","re","ro"})),26,IF(AND(OR($B299={"ro","bo","re"}),$B300="be",$B301="be",$B302="be",OR($B303={"ro","bo","re"})),28,IF(AND(OR($B299={"be","bo","re"}),$B300="ro",$B301="ro",$B302="ro",OR($B303={"be","bo","re"})),28,IF(AND(OR($B301={"be","re","ro"}),$B302="bo",$B303="bo",OR($B304={"be","re","ro"})),26,IF(AND(OR($B301={"ro","bo","re"}),$B302="be",$B303="be",OR($B304={"ro","bo","re"})),28,IF(AND(OR($B301={"be","bo","re"}),$B302="ro",$B303="ro",OR($B304={"be","bo","re"})),28,"")))))))))</f>
        <v/>
      </c>
      <c r="G306" s="12" t="str">
        <f>IF(AND(OR($F306={26,28}),$C306="R"),"w",IF(AND(OR($F306={26,28}),OR($C306="B",$A306="z")),"l",""))</f>
        <v/>
      </c>
      <c r="H306" s="11" t="str">
        <f>IF(AND(OR($B297={"be","bo","ro"}),$B298="re",$B299="re",$B300="re",$B301="re",OR($B302={"be","bo","ro"})),10,IF(AND(OR($B299={"be","bo","ro"}),$B300="re",$B301="re",$B302="re",OR($B303={"be","bo","ro"})),10,IF(AND(OR($B301={"be","bo","ro"}),$B302="re",$B303="re",OR($B304={"be","bo","ro"})),10,"")))</f>
        <v/>
      </c>
      <c r="I306" s="12" t="str">
        <f>IF(AND($B306="ro",$H306=10),"w",IF(AND(OR($B306={"be","bo","re"},$A306="z"),$H306=10),"l",""))</f>
        <v/>
      </c>
      <c r="J306" s="11" t="str">
        <f>IF(AND(OR($B297={"be","re","ro"}),$B298="bo",$B299="bo",$B300="bo",$B301="bo",OR($B302={"be","re","ro"})),10,IF(AND(OR($B299={"be","re","ro"}),$B300="bo",$B301="bo",$B302="bo",OR($B303={"be","re","ro"})),10,IF(AND(OR($B301={"be","re","ro"}),$B302="bo",$B303="bo",OR($B304={"be","re","ro"})),10,"")))</f>
        <v/>
      </c>
      <c r="K306" s="12" t="str">
        <f>IF(AND($B306="be",$J306=10),"w",IF(AND(OR($B306={"ro","bo","re"},$A306="z"),$J306=10),"l",""))</f>
        <v/>
      </c>
      <c r="L306" s="11" t="str">
        <f>IF(AND(OR($B297={"be","bo","re"}),$B298="ro",$B299="ro",$B300="ro",$B301="ro",OR($B302={"be","bo","re"})),8,IF(AND(OR($B299={"be","bo","re"}),$B300="ro",$B301="ro",$B302="ro",OR($B303={"be","bo","re"})),8,IF(AND(OR($B301={"be","bo","re"}),$B302="ro",$B303="ro",OR($B304={"be","bo","re"})),8,"")))</f>
        <v/>
      </c>
      <c r="M306" s="12" t="str">
        <f>IF(AND($B306="re",$L306=8),"w",IF(AND(OR($B306={"be","bo","ro"},$A306="z"),$L306=8),"l",""))</f>
        <v/>
      </c>
      <c r="N306" s="5" t="str">
        <f>IF(AND(OR($B297={"ro","bo","re"}),$B298="be",$B299="be",$B300="be",$B301="be",OR($B302={"ro","bo","re"})),8,IF(AND(OR($B299={"ro","bo","re"}),$B300="be",$B301="be",$B302="be",OR($B303={"ro","bo","re"})),8,IF(AND(OR($B301={"ro","bo","re"}),$B302="be",$B303="be",OR($B304={"ro","bo","re"})),8,"")))</f>
        <v/>
      </c>
      <c r="O306" s="5" t="str">
        <f>IF(AND($B306="bo",$N306=8),"w",IF(AND(OR($B306={"be","ro","re"},$A306="z"),$N306=8),"l",""))</f>
        <v/>
      </c>
      <c r="P306" s="10">
        <f t="shared" si="9"/>
        <v>0</v>
      </c>
    </row>
    <row r="307" spans="2:16">
      <c r="B307" s="33" t="str">
        <f>IF(OR($A307={1,3,5,7,9,19,21,23,25,27}),"RO",IF(OR($A307={12,14,16,18,30,32,34,36}),"RE",IF(OR($A307={11,13,15,17,29,31,33,35}),"BO",IF(OR($A307={2,4,6,8,10,20,22,24,26,28}),"BE",""))))</f>
        <v/>
      </c>
      <c r="C307" s="5" t="str">
        <f>IF(OR($A307={1,3,5,7,9,12,14,16,18,19,21,23,25,27,30,32,34,36}),"R",IF(OR($A307={2,4,6,8,10,11,13,15,17,20,22,24,26,28,29,31,33,35}),"B",""))</f>
        <v/>
      </c>
      <c r="D307" s="11" t="str">
        <f>IF(AND(OR($B298={"be","bo","ro"}),$B299="re",$B300="re",$B301="re",$B302="re",OR($B303={"be","bo","ro"})),26,IF(AND(OR($B300={"be","bo","ro"}),$B301="re",$B302="re",$B303="re",OR($B304={"be","bo","ro"})),26,IF(AND(OR($B302={"be","bo","ro"}),$B303="re",$B304="re",OR($B305={"be","bo","ro"})),26,"")))</f>
        <v/>
      </c>
      <c r="E307" s="12" t="str">
        <f t="shared" si="8"/>
        <v/>
      </c>
      <c r="F307" s="11" t="str">
        <f>IF(AND(OR($B298={"be","re","ro"}),$B299="bo",$B300="bo",$B301="bo",$B302="bo",OR($B303={"be","re","ro"})),26,IF(AND(OR($B298={"ro","bo","re"}),$B299="be",$B300="be",$B301="be",$B302="be",OR($B303={"ro","bo","re"})),28,IF(AND(OR($B298={"be","bo","re"}),$B299="ro",$B300="ro",$B301="ro",$B302="ro",OR($B303={"be","bo","re"})),28,IF(AND(OR($B300={"be","re","ro"}),$B301="bo",$B302="bo",$B303="bo",OR($B304={"be","re","ro"})),26,IF(AND(OR($B300={"ro","bo","re"}),$B301="be",$B302="be",$B303="be",OR($B304={"ro","bo","re"})),28,IF(AND(OR($B300={"be","bo","re"}),$B301="ro",$B302="ro",$B303="ro",OR($B304={"be","bo","re"})),28,IF(AND(OR($B302={"be","re","ro"}),$B303="bo",$B304="bo",OR($B305={"be","re","ro"})),26,IF(AND(OR($B302={"ro","bo","re"}),$B303="be",$B304="be",OR($B305={"ro","bo","re"})),28,IF(AND(OR($B302={"be","bo","re"}),$B303="ro",$B304="ro",OR($B305={"be","bo","re"})),28,"")))))))))</f>
        <v/>
      </c>
      <c r="G307" s="12" t="str">
        <f>IF(AND(OR($F307={26,28}),$C307="R"),"w",IF(AND(OR($F307={26,28}),OR($C307="B",$A307="z")),"l",""))</f>
        <v/>
      </c>
      <c r="H307" s="11" t="str">
        <f>IF(AND(OR($B298={"be","bo","ro"}),$B299="re",$B300="re",$B301="re",$B302="re",OR($B303={"be","bo","ro"})),10,IF(AND(OR($B300={"be","bo","ro"}),$B301="re",$B302="re",$B303="re",OR($B304={"be","bo","ro"})),10,IF(AND(OR($B302={"be","bo","ro"}),$B303="re",$B304="re",OR($B305={"be","bo","ro"})),10,"")))</f>
        <v/>
      </c>
      <c r="I307" s="12" t="str">
        <f>IF(AND($B307="ro",$H307=10),"w",IF(AND(OR($B307={"be","bo","re"},$A307="z"),$H307=10),"l",""))</f>
        <v/>
      </c>
      <c r="J307" s="11" t="str">
        <f>IF(AND(OR($B298={"be","re","ro"}),$B299="bo",$B300="bo",$B301="bo",$B302="bo",OR($B303={"be","re","ro"})),10,IF(AND(OR($B300={"be","re","ro"}),$B301="bo",$B302="bo",$B303="bo",OR($B304={"be","re","ro"})),10,IF(AND(OR($B302={"be","re","ro"}),$B303="bo",$B304="bo",OR($B305={"be","re","ro"})),10,"")))</f>
        <v/>
      </c>
      <c r="K307" s="12" t="str">
        <f>IF(AND($B307="be",$J307=10),"w",IF(AND(OR($B307={"ro","bo","re"},$A307="z"),$J307=10),"l",""))</f>
        <v/>
      </c>
      <c r="L307" s="11" t="str">
        <f>IF(AND(OR($B298={"be","bo","re"}),$B299="ro",$B300="ro",$B301="ro",$B302="ro",OR($B303={"be","bo","re"})),8,IF(AND(OR($B300={"be","bo","re"}),$B301="ro",$B302="ro",$B303="ro",OR($B304={"be","bo","re"})),8,IF(AND(OR($B302={"be","bo","re"}),$B303="ro",$B304="ro",OR($B305={"be","bo","re"})),8,"")))</f>
        <v/>
      </c>
      <c r="M307" s="12" t="str">
        <f>IF(AND($B307="re",$L307=8),"w",IF(AND(OR($B307={"be","bo","ro"},$A307="z"),$L307=8),"l",""))</f>
        <v/>
      </c>
      <c r="N307" s="5" t="str">
        <f>IF(AND(OR($B298={"ro","bo","re"}),$B299="be",$B300="be",$B301="be",$B302="be",OR($B303={"ro","bo","re"})),8,IF(AND(OR($B300={"ro","bo","re"}),$B301="be",$B302="be",$B303="be",OR($B304={"ro","bo","re"})),8,IF(AND(OR($B302={"ro","bo","re"}),$B303="be",$B304="be",OR($B305={"ro","bo","re"})),8,"")))</f>
        <v/>
      </c>
      <c r="O307" s="5" t="str">
        <f>IF(AND($B307="bo",$N307=8),"w",IF(AND(OR($B307={"be","ro","re"},$A307="z"),$N307=8),"l",""))</f>
        <v/>
      </c>
      <c r="P307" s="10">
        <f t="shared" si="9"/>
        <v>0</v>
      </c>
    </row>
    <row r="308" spans="2:16">
      <c r="B308" s="33" t="str">
        <f>IF(OR($A308={1,3,5,7,9,19,21,23,25,27}),"RO",IF(OR($A308={12,14,16,18,30,32,34,36}),"RE",IF(OR($A308={11,13,15,17,29,31,33,35}),"BO",IF(OR($A308={2,4,6,8,10,20,22,24,26,28}),"BE",""))))</f>
        <v/>
      </c>
      <c r="C308" s="5" t="str">
        <f>IF(OR($A308={1,3,5,7,9,12,14,16,18,19,21,23,25,27,30,32,34,36}),"R",IF(OR($A308={2,4,6,8,10,11,13,15,17,20,22,24,26,28,29,31,33,35}),"B",""))</f>
        <v/>
      </c>
      <c r="D308" s="11" t="str">
        <f>IF(AND(OR($B299={"be","bo","ro"}),$B300="re",$B301="re",$B302="re",$B303="re",OR($B304={"be","bo","ro"})),26,IF(AND(OR($B301={"be","bo","ro"}),$B302="re",$B303="re",$B304="re",OR($B305={"be","bo","ro"})),26,IF(AND(OR($B303={"be","bo","ro"}),$B304="re",$B305="re",OR($B306={"be","bo","ro"})),26,"")))</f>
        <v/>
      </c>
      <c r="E308" s="12" t="str">
        <f t="shared" si="8"/>
        <v/>
      </c>
      <c r="F308" s="11" t="str">
        <f>IF(AND(OR($B299={"be","re","ro"}),$B300="bo",$B301="bo",$B302="bo",$B303="bo",OR($B304={"be","re","ro"})),26,IF(AND(OR($B299={"ro","bo","re"}),$B300="be",$B301="be",$B302="be",$B303="be",OR($B304={"ro","bo","re"})),28,IF(AND(OR($B299={"be","bo","re"}),$B300="ro",$B301="ro",$B302="ro",$B303="ro",OR($B304={"be","bo","re"})),28,IF(AND(OR($B301={"be","re","ro"}),$B302="bo",$B303="bo",$B304="bo",OR($B305={"be","re","ro"})),26,IF(AND(OR($B301={"ro","bo","re"}),$B302="be",$B303="be",$B304="be",OR($B305={"ro","bo","re"})),28,IF(AND(OR($B301={"be","bo","re"}),$B302="ro",$B303="ro",$B304="ro",OR($B305={"be","bo","re"})),28,IF(AND(OR($B303={"be","re","ro"}),$B304="bo",$B305="bo",OR($B306={"be","re","ro"})),26,IF(AND(OR($B303={"ro","bo","re"}),$B304="be",$B305="be",OR($B306={"ro","bo","re"})),28,IF(AND(OR($B303={"be","bo","re"}),$B304="ro",$B305="ro",OR($B306={"be","bo","re"})),28,"")))))))))</f>
        <v/>
      </c>
      <c r="G308" s="12" t="str">
        <f>IF(AND(OR($F308={26,28}),$C308="R"),"w",IF(AND(OR($F308={26,28}),OR($C308="B",$A308="z")),"l",""))</f>
        <v/>
      </c>
      <c r="H308" s="11" t="str">
        <f>IF(AND(OR($B299={"be","bo","ro"}),$B300="re",$B301="re",$B302="re",$B303="re",OR($B304={"be","bo","ro"})),10,IF(AND(OR($B301={"be","bo","ro"}),$B302="re",$B303="re",$B304="re",OR($B305={"be","bo","ro"})),10,IF(AND(OR($B303={"be","bo","ro"}),$B304="re",$B305="re",OR($B306={"be","bo","ro"})),10,"")))</f>
        <v/>
      </c>
      <c r="I308" s="12" t="str">
        <f>IF(AND($B308="ro",$H308=10),"w",IF(AND(OR($B308={"be","bo","re"},$A308="z"),$H308=10),"l",""))</f>
        <v/>
      </c>
      <c r="J308" s="11" t="str">
        <f>IF(AND(OR($B299={"be","re","ro"}),$B300="bo",$B301="bo",$B302="bo",$B303="bo",OR($B304={"be","re","ro"})),10,IF(AND(OR($B301={"be","re","ro"}),$B302="bo",$B303="bo",$B304="bo",OR($B305={"be","re","ro"})),10,IF(AND(OR($B303={"be","re","ro"}),$B304="bo",$B305="bo",OR($B306={"be","re","ro"})),10,"")))</f>
        <v/>
      </c>
      <c r="K308" s="12" t="str">
        <f>IF(AND($B308="be",$J308=10),"w",IF(AND(OR($B308={"ro","bo","re"},$A308="z"),$J308=10),"l",""))</f>
        <v/>
      </c>
      <c r="L308" s="11" t="str">
        <f>IF(AND(OR($B299={"be","bo","re"}),$B300="ro",$B301="ro",$B302="ro",$B303="ro",OR($B304={"be","bo","re"})),8,IF(AND(OR($B301={"be","bo","re"}),$B302="ro",$B303="ro",$B304="ro",OR($B305={"be","bo","re"})),8,IF(AND(OR($B303={"be","bo","re"}),$B304="ro",$B305="ro",OR($B306={"be","bo","re"})),8,"")))</f>
        <v/>
      </c>
      <c r="M308" s="12" t="str">
        <f>IF(AND($B308="re",$L308=8),"w",IF(AND(OR($B308={"be","bo","ro"},$A308="z"),$L308=8),"l",""))</f>
        <v/>
      </c>
      <c r="N308" s="5" t="str">
        <f>IF(AND(OR($B299={"ro","bo","re"}),$B300="be",$B301="be",$B302="be",$B303="be",OR($B304={"ro","bo","re"})),8,IF(AND(OR($B301={"ro","bo","re"}),$B302="be",$B303="be",$B304="be",OR($B305={"ro","bo","re"})),8,IF(AND(OR($B303={"ro","bo","re"}),$B304="be",$B305="be",OR($B306={"ro","bo","re"})),8,"")))</f>
        <v/>
      </c>
      <c r="O308" s="5" t="str">
        <f>IF(AND($B308="bo",$N308=8),"w",IF(AND(OR($B308={"be","ro","re"},$A308="z"),$N308=8),"l",""))</f>
        <v/>
      </c>
      <c r="P308" s="10">
        <f t="shared" si="9"/>
        <v>0</v>
      </c>
    </row>
    <row r="309" spans="2:16">
      <c r="B309" s="33" t="str">
        <f>IF(OR($A309={1,3,5,7,9,19,21,23,25,27}),"RO",IF(OR($A309={12,14,16,18,30,32,34,36}),"RE",IF(OR($A309={11,13,15,17,29,31,33,35}),"BO",IF(OR($A309={2,4,6,8,10,20,22,24,26,28}),"BE",""))))</f>
        <v/>
      </c>
      <c r="C309" s="5" t="str">
        <f>IF(OR($A309={1,3,5,7,9,12,14,16,18,19,21,23,25,27,30,32,34,36}),"R",IF(OR($A309={2,4,6,8,10,11,13,15,17,20,22,24,26,28,29,31,33,35}),"B",""))</f>
        <v/>
      </c>
      <c r="D309" s="11" t="str">
        <f>IF(AND(OR($B300={"be","bo","ro"}),$B301="re",$B302="re",$B303="re",$B304="re",OR($B305={"be","bo","ro"})),26,IF(AND(OR($B302={"be","bo","ro"}),$B303="re",$B304="re",$B305="re",OR($B306={"be","bo","ro"})),26,IF(AND(OR($B304={"be","bo","ro"}),$B305="re",$B306="re",OR($B307={"be","bo","ro"})),26,"")))</f>
        <v/>
      </c>
      <c r="E309" s="12" t="str">
        <f t="shared" si="8"/>
        <v/>
      </c>
      <c r="F309" s="11" t="str">
        <f>IF(AND(OR($B300={"be","re","ro"}),$B301="bo",$B302="bo",$B303="bo",$B304="bo",OR($B305={"be","re","ro"})),26,IF(AND(OR($B300={"ro","bo","re"}),$B301="be",$B302="be",$B303="be",$B304="be",OR($B305={"ro","bo","re"})),28,IF(AND(OR($B300={"be","bo","re"}),$B301="ro",$B302="ro",$B303="ro",$B304="ro",OR($B305={"be","bo","re"})),28,IF(AND(OR($B302={"be","re","ro"}),$B303="bo",$B304="bo",$B305="bo",OR($B306={"be","re","ro"})),26,IF(AND(OR($B302={"ro","bo","re"}),$B303="be",$B304="be",$B305="be",OR($B306={"ro","bo","re"})),28,IF(AND(OR($B302={"be","bo","re"}),$B303="ro",$B304="ro",$B305="ro",OR($B306={"be","bo","re"})),28,IF(AND(OR($B304={"be","re","ro"}),$B305="bo",$B306="bo",OR($B307={"be","re","ro"})),26,IF(AND(OR($B304={"ro","bo","re"}),$B305="be",$B306="be",OR($B307={"ro","bo","re"})),28,IF(AND(OR($B304={"be","bo","re"}),$B305="ro",$B306="ro",OR($B307={"be","bo","re"})),28,"")))))))))</f>
        <v/>
      </c>
      <c r="G309" s="12" t="str">
        <f>IF(AND(OR($F309={26,28}),$C309="R"),"w",IF(AND(OR($F309={26,28}),OR($C309="B",$A309="z")),"l",""))</f>
        <v/>
      </c>
      <c r="H309" s="11" t="str">
        <f>IF(AND(OR($B300={"be","bo","ro"}),$B301="re",$B302="re",$B303="re",$B304="re",OR($B305={"be","bo","ro"})),10,IF(AND(OR($B302={"be","bo","ro"}),$B303="re",$B304="re",$B305="re",OR($B306={"be","bo","ro"})),10,IF(AND(OR($B304={"be","bo","ro"}),$B305="re",$B306="re",OR($B307={"be","bo","ro"})),10,"")))</f>
        <v/>
      </c>
      <c r="I309" s="12" t="str">
        <f>IF(AND($B309="ro",$H309=10),"w",IF(AND(OR($B309={"be","bo","re"},$A309="z"),$H309=10),"l",""))</f>
        <v/>
      </c>
      <c r="J309" s="11" t="str">
        <f>IF(AND(OR($B300={"be","re","ro"}),$B301="bo",$B302="bo",$B303="bo",$B304="bo",OR($B305={"be","re","ro"})),10,IF(AND(OR($B302={"be","re","ro"}),$B303="bo",$B304="bo",$B305="bo",OR($B306={"be","re","ro"})),10,IF(AND(OR($B304={"be","re","ro"}),$B305="bo",$B306="bo",OR($B307={"be","re","ro"})),10,"")))</f>
        <v/>
      </c>
      <c r="K309" s="12" t="str">
        <f>IF(AND($B309="be",$J309=10),"w",IF(AND(OR($B309={"ro","bo","re"},$A309="z"),$J309=10),"l",""))</f>
        <v/>
      </c>
      <c r="L309" s="11" t="str">
        <f>IF(AND(OR($B300={"be","bo","re"}),$B301="ro",$B302="ro",$B303="ro",$B304="ro",OR($B305={"be","bo","re"})),8,IF(AND(OR($B302={"be","bo","re"}),$B303="ro",$B304="ro",$B305="ro",OR($B306={"be","bo","re"})),8,IF(AND(OR($B304={"be","bo","re"}),$B305="ro",$B306="ro",OR($B307={"be","bo","re"})),8,"")))</f>
        <v/>
      </c>
      <c r="M309" s="12" t="str">
        <f>IF(AND($B309="re",$L309=8),"w",IF(AND(OR($B309={"be","bo","ro"},$A309="z"),$L309=8),"l",""))</f>
        <v/>
      </c>
      <c r="N309" s="5" t="str">
        <f>IF(AND(OR($B300={"ro","bo","re"}),$B301="be",$B302="be",$B303="be",$B304="be",OR($B305={"ro","bo","re"})),8,IF(AND(OR($B302={"ro","bo","re"}),$B303="be",$B304="be",$B305="be",OR($B306={"ro","bo","re"})),8,IF(AND(OR($B304={"ro","bo","re"}),$B305="be",$B306="be",OR($B307={"ro","bo","re"})),8,"")))</f>
        <v/>
      </c>
      <c r="O309" s="5" t="str">
        <f>IF(AND($B309="bo",$N309=8),"w",IF(AND(OR($B309={"be","ro","re"},$A309="z"),$N309=8),"l",""))</f>
        <v/>
      </c>
      <c r="P309" s="10">
        <f t="shared" si="9"/>
        <v>0</v>
      </c>
    </row>
    <row r="310" spans="2:16">
      <c r="B310" s="33" t="str">
        <f>IF(OR($A310={1,3,5,7,9,19,21,23,25,27}),"RO",IF(OR($A310={12,14,16,18,30,32,34,36}),"RE",IF(OR($A310={11,13,15,17,29,31,33,35}),"BO",IF(OR($A310={2,4,6,8,10,20,22,24,26,28}),"BE",""))))</f>
        <v/>
      </c>
      <c r="C310" s="5" t="str">
        <f>IF(OR($A310={1,3,5,7,9,12,14,16,18,19,21,23,25,27,30,32,34,36}),"R",IF(OR($A310={2,4,6,8,10,11,13,15,17,20,22,24,26,28,29,31,33,35}),"B",""))</f>
        <v/>
      </c>
      <c r="D310" s="11" t="str">
        <f>IF(AND(OR($B301={"be","bo","ro"}),$B302="re",$B303="re",$B304="re",$B305="re",OR($B306={"be","bo","ro"})),26,IF(AND(OR($B303={"be","bo","ro"}),$B304="re",$B305="re",$B306="re",OR($B307={"be","bo","ro"})),26,IF(AND(OR($B305={"be","bo","ro"}),$B306="re",$B307="re",OR($B308={"be","bo","ro"})),26,"")))</f>
        <v/>
      </c>
      <c r="E310" s="12" t="str">
        <f t="shared" si="8"/>
        <v/>
      </c>
      <c r="F310" s="11" t="str">
        <f>IF(AND(OR($B301={"be","re","ro"}),$B302="bo",$B303="bo",$B304="bo",$B305="bo",OR($B306={"be","re","ro"})),26,IF(AND(OR($B301={"ro","bo","re"}),$B302="be",$B303="be",$B304="be",$B305="be",OR($B306={"ro","bo","re"})),28,IF(AND(OR($B301={"be","bo","re"}),$B302="ro",$B303="ro",$B304="ro",$B305="ro",OR($B306={"be","bo","re"})),28,IF(AND(OR($B303={"be","re","ro"}),$B304="bo",$B305="bo",$B306="bo",OR($B307={"be","re","ro"})),26,IF(AND(OR($B303={"ro","bo","re"}),$B304="be",$B305="be",$B306="be",OR($B307={"ro","bo","re"})),28,IF(AND(OR($B303={"be","bo","re"}),$B304="ro",$B305="ro",$B306="ro",OR($B307={"be","bo","re"})),28,IF(AND(OR($B305={"be","re","ro"}),$B306="bo",$B307="bo",OR($B308={"be","re","ro"})),26,IF(AND(OR($B305={"ro","bo","re"}),$B306="be",$B307="be",OR($B308={"ro","bo","re"})),28,IF(AND(OR($B305={"be","bo","re"}),$B306="ro",$B307="ro",OR($B308={"be","bo","re"})),28,"")))))))))</f>
        <v/>
      </c>
      <c r="G310" s="12" t="str">
        <f>IF(AND(OR($F310={26,28}),$C310="R"),"w",IF(AND(OR($F310={26,28}),OR($C310="B",$A310="z")),"l",""))</f>
        <v/>
      </c>
      <c r="H310" s="11" t="str">
        <f>IF(AND(OR($B301={"be","bo","ro"}),$B302="re",$B303="re",$B304="re",$B305="re",OR($B306={"be","bo","ro"})),10,IF(AND(OR($B303={"be","bo","ro"}),$B304="re",$B305="re",$B306="re",OR($B307={"be","bo","ro"})),10,IF(AND(OR($B305={"be","bo","ro"}),$B306="re",$B307="re",OR($B308={"be","bo","ro"})),10,"")))</f>
        <v/>
      </c>
      <c r="I310" s="12" t="str">
        <f>IF(AND($B310="ro",$H310=10),"w",IF(AND(OR($B310={"be","bo","re"},$A310="z"),$H310=10),"l",""))</f>
        <v/>
      </c>
      <c r="J310" s="11" t="str">
        <f>IF(AND(OR($B301={"be","re","ro"}),$B302="bo",$B303="bo",$B304="bo",$B305="bo",OR($B306={"be","re","ro"})),10,IF(AND(OR($B303={"be","re","ro"}),$B304="bo",$B305="bo",$B306="bo",OR($B307={"be","re","ro"})),10,IF(AND(OR($B305={"be","re","ro"}),$B306="bo",$B307="bo",OR($B308={"be","re","ro"})),10,"")))</f>
        <v/>
      </c>
      <c r="K310" s="12" t="str">
        <f>IF(AND($B310="be",$J310=10),"w",IF(AND(OR($B310={"ro","bo","re"},$A310="z"),$J310=10),"l",""))</f>
        <v/>
      </c>
      <c r="L310" s="11" t="str">
        <f>IF(AND(OR($B301={"be","bo","re"}),$B302="ro",$B303="ro",$B304="ro",$B305="ro",OR($B306={"be","bo","re"})),8,IF(AND(OR($B303={"be","bo","re"}),$B304="ro",$B305="ro",$B306="ro",OR($B307={"be","bo","re"})),8,IF(AND(OR($B305={"be","bo","re"}),$B306="ro",$B307="ro",OR($B308={"be","bo","re"})),8,"")))</f>
        <v/>
      </c>
      <c r="M310" s="12" t="str">
        <f>IF(AND($B310="re",$L310=8),"w",IF(AND(OR($B310={"be","bo","ro"},$A310="z"),$L310=8),"l",""))</f>
        <v/>
      </c>
      <c r="N310" s="5" t="str">
        <f>IF(AND(OR($B301={"ro","bo","re"}),$B302="be",$B303="be",$B304="be",$B305="be",OR($B306={"ro","bo","re"})),8,IF(AND(OR($B303={"ro","bo","re"}),$B304="be",$B305="be",$B306="be",OR($B307={"ro","bo","re"})),8,IF(AND(OR($B305={"ro","bo","re"}),$B306="be",$B307="be",OR($B308={"ro","bo","re"})),8,"")))</f>
        <v/>
      </c>
      <c r="O310" s="5" t="str">
        <f>IF(AND($B310="bo",$N310=8),"w",IF(AND(OR($B310={"be","ro","re"},$A310="z"),$N310=8),"l",""))</f>
        <v/>
      </c>
      <c r="P310" s="10">
        <f t="shared" si="9"/>
        <v>0</v>
      </c>
    </row>
    <row r="311" spans="2:16">
      <c r="B311" s="33" t="str">
        <f>IF(OR($A311={1,3,5,7,9,19,21,23,25,27}),"RO",IF(OR($A311={12,14,16,18,30,32,34,36}),"RE",IF(OR($A311={11,13,15,17,29,31,33,35}),"BO",IF(OR($A311={2,4,6,8,10,20,22,24,26,28}),"BE",""))))</f>
        <v/>
      </c>
      <c r="C311" s="5" t="str">
        <f>IF(OR($A311={1,3,5,7,9,12,14,16,18,19,21,23,25,27,30,32,34,36}),"R",IF(OR($A311={2,4,6,8,10,11,13,15,17,20,22,24,26,28,29,31,33,35}),"B",""))</f>
        <v/>
      </c>
      <c r="D311" s="11" t="str">
        <f>IF(AND(OR($B302={"be","bo","ro"}),$B303="re",$B304="re",$B305="re",$B306="re",OR($B307={"be","bo","ro"})),26,IF(AND(OR($B304={"be","bo","ro"}),$B305="re",$B306="re",$B307="re",OR($B308={"be","bo","ro"})),26,IF(AND(OR($B306={"be","bo","ro"}),$B307="re",$B308="re",OR($B309={"be","bo","ro"})),26,"")))</f>
        <v/>
      </c>
      <c r="E311" s="12" t="str">
        <f t="shared" si="8"/>
        <v/>
      </c>
      <c r="F311" s="11" t="str">
        <f>IF(AND(OR($B302={"be","re","ro"}),$B303="bo",$B304="bo",$B305="bo",$B306="bo",OR($B307={"be","re","ro"})),26,IF(AND(OR($B302={"ro","bo","re"}),$B303="be",$B304="be",$B305="be",$B306="be",OR($B307={"ro","bo","re"})),28,IF(AND(OR($B302={"be","bo","re"}),$B303="ro",$B304="ro",$B305="ro",$B306="ro",OR($B307={"be","bo","re"})),28,IF(AND(OR($B304={"be","re","ro"}),$B305="bo",$B306="bo",$B307="bo",OR($B308={"be","re","ro"})),26,IF(AND(OR($B304={"ro","bo","re"}),$B305="be",$B306="be",$B307="be",OR($B308={"ro","bo","re"})),28,IF(AND(OR($B304={"be","bo","re"}),$B305="ro",$B306="ro",$B307="ro",OR($B308={"be","bo","re"})),28,IF(AND(OR($B306={"be","re","ro"}),$B307="bo",$B308="bo",OR($B309={"be","re","ro"})),26,IF(AND(OR($B306={"ro","bo","re"}),$B307="be",$B308="be",OR($B309={"ro","bo","re"})),28,IF(AND(OR($B306={"be","bo","re"}),$B307="ro",$B308="ro",OR($B309={"be","bo","re"})),28,"")))))))))</f>
        <v/>
      </c>
      <c r="G311" s="12" t="str">
        <f>IF(AND(OR($F311={26,28}),$C311="R"),"w",IF(AND(OR($F311={26,28}),OR($C311="B",$A311="z")),"l",""))</f>
        <v/>
      </c>
      <c r="H311" s="11" t="str">
        <f>IF(AND(OR($B302={"be","bo","ro"}),$B303="re",$B304="re",$B305="re",$B306="re",OR($B307={"be","bo","ro"})),10,IF(AND(OR($B304={"be","bo","ro"}),$B305="re",$B306="re",$B307="re",OR($B308={"be","bo","ro"})),10,IF(AND(OR($B306={"be","bo","ro"}),$B307="re",$B308="re",OR($B309={"be","bo","ro"})),10,"")))</f>
        <v/>
      </c>
      <c r="I311" s="12" t="str">
        <f>IF(AND($B311="ro",$H311=10),"w",IF(AND(OR($B311={"be","bo","re"},$A311="z"),$H311=10),"l",""))</f>
        <v/>
      </c>
      <c r="J311" s="11" t="str">
        <f>IF(AND(OR($B302={"be","re","ro"}),$B303="bo",$B304="bo",$B305="bo",$B306="bo",OR($B307={"be","re","ro"})),10,IF(AND(OR($B304={"be","re","ro"}),$B305="bo",$B306="bo",$B307="bo",OR($B308={"be","re","ro"})),10,IF(AND(OR($B306={"be","re","ro"}),$B307="bo",$B308="bo",OR($B309={"be","re","ro"})),10,"")))</f>
        <v/>
      </c>
      <c r="K311" s="12" t="str">
        <f>IF(AND($B311="be",$J311=10),"w",IF(AND(OR($B311={"ro","bo","re"},$A311="z"),$J311=10),"l",""))</f>
        <v/>
      </c>
      <c r="L311" s="11" t="str">
        <f>IF(AND(OR($B302={"be","bo","re"}),$B303="ro",$B304="ro",$B305="ro",$B306="ro",OR($B307={"be","bo","re"})),8,IF(AND(OR($B304={"be","bo","re"}),$B305="ro",$B306="ro",$B307="ro",OR($B308={"be","bo","re"})),8,IF(AND(OR($B306={"be","bo","re"}),$B307="ro",$B308="ro",OR($B309={"be","bo","re"})),8,"")))</f>
        <v/>
      </c>
      <c r="M311" s="12" t="str">
        <f>IF(AND($B311="re",$L311=8),"w",IF(AND(OR($B311={"be","bo","ro"},$A311="z"),$L311=8),"l",""))</f>
        <v/>
      </c>
      <c r="N311" s="5" t="str">
        <f>IF(AND(OR($B302={"ro","bo","re"}),$B303="be",$B304="be",$B305="be",$B306="be",OR($B307={"ro","bo","re"})),8,IF(AND(OR($B304={"ro","bo","re"}),$B305="be",$B306="be",$B307="be",OR($B308={"ro","bo","re"})),8,IF(AND(OR($B306={"ro","bo","re"}),$B307="be",$B308="be",OR($B309={"ro","bo","re"})),8,"")))</f>
        <v/>
      </c>
      <c r="O311" s="5" t="str">
        <f>IF(AND($B311="bo",$N311=8),"w",IF(AND(OR($B311={"be","ro","re"},$A311="z"),$N311=8),"l",""))</f>
        <v/>
      </c>
      <c r="P311" s="10">
        <f t="shared" si="9"/>
        <v>0</v>
      </c>
    </row>
    <row r="312" spans="2:16">
      <c r="B312" s="33" t="str">
        <f>IF(OR($A312={1,3,5,7,9,19,21,23,25,27}),"RO",IF(OR($A312={12,14,16,18,30,32,34,36}),"RE",IF(OR($A312={11,13,15,17,29,31,33,35}),"BO",IF(OR($A312={2,4,6,8,10,20,22,24,26,28}),"BE",""))))</f>
        <v/>
      </c>
      <c r="C312" s="5" t="str">
        <f>IF(OR($A312={1,3,5,7,9,12,14,16,18,19,21,23,25,27,30,32,34,36}),"R",IF(OR($A312={2,4,6,8,10,11,13,15,17,20,22,24,26,28,29,31,33,35}),"B",""))</f>
        <v/>
      </c>
      <c r="D312" s="11" t="str">
        <f>IF(AND(OR($B303={"be","bo","ro"}),$B304="re",$B305="re",$B306="re",$B307="re",OR($B308={"be","bo","ro"})),26,IF(AND(OR($B305={"be","bo","ro"}),$B306="re",$B307="re",$B308="re",OR($B309={"be","bo","ro"})),26,IF(AND(OR($B307={"be","bo","ro"}),$B308="re",$B309="re",OR($B310={"be","bo","ro"})),26,"")))</f>
        <v/>
      </c>
      <c r="E312" s="12" t="str">
        <f t="shared" si="8"/>
        <v/>
      </c>
      <c r="F312" s="11" t="str">
        <f>IF(AND(OR($B303={"be","re","ro"}),$B304="bo",$B305="bo",$B306="bo",$B307="bo",OR($B308={"be","re","ro"})),26,IF(AND(OR($B303={"ro","bo","re"}),$B304="be",$B305="be",$B306="be",$B307="be",OR($B308={"ro","bo","re"})),28,IF(AND(OR($B303={"be","bo","re"}),$B304="ro",$B305="ro",$B306="ro",$B307="ro",OR($B308={"be","bo","re"})),28,IF(AND(OR($B305={"be","re","ro"}),$B306="bo",$B307="bo",$B308="bo",OR($B309={"be","re","ro"})),26,IF(AND(OR($B305={"ro","bo","re"}),$B306="be",$B307="be",$B308="be",OR($B309={"ro","bo","re"})),28,IF(AND(OR($B305={"be","bo","re"}),$B306="ro",$B307="ro",$B308="ro",OR($B309={"be","bo","re"})),28,IF(AND(OR($B307={"be","re","ro"}),$B308="bo",$B309="bo",OR($B310={"be","re","ro"})),26,IF(AND(OR($B307={"ro","bo","re"}),$B308="be",$B309="be",OR($B310={"ro","bo","re"})),28,IF(AND(OR($B307={"be","bo","re"}),$B308="ro",$B309="ro",OR($B310={"be","bo","re"})),28,"")))))))))</f>
        <v/>
      </c>
      <c r="G312" s="12" t="str">
        <f>IF(AND(OR($F312={26,28}),$C312="R"),"w",IF(AND(OR($F312={26,28}),OR($C312="B",$A312="z")),"l",""))</f>
        <v/>
      </c>
      <c r="H312" s="11" t="str">
        <f>IF(AND(OR($B303={"be","bo","ro"}),$B304="re",$B305="re",$B306="re",$B307="re",OR($B308={"be","bo","ro"})),10,IF(AND(OR($B305={"be","bo","ro"}),$B306="re",$B307="re",$B308="re",OR($B309={"be","bo","ro"})),10,IF(AND(OR($B307={"be","bo","ro"}),$B308="re",$B309="re",OR($B310={"be","bo","ro"})),10,"")))</f>
        <v/>
      </c>
      <c r="I312" s="12" t="str">
        <f>IF(AND($B312="ro",$H312=10),"w",IF(AND(OR($B312={"be","bo","re"},$A312="z"),$H312=10),"l",""))</f>
        <v/>
      </c>
      <c r="J312" s="11" t="str">
        <f>IF(AND(OR($B303={"be","re","ro"}),$B304="bo",$B305="bo",$B306="bo",$B307="bo",OR($B308={"be","re","ro"})),10,IF(AND(OR($B305={"be","re","ro"}),$B306="bo",$B307="bo",$B308="bo",OR($B309={"be","re","ro"})),10,IF(AND(OR($B307={"be","re","ro"}),$B308="bo",$B309="bo",OR($B310={"be","re","ro"})),10,"")))</f>
        <v/>
      </c>
      <c r="K312" s="12" t="str">
        <f>IF(AND($B312="be",$J312=10),"w",IF(AND(OR($B312={"ro","bo","re"},$A312="z"),$J312=10),"l",""))</f>
        <v/>
      </c>
      <c r="L312" s="11" t="str">
        <f>IF(AND(OR($B303={"be","bo","re"}),$B304="ro",$B305="ro",$B306="ro",$B307="ro",OR($B308={"be","bo","re"})),8,IF(AND(OR($B305={"be","bo","re"}),$B306="ro",$B307="ro",$B308="ro",OR($B309={"be","bo","re"})),8,IF(AND(OR($B307={"be","bo","re"}),$B308="ro",$B309="ro",OR($B310={"be","bo","re"})),8,"")))</f>
        <v/>
      </c>
      <c r="M312" s="12" t="str">
        <f>IF(AND($B312="re",$L312=8),"w",IF(AND(OR($B312={"be","bo","ro"},$A312="z"),$L312=8),"l",""))</f>
        <v/>
      </c>
      <c r="N312" s="5" t="str">
        <f>IF(AND(OR($B303={"ro","bo","re"}),$B304="be",$B305="be",$B306="be",$B307="be",OR($B308={"ro","bo","re"})),8,IF(AND(OR($B305={"ro","bo","re"}),$B306="be",$B307="be",$B308="be",OR($B309={"ro","bo","re"})),8,IF(AND(OR($B307={"ro","bo","re"}),$B308="be",$B309="be",OR($B310={"ro","bo","re"})),8,"")))</f>
        <v/>
      </c>
      <c r="O312" s="5" t="str">
        <f>IF(AND($B312="bo",$N312=8),"w",IF(AND(OR($B312={"be","ro","re"},$A312="z"),$N312=8),"l",""))</f>
        <v/>
      </c>
      <c r="P312" s="10">
        <f t="shared" si="9"/>
        <v>0</v>
      </c>
    </row>
    <row r="313" spans="2:16">
      <c r="B313" s="33" t="str">
        <f>IF(OR($A313={1,3,5,7,9,19,21,23,25,27}),"RO",IF(OR($A313={12,14,16,18,30,32,34,36}),"RE",IF(OR($A313={11,13,15,17,29,31,33,35}),"BO",IF(OR($A313={2,4,6,8,10,20,22,24,26,28}),"BE",""))))</f>
        <v/>
      </c>
      <c r="C313" s="5" t="str">
        <f>IF(OR($A313={1,3,5,7,9,12,14,16,18,19,21,23,25,27,30,32,34,36}),"R",IF(OR($A313={2,4,6,8,10,11,13,15,17,20,22,24,26,28,29,31,33,35}),"B",""))</f>
        <v/>
      </c>
      <c r="D313" s="11" t="str">
        <f>IF(AND(OR($B304={"be","bo","ro"}),$B305="re",$B306="re",$B307="re",$B308="re",OR($B309={"be","bo","ro"})),26,IF(AND(OR($B306={"be","bo","ro"}),$B307="re",$B308="re",$B309="re",OR($B310={"be","bo","ro"})),26,IF(AND(OR($B308={"be","bo","ro"}),$B309="re",$B310="re",OR($B311={"be","bo","ro"})),26,"")))</f>
        <v/>
      </c>
      <c r="E313" s="12" t="str">
        <f t="shared" si="8"/>
        <v/>
      </c>
      <c r="F313" s="11" t="str">
        <f>IF(AND(OR($B304={"be","re","ro"}),$B305="bo",$B306="bo",$B307="bo",$B308="bo",OR($B309={"be","re","ro"})),26,IF(AND(OR($B304={"ro","bo","re"}),$B305="be",$B306="be",$B307="be",$B308="be",OR($B309={"ro","bo","re"})),28,IF(AND(OR($B304={"be","bo","re"}),$B305="ro",$B306="ro",$B307="ro",$B308="ro",OR($B309={"be","bo","re"})),28,IF(AND(OR($B306={"be","re","ro"}),$B307="bo",$B308="bo",$B309="bo",OR($B310={"be","re","ro"})),26,IF(AND(OR($B306={"ro","bo","re"}),$B307="be",$B308="be",$B309="be",OR($B310={"ro","bo","re"})),28,IF(AND(OR($B306={"be","bo","re"}),$B307="ro",$B308="ro",$B309="ro",OR($B310={"be","bo","re"})),28,IF(AND(OR($B308={"be","re","ro"}),$B309="bo",$B310="bo",OR($B311={"be","re","ro"})),26,IF(AND(OR($B308={"ro","bo","re"}),$B309="be",$B310="be",OR($B311={"ro","bo","re"})),28,IF(AND(OR($B308={"be","bo","re"}),$B309="ro",$B310="ro",OR($B311={"be","bo","re"})),28,"")))))))))</f>
        <v/>
      </c>
      <c r="G313" s="12" t="str">
        <f>IF(AND(OR($F313={26,28}),$C313="R"),"w",IF(AND(OR($F313={26,28}),OR($C313="B",$A313="z")),"l",""))</f>
        <v/>
      </c>
      <c r="H313" s="11" t="str">
        <f>IF(AND(OR($B304={"be","bo","ro"}),$B305="re",$B306="re",$B307="re",$B308="re",OR($B309={"be","bo","ro"})),10,IF(AND(OR($B306={"be","bo","ro"}),$B307="re",$B308="re",$B309="re",OR($B310={"be","bo","ro"})),10,IF(AND(OR($B308={"be","bo","ro"}),$B309="re",$B310="re",OR($B311={"be","bo","ro"})),10,"")))</f>
        <v/>
      </c>
      <c r="I313" s="12" t="str">
        <f>IF(AND($B313="ro",$H313=10),"w",IF(AND(OR($B313={"be","bo","re"},$A313="z"),$H313=10),"l",""))</f>
        <v/>
      </c>
      <c r="J313" s="11" t="str">
        <f>IF(AND(OR($B304={"be","re","ro"}),$B305="bo",$B306="bo",$B307="bo",$B308="bo",OR($B309={"be","re","ro"})),10,IF(AND(OR($B306={"be","re","ro"}),$B307="bo",$B308="bo",$B309="bo",OR($B310={"be","re","ro"})),10,IF(AND(OR($B308={"be","re","ro"}),$B309="bo",$B310="bo",OR($B311={"be","re","ro"})),10,"")))</f>
        <v/>
      </c>
      <c r="K313" s="12" t="str">
        <f>IF(AND($B313="be",$J313=10),"w",IF(AND(OR($B313={"ro","bo","re"},$A313="z"),$J313=10),"l",""))</f>
        <v/>
      </c>
      <c r="L313" s="11" t="str">
        <f>IF(AND(OR($B304={"be","bo","re"}),$B305="ro",$B306="ro",$B307="ro",$B308="ro",OR($B309={"be","bo","re"})),8,IF(AND(OR($B306={"be","bo","re"}),$B307="ro",$B308="ro",$B309="ro",OR($B310={"be","bo","re"})),8,IF(AND(OR($B308={"be","bo","re"}),$B309="ro",$B310="ro",OR($B311={"be","bo","re"})),8,"")))</f>
        <v/>
      </c>
      <c r="M313" s="12" t="str">
        <f>IF(AND($B313="re",$L313=8),"w",IF(AND(OR($B313={"be","bo","ro"},$A313="z"),$L313=8),"l",""))</f>
        <v/>
      </c>
      <c r="N313" s="5" t="str">
        <f>IF(AND(OR($B304={"ro","bo","re"}),$B305="be",$B306="be",$B307="be",$B308="be",OR($B309={"ro","bo","re"})),8,IF(AND(OR($B306={"ro","bo","re"}),$B307="be",$B308="be",$B309="be",OR($B310={"ro","bo","re"})),8,IF(AND(OR($B308={"ro","bo","re"}),$B309="be",$B310="be",OR($B311={"ro","bo","re"})),8,"")))</f>
        <v/>
      </c>
      <c r="O313" s="5" t="str">
        <f>IF(AND($B313="bo",$N313=8),"w",IF(AND(OR($B313={"be","ro","re"},$A313="z"),$N313=8),"l",""))</f>
        <v/>
      </c>
      <c r="P313" s="10">
        <f t="shared" si="9"/>
        <v>0</v>
      </c>
    </row>
    <row r="314" spans="2:16">
      <c r="B314" s="33" t="str">
        <f>IF(OR($A314={1,3,5,7,9,19,21,23,25,27}),"RO",IF(OR($A314={12,14,16,18,30,32,34,36}),"RE",IF(OR($A314={11,13,15,17,29,31,33,35}),"BO",IF(OR($A314={2,4,6,8,10,20,22,24,26,28}),"BE",""))))</f>
        <v/>
      </c>
      <c r="C314" s="5" t="str">
        <f>IF(OR($A314={1,3,5,7,9,12,14,16,18,19,21,23,25,27,30,32,34,36}),"R",IF(OR($A314={2,4,6,8,10,11,13,15,17,20,22,24,26,28,29,31,33,35}),"B",""))</f>
        <v/>
      </c>
      <c r="D314" s="11" t="str">
        <f>IF(AND(OR($B305={"be","bo","ro"}),$B306="re",$B307="re",$B308="re",$B309="re",OR($B310={"be","bo","ro"})),26,IF(AND(OR($B307={"be","bo","ro"}),$B308="re",$B309="re",$B310="re",OR($B311={"be","bo","ro"})),26,IF(AND(OR($B309={"be","bo","ro"}),$B310="re",$B311="re",OR($B312={"be","bo","ro"})),26,"")))</f>
        <v/>
      </c>
      <c r="E314" s="12" t="str">
        <f t="shared" si="8"/>
        <v/>
      </c>
      <c r="F314" s="11" t="str">
        <f>IF(AND(OR($B305={"be","re","ro"}),$B306="bo",$B307="bo",$B308="bo",$B309="bo",OR($B310={"be","re","ro"})),26,IF(AND(OR($B305={"ro","bo","re"}),$B306="be",$B307="be",$B308="be",$B309="be",OR($B310={"ro","bo","re"})),28,IF(AND(OR($B305={"be","bo","re"}),$B306="ro",$B307="ro",$B308="ro",$B309="ro",OR($B310={"be","bo","re"})),28,IF(AND(OR($B307={"be","re","ro"}),$B308="bo",$B309="bo",$B310="bo",OR($B311={"be","re","ro"})),26,IF(AND(OR($B307={"ro","bo","re"}),$B308="be",$B309="be",$B310="be",OR($B311={"ro","bo","re"})),28,IF(AND(OR($B307={"be","bo","re"}),$B308="ro",$B309="ro",$B310="ro",OR($B311={"be","bo","re"})),28,IF(AND(OR($B309={"be","re","ro"}),$B310="bo",$B311="bo",OR($B312={"be","re","ro"})),26,IF(AND(OR($B309={"ro","bo","re"}),$B310="be",$B311="be",OR($B312={"ro","bo","re"})),28,IF(AND(OR($B309={"be","bo","re"}),$B310="ro",$B311="ro",OR($B312={"be","bo","re"})),28,"")))))))))</f>
        <v/>
      </c>
      <c r="G314" s="12" t="str">
        <f>IF(AND(OR($F314={26,28}),$C314="R"),"w",IF(AND(OR($F314={26,28}),OR($C314="B",$A314="z")),"l",""))</f>
        <v/>
      </c>
      <c r="H314" s="11" t="str">
        <f>IF(AND(OR($B305={"be","bo","ro"}),$B306="re",$B307="re",$B308="re",$B309="re",OR($B310={"be","bo","ro"})),10,IF(AND(OR($B307={"be","bo","ro"}),$B308="re",$B309="re",$B310="re",OR($B311={"be","bo","ro"})),10,IF(AND(OR($B309={"be","bo","ro"}),$B310="re",$B311="re",OR($B312={"be","bo","ro"})),10,"")))</f>
        <v/>
      </c>
      <c r="I314" s="12" t="str">
        <f>IF(AND($B314="ro",$H314=10),"w",IF(AND(OR($B314={"be","bo","re"},$A314="z"),$H314=10),"l",""))</f>
        <v/>
      </c>
      <c r="J314" s="11" t="str">
        <f>IF(AND(OR($B305={"be","re","ro"}),$B306="bo",$B307="bo",$B308="bo",$B309="bo",OR($B310={"be","re","ro"})),10,IF(AND(OR($B307={"be","re","ro"}),$B308="bo",$B309="bo",$B310="bo",OR($B311={"be","re","ro"})),10,IF(AND(OR($B309={"be","re","ro"}),$B310="bo",$B311="bo",OR($B312={"be","re","ro"})),10,"")))</f>
        <v/>
      </c>
      <c r="K314" s="12" t="str">
        <f>IF(AND($B314="be",$J314=10),"w",IF(AND(OR($B314={"ro","bo","re"},$A314="z"),$J314=10),"l",""))</f>
        <v/>
      </c>
      <c r="L314" s="11" t="str">
        <f>IF(AND(OR($B305={"be","bo","re"}),$B306="ro",$B307="ro",$B308="ro",$B309="ro",OR($B310={"be","bo","re"})),8,IF(AND(OR($B307={"be","bo","re"}),$B308="ro",$B309="ro",$B310="ro",OR($B311={"be","bo","re"})),8,IF(AND(OR($B309={"be","bo","re"}),$B310="ro",$B311="ro",OR($B312={"be","bo","re"})),8,"")))</f>
        <v/>
      </c>
      <c r="M314" s="12" t="str">
        <f>IF(AND($B314="re",$L314=8),"w",IF(AND(OR($B314={"be","bo","ro"},$A314="z"),$L314=8),"l",""))</f>
        <v/>
      </c>
      <c r="N314" s="5" t="str">
        <f>IF(AND(OR($B305={"ro","bo","re"}),$B306="be",$B307="be",$B308="be",$B309="be",OR($B310={"ro","bo","re"})),8,IF(AND(OR($B307={"ro","bo","re"}),$B308="be",$B309="be",$B310="be",OR($B311={"ro","bo","re"})),8,IF(AND(OR($B309={"ro","bo","re"}),$B310="be",$B311="be",OR($B312={"ro","bo","re"})),8,"")))</f>
        <v/>
      </c>
      <c r="O314" s="5" t="str">
        <f>IF(AND($B314="bo",$N314=8),"w",IF(AND(OR($B314={"be","ro","re"},$A314="z"),$N314=8),"l",""))</f>
        <v/>
      </c>
      <c r="P314" s="10">
        <f t="shared" si="9"/>
        <v>0</v>
      </c>
    </row>
    <row r="315" spans="2:16">
      <c r="B315" s="33" t="str">
        <f>IF(OR($A315={1,3,5,7,9,19,21,23,25,27}),"RO",IF(OR($A315={12,14,16,18,30,32,34,36}),"RE",IF(OR($A315={11,13,15,17,29,31,33,35}),"BO",IF(OR($A315={2,4,6,8,10,20,22,24,26,28}),"BE",""))))</f>
        <v/>
      </c>
      <c r="C315" s="5" t="str">
        <f>IF(OR($A315={1,3,5,7,9,12,14,16,18,19,21,23,25,27,30,32,34,36}),"R",IF(OR($A315={2,4,6,8,10,11,13,15,17,20,22,24,26,28,29,31,33,35}),"B",""))</f>
        <v/>
      </c>
      <c r="D315" s="11" t="str">
        <f>IF(AND(OR($B306={"be","bo","ro"}),$B307="re",$B308="re",$B309="re",$B310="re",OR($B311={"be","bo","ro"})),26,IF(AND(OR($B308={"be","bo","ro"}),$B309="re",$B310="re",$B311="re",OR($B312={"be","bo","ro"})),26,IF(AND(OR($B310={"be","bo","ro"}),$B311="re",$B312="re",OR($B313={"be","bo","ro"})),26,"")))</f>
        <v/>
      </c>
      <c r="E315" s="12" t="str">
        <f t="shared" si="8"/>
        <v/>
      </c>
      <c r="F315" s="11" t="str">
        <f>IF(AND(OR($B306={"be","re","ro"}),$B307="bo",$B308="bo",$B309="bo",$B310="bo",OR($B311={"be","re","ro"})),26,IF(AND(OR($B306={"ro","bo","re"}),$B307="be",$B308="be",$B309="be",$B310="be",OR($B311={"ro","bo","re"})),28,IF(AND(OR($B306={"be","bo","re"}),$B307="ro",$B308="ro",$B309="ro",$B310="ro",OR($B311={"be","bo","re"})),28,IF(AND(OR($B308={"be","re","ro"}),$B309="bo",$B310="bo",$B311="bo",OR($B312={"be","re","ro"})),26,IF(AND(OR($B308={"ro","bo","re"}),$B309="be",$B310="be",$B311="be",OR($B312={"ro","bo","re"})),28,IF(AND(OR($B308={"be","bo","re"}),$B309="ro",$B310="ro",$B311="ro",OR($B312={"be","bo","re"})),28,IF(AND(OR($B310={"be","re","ro"}),$B311="bo",$B312="bo",OR($B313={"be","re","ro"})),26,IF(AND(OR($B310={"ro","bo","re"}),$B311="be",$B312="be",OR($B313={"ro","bo","re"})),28,IF(AND(OR($B310={"be","bo","re"}),$B311="ro",$B312="ro",OR($B313={"be","bo","re"})),28,"")))))))))</f>
        <v/>
      </c>
      <c r="G315" s="12" t="str">
        <f>IF(AND(OR($F315={26,28}),$C315="R"),"w",IF(AND(OR($F315={26,28}),OR($C315="B",$A315="z")),"l",""))</f>
        <v/>
      </c>
      <c r="H315" s="11" t="str">
        <f>IF(AND(OR($B306={"be","bo","ro"}),$B307="re",$B308="re",$B309="re",$B310="re",OR($B311={"be","bo","ro"})),10,IF(AND(OR($B308={"be","bo","ro"}),$B309="re",$B310="re",$B311="re",OR($B312={"be","bo","ro"})),10,IF(AND(OR($B310={"be","bo","ro"}),$B311="re",$B312="re",OR($B313={"be","bo","ro"})),10,"")))</f>
        <v/>
      </c>
      <c r="I315" s="12" t="str">
        <f>IF(AND($B315="ro",$H315=10),"w",IF(AND(OR($B315={"be","bo","re"},$A315="z"),$H315=10),"l",""))</f>
        <v/>
      </c>
      <c r="J315" s="11" t="str">
        <f>IF(AND(OR($B306={"be","re","ro"}),$B307="bo",$B308="bo",$B309="bo",$B310="bo",OR($B311={"be","re","ro"})),10,IF(AND(OR($B308={"be","re","ro"}),$B309="bo",$B310="bo",$B311="bo",OR($B312={"be","re","ro"})),10,IF(AND(OR($B310={"be","re","ro"}),$B311="bo",$B312="bo",OR($B313={"be","re","ro"})),10,"")))</f>
        <v/>
      </c>
      <c r="K315" s="12" t="str">
        <f>IF(AND($B315="be",$J315=10),"w",IF(AND(OR($B315={"ro","bo","re"},$A315="z"),$J315=10),"l",""))</f>
        <v/>
      </c>
      <c r="L315" s="11" t="str">
        <f>IF(AND(OR($B306={"be","bo","re"}),$B307="ro",$B308="ro",$B309="ro",$B310="ro",OR($B311={"be","bo","re"})),8,IF(AND(OR($B308={"be","bo","re"}),$B309="ro",$B310="ro",$B311="ro",OR($B312={"be","bo","re"})),8,IF(AND(OR($B310={"be","bo","re"}),$B311="ro",$B312="ro",OR($B313={"be","bo","re"})),8,"")))</f>
        <v/>
      </c>
      <c r="M315" s="12" t="str">
        <f>IF(AND($B315="re",$L315=8),"w",IF(AND(OR($B315={"be","bo","ro"},$A315="z"),$L315=8),"l",""))</f>
        <v/>
      </c>
      <c r="N315" s="5" t="str">
        <f>IF(AND(OR($B306={"ro","bo","re"}),$B307="be",$B308="be",$B309="be",$B310="be",OR($B311={"ro","bo","re"})),8,IF(AND(OR($B308={"ro","bo","re"}),$B309="be",$B310="be",$B311="be",OR($B312={"ro","bo","re"})),8,IF(AND(OR($B310={"ro","bo","re"}),$B311="be",$B312="be",OR($B313={"ro","bo","re"})),8,"")))</f>
        <v/>
      </c>
      <c r="O315" s="5" t="str">
        <f>IF(AND($B315="bo",$N315=8),"w",IF(AND(OR($B315={"be","ro","re"},$A315="z"),$N315=8),"l",""))</f>
        <v/>
      </c>
      <c r="P315" s="10">
        <f t="shared" si="9"/>
        <v>0</v>
      </c>
    </row>
    <row r="316" spans="2:16">
      <c r="B316" s="33" t="str">
        <f>IF(OR($A316={1,3,5,7,9,19,21,23,25,27}),"RO",IF(OR($A316={12,14,16,18,30,32,34,36}),"RE",IF(OR($A316={11,13,15,17,29,31,33,35}),"BO",IF(OR($A316={2,4,6,8,10,20,22,24,26,28}),"BE",""))))</f>
        <v/>
      </c>
      <c r="C316" s="5" t="str">
        <f>IF(OR($A316={1,3,5,7,9,12,14,16,18,19,21,23,25,27,30,32,34,36}),"R",IF(OR($A316={2,4,6,8,10,11,13,15,17,20,22,24,26,28,29,31,33,35}),"B",""))</f>
        <v/>
      </c>
      <c r="D316" s="11" t="str">
        <f>IF(AND(OR($B307={"be","bo","ro"}),$B308="re",$B309="re",$B310="re",$B311="re",OR($B312={"be","bo","ro"})),26,IF(AND(OR($B309={"be","bo","ro"}),$B310="re",$B311="re",$B312="re",OR($B313={"be","bo","ro"})),26,IF(AND(OR($B311={"be","bo","ro"}),$B312="re",$B313="re",OR($B314={"be","bo","ro"})),26,"")))</f>
        <v/>
      </c>
      <c r="E316" s="12" t="str">
        <f t="shared" si="8"/>
        <v/>
      </c>
      <c r="F316" s="11" t="str">
        <f>IF(AND(OR($B307={"be","re","ro"}),$B308="bo",$B309="bo",$B310="bo",$B311="bo",OR($B312={"be","re","ro"})),26,IF(AND(OR($B307={"ro","bo","re"}),$B308="be",$B309="be",$B310="be",$B311="be",OR($B312={"ro","bo","re"})),28,IF(AND(OR($B307={"be","bo","re"}),$B308="ro",$B309="ro",$B310="ro",$B311="ro",OR($B312={"be","bo","re"})),28,IF(AND(OR($B309={"be","re","ro"}),$B310="bo",$B311="bo",$B312="bo",OR($B313={"be","re","ro"})),26,IF(AND(OR($B309={"ro","bo","re"}),$B310="be",$B311="be",$B312="be",OR($B313={"ro","bo","re"})),28,IF(AND(OR($B309={"be","bo","re"}),$B310="ro",$B311="ro",$B312="ro",OR($B313={"be","bo","re"})),28,IF(AND(OR($B311={"be","re","ro"}),$B312="bo",$B313="bo",OR($B314={"be","re","ro"})),26,IF(AND(OR($B311={"ro","bo","re"}),$B312="be",$B313="be",OR($B314={"ro","bo","re"})),28,IF(AND(OR($B311={"be","bo","re"}),$B312="ro",$B313="ro",OR($B314={"be","bo","re"})),28,"")))))))))</f>
        <v/>
      </c>
      <c r="G316" s="12" t="str">
        <f>IF(AND(OR($F316={26,28}),$C316="R"),"w",IF(AND(OR($F316={26,28}),OR($C316="B",$A316="z")),"l",""))</f>
        <v/>
      </c>
      <c r="H316" s="11" t="str">
        <f>IF(AND(OR($B307={"be","bo","ro"}),$B308="re",$B309="re",$B310="re",$B311="re",OR($B312={"be","bo","ro"})),10,IF(AND(OR($B309={"be","bo","ro"}),$B310="re",$B311="re",$B312="re",OR($B313={"be","bo","ro"})),10,IF(AND(OR($B311={"be","bo","ro"}),$B312="re",$B313="re",OR($B314={"be","bo","ro"})),10,"")))</f>
        <v/>
      </c>
      <c r="I316" s="12" t="str">
        <f>IF(AND($B316="ro",$H316=10),"w",IF(AND(OR($B316={"be","bo","re"},$A316="z"),$H316=10),"l",""))</f>
        <v/>
      </c>
      <c r="J316" s="11" t="str">
        <f>IF(AND(OR($B307={"be","re","ro"}),$B308="bo",$B309="bo",$B310="bo",$B311="bo",OR($B312={"be","re","ro"})),10,IF(AND(OR($B309={"be","re","ro"}),$B310="bo",$B311="bo",$B312="bo",OR($B313={"be","re","ro"})),10,IF(AND(OR($B311={"be","re","ro"}),$B312="bo",$B313="bo",OR($B314={"be","re","ro"})),10,"")))</f>
        <v/>
      </c>
      <c r="K316" s="12" t="str">
        <f>IF(AND($B316="be",$J316=10),"w",IF(AND(OR($B316={"ro","bo","re"},$A316="z"),$J316=10),"l",""))</f>
        <v/>
      </c>
      <c r="L316" s="11" t="str">
        <f>IF(AND(OR($B307={"be","bo","re"}),$B308="ro",$B309="ro",$B310="ro",$B311="ro",OR($B312={"be","bo","re"})),8,IF(AND(OR($B309={"be","bo","re"}),$B310="ro",$B311="ro",$B312="ro",OR($B313={"be","bo","re"})),8,IF(AND(OR($B311={"be","bo","re"}),$B312="ro",$B313="ro",OR($B314={"be","bo","re"})),8,"")))</f>
        <v/>
      </c>
      <c r="M316" s="12" t="str">
        <f>IF(AND($B316="re",$L316=8),"w",IF(AND(OR($B316={"be","bo","ro"},$A316="z"),$L316=8),"l",""))</f>
        <v/>
      </c>
      <c r="N316" s="5" t="str">
        <f>IF(AND(OR($B307={"ro","bo","re"}),$B308="be",$B309="be",$B310="be",$B311="be",OR($B312={"ro","bo","re"})),8,IF(AND(OR($B309={"ro","bo","re"}),$B310="be",$B311="be",$B312="be",OR($B313={"ro","bo","re"})),8,IF(AND(OR($B311={"ro","bo","re"}),$B312="be",$B313="be",OR($B314={"ro","bo","re"})),8,"")))</f>
        <v/>
      </c>
      <c r="O316" s="5" t="str">
        <f>IF(AND($B316="bo",$N316=8),"w",IF(AND(OR($B316={"be","ro","re"},$A316="z"),$N316=8),"l",""))</f>
        <v/>
      </c>
      <c r="P316" s="10">
        <f t="shared" si="9"/>
        <v>0</v>
      </c>
    </row>
    <row r="317" spans="2:16">
      <c r="B317" s="33" t="str">
        <f>IF(OR($A317={1,3,5,7,9,19,21,23,25,27}),"RO",IF(OR($A317={12,14,16,18,30,32,34,36}),"RE",IF(OR($A317={11,13,15,17,29,31,33,35}),"BO",IF(OR($A317={2,4,6,8,10,20,22,24,26,28}),"BE",""))))</f>
        <v/>
      </c>
      <c r="C317" s="5" t="str">
        <f>IF(OR($A317={1,3,5,7,9,12,14,16,18,19,21,23,25,27,30,32,34,36}),"R",IF(OR($A317={2,4,6,8,10,11,13,15,17,20,22,24,26,28,29,31,33,35}),"B",""))</f>
        <v/>
      </c>
      <c r="D317" s="11" t="str">
        <f>IF(AND(OR($B308={"be","bo","ro"}),$B309="re",$B310="re",$B311="re",$B312="re",OR($B313={"be","bo","ro"})),26,IF(AND(OR($B310={"be","bo","ro"}),$B311="re",$B312="re",$B313="re",OR($B314={"be","bo","ro"})),26,IF(AND(OR($B312={"be","bo","ro"}),$B313="re",$B314="re",OR($B315={"be","bo","ro"})),26,"")))</f>
        <v/>
      </c>
      <c r="E317" s="12" t="str">
        <f t="shared" si="8"/>
        <v/>
      </c>
      <c r="F317" s="11" t="str">
        <f>IF(AND(OR($B308={"be","re","ro"}),$B309="bo",$B310="bo",$B311="bo",$B312="bo",OR($B313={"be","re","ro"})),26,IF(AND(OR($B308={"ro","bo","re"}),$B309="be",$B310="be",$B311="be",$B312="be",OR($B313={"ro","bo","re"})),28,IF(AND(OR($B308={"be","bo","re"}),$B309="ro",$B310="ro",$B311="ro",$B312="ro",OR($B313={"be","bo","re"})),28,IF(AND(OR($B310={"be","re","ro"}),$B311="bo",$B312="bo",$B313="bo",OR($B314={"be","re","ro"})),26,IF(AND(OR($B310={"ro","bo","re"}),$B311="be",$B312="be",$B313="be",OR($B314={"ro","bo","re"})),28,IF(AND(OR($B310={"be","bo","re"}),$B311="ro",$B312="ro",$B313="ro",OR($B314={"be","bo","re"})),28,IF(AND(OR($B312={"be","re","ro"}),$B313="bo",$B314="bo",OR($B315={"be","re","ro"})),26,IF(AND(OR($B312={"ro","bo","re"}),$B313="be",$B314="be",OR($B315={"ro","bo","re"})),28,IF(AND(OR($B312={"be","bo","re"}),$B313="ro",$B314="ro",OR($B315={"be","bo","re"})),28,"")))))))))</f>
        <v/>
      </c>
      <c r="G317" s="12" t="str">
        <f>IF(AND(OR($F317={26,28}),$C317="R"),"w",IF(AND(OR($F317={26,28}),OR($C317="B",$A317="z")),"l",""))</f>
        <v/>
      </c>
      <c r="H317" s="11" t="str">
        <f>IF(AND(OR($B308={"be","bo","ro"}),$B309="re",$B310="re",$B311="re",$B312="re",OR($B313={"be","bo","ro"})),10,IF(AND(OR($B310={"be","bo","ro"}),$B311="re",$B312="re",$B313="re",OR($B314={"be","bo","ro"})),10,IF(AND(OR($B312={"be","bo","ro"}),$B313="re",$B314="re",OR($B315={"be","bo","ro"})),10,"")))</f>
        <v/>
      </c>
      <c r="I317" s="12" t="str">
        <f>IF(AND($B317="ro",$H317=10),"w",IF(AND(OR($B317={"be","bo","re"},$A317="z"),$H317=10),"l",""))</f>
        <v/>
      </c>
      <c r="J317" s="11" t="str">
        <f>IF(AND(OR($B308={"be","re","ro"}),$B309="bo",$B310="bo",$B311="bo",$B312="bo",OR($B313={"be","re","ro"})),10,IF(AND(OR($B310={"be","re","ro"}),$B311="bo",$B312="bo",$B313="bo",OR($B314={"be","re","ro"})),10,IF(AND(OR($B312={"be","re","ro"}),$B313="bo",$B314="bo",OR($B315={"be","re","ro"})),10,"")))</f>
        <v/>
      </c>
      <c r="K317" s="12" t="str">
        <f>IF(AND($B317="be",$J317=10),"w",IF(AND(OR($B317={"ro","bo","re"},$A317="z"),$J317=10),"l",""))</f>
        <v/>
      </c>
      <c r="L317" s="11" t="str">
        <f>IF(AND(OR($B308={"be","bo","re"}),$B309="ro",$B310="ro",$B311="ro",$B312="ro",OR($B313={"be","bo","re"})),8,IF(AND(OR($B310={"be","bo","re"}),$B311="ro",$B312="ro",$B313="ro",OR($B314={"be","bo","re"})),8,IF(AND(OR($B312={"be","bo","re"}),$B313="ro",$B314="ro",OR($B315={"be","bo","re"})),8,"")))</f>
        <v/>
      </c>
      <c r="M317" s="12" t="str">
        <f>IF(AND($B317="re",$L317=8),"w",IF(AND(OR($B317={"be","bo","ro"},$A317="z"),$L317=8),"l",""))</f>
        <v/>
      </c>
      <c r="N317" s="5" t="str">
        <f>IF(AND(OR($B308={"ro","bo","re"}),$B309="be",$B310="be",$B311="be",$B312="be",OR($B313={"ro","bo","re"})),8,IF(AND(OR($B310={"ro","bo","re"}),$B311="be",$B312="be",$B313="be",OR($B314={"ro","bo","re"})),8,IF(AND(OR($B312={"ro","bo","re"}),$B313="be",$B314="be",OR($B315={"ro","bo","re"})),8,"")))</f>
        <v/>
      </c>
      <c r="O317" s="5" t="str">
        <f>IF(AND($B317="bo",$N317=8),"w",IF(AND(OR($B317={"be","ro","re"},$A317="z"),$N317=8),"l",""))</f>
        <v/>
      </c>
      <c r="P317" s="10">
        <f t="shared" si="9"/>
        <v>0</v>
      </c>
    </row>
    <row r="318" spans="2:16">
      <c r="B318" s="33" t="str">
        <f>IF(OR($A318={1,3,5,7,9,19,21,23,25,27}),"RO",IF(OR($A318={12,14,16,18,30,32,34,36}),"RE",IF(OR($A318={11,13,15,17,29,31,33,35}),"BO",IF(OR($A318={2,4,6,8,10,20,22,24,26,28}),"BE",""))))</f>
        <v/>
      </c>
      <c r="C318" s="5" t="str">
        <f>IF(OR($A318={1,3,5,7,9,12,14,16,18,19,21,23,25,27,30,32,34,36}),"R",IF(OR($A318={2,4,6,8,10,11,13,15,17,20,22,24,26,28,29,31,33,35}),"B",""))</f>
        <v/>
      </c>
      <c r="D318" s="11" t="str">
        <f>IF(AND(OR($B309={"be","bo","ro"}),$B310="re",$B311="re",$B312="re",$B313="re",OR($B314={"be","bo","ro"})),26,IF(AND(OR($B311={"be","bo","ro"}),$B312="re",$B313="re",$B314="re",OR($B315={"be","bo","ro"})),26,IF(AND(OR($B313={"be","bo","ro"}),$B314="re",$B315="re",OR($B316={"be","bo","ro"})),26,"")))</f>
        <v/>
      </c>
      <c r="E318" s="12" t="str">
        <f t="shared" si="8"/>
        <v/>
      </c>
      <c r="F318" s="11" t="str">
        <f>IF(AND(OR($B309={"be","re","ro"}),$B310="bo",$B311="bo",$B312="bo",$B313="bo",OR($B314={"be","re","ro"})),26,IF(AND(OR($B309={"ro","bo","re"}),$B310="be",$B311="be",$B312="be",$B313="be",OR($B314={"ro","bo","re"})),28,IF(AND(OR($B309={"be","bo","re"}),$B310="ro",$B311="ro",$B312="ro",$B313="ro",OR($B314={"be","bo","re"})),28,IF(AND(OR($B311={"be","re","ro"}),$B312="bo",$B313="bo",$B314="bo",OR($B315={"be","re","ro"})),26,IF(AND(OR($B311={"ro","bo","re"}),$B312="be",$B313="be",$B314="be",OR($B315={"ro","bo","re"})),28,IF(AND(OR($B311={"be","bo","re"}),$B312="ro",$B313="ro",$B314="ro",OR($B315={"be","bo","re"})),28,IF(AND(OR($B313={"be","re","ro"}),$B314="bo",$B315="bo",OR($B316={"be","re","ro"})),26,IF(AND(OR($B313={"ro","bo","re"}),$B314="be",$B315="be",OR($B316={"ro","bo","re"})),28,IF(AND(OR($B313={"be","bo","re"}),$B314="ro",$B315="ro",OR($B316={"be","bo","re"})),28,"")))))))))</f>
        <v/>
      </c>
      <c r="G318" s="12" t="str">
        <f>IF(AND(OR($F318={26,28}),$C318="R"),"w",IF(AND(OR($F318={26,28}),OR($C318="B",$A318="z")),"l",""))</f>
        <v/>
      </c>
      <c r="H318" s="11" t="str">
        <f>IF(AND(OR($B309={"be","bo","ro"}),$B310="re",$B311="re",$B312="re",$B313="re",OR($B314={"be","bo","ro"})),10,IF(AND(OR($B311={"be","bo","ro"}),$B312="re",$B313="re",$B314="re",OR($B315={"be","bo","ro"})),10,IF(AND(OR($B313={"be","bo","ro"}),$B314="re",$B315="re",OR($B316={"be","bo","ro"})),10,"")))</f>
        <v/>
      </c>
      <c r="I318" s="12" t="str">
        <f>IF(AND($B318="ro",$H318=10),"w",IF(AND(OR($B318={"be","bo","re"},$A318="z"),$H318=10),"l",""))</f>
        <v/>
      </c>
      <c r="J318" s="11" t="str">
        <f>IF(AND(OR($B309={"be","re","ro"}),$B310="bo",$B311="bo",$B312="bo",$B313="bo",OR($B314={"be","re","ro"})),10,IF(AND(OR($B311={"be","re","ro"}),$B312="bo",$B313="bo",$B314="bo",OR($B315={"be","re","ro"})),10,IF(AND(OR($B313={"be","re","ro"}),$B314="bo",$B315="bo",OR($B316={"be","re","ro"})),10,"")))</f>
        <v/>
      </c>
      <c r="K318" s="12" t="str">
        <f>IF(AND($B318="be",$J318=10),"w",IF(AND(OR($B318={"ro","bo","re"},$A318="z"),$J318=10),"l",""))</f>
        <v/>
      </c>
      <c r="L318" s="11" t="str">
        <f>IF(AND(OR($B309={"be","bo","re"}),$B310="ro",$B311="ro",$B312="ro",$B313="ro",OR($B314={"be","bo","re"})),8,IF(AND(OR($B311={"be","bo","re"}),$B312="ro",$B313="ro",$B314="ro",OR($B315={"be","bo","re"})),8,IF(AND(OR($B313={"be","bo","re"}),$B314="ro",$B315="ro",OR($B316={"be","bo","re"})),8,"")))</f>
        <v/>
      </c>
      <c r="M318" s="12" t="str">
        <f>IF(AND($B318="re",$L318=8),"w",IF(AND(OR($B318={"be","bo","ro"},$A318="z"),$L318=8),"l",""))</f>
        <v/>
      </c>
      <c r="N318" s="5" t="str">
        <f>IF(AND(OR($B309={"ro","bo","re"}),$B310="be",$B311="be",$B312="be",$B313="be",OR($B314={"ro","bo","re"})),8,IF(AND(OR($B311={"ro","bo","re"}),$B312="be",$B313="be",$B314="be",OR($B315={"ro","bo","re"})),8,IF(AND(OR($B313={"ro","bo","re"}),$B314="be",$B315="be",OR($B316={"ro","bo","re"})),8,"")))</f>
        <v/>
      </c>
      <c r="O318" s="5" t="str">
        <f>IF(AND($B318="bo",$N318=8),"w",IF(AND(OR($B318={"be","ro","re"},$A318="z"),$N318=8),"l",""))</f>
        <v/>
      </c>
      <c r="P318" s="10">
        <f t="shared" si="9"/>
        <v>0</v>
      </c>
    </row>
    <row r="319" spans="2:16">
      <c r="B319" s="33" t="str">
        <f>IF(OR($A319={1,3,5,7,9,19,21,23,25,27}),"RO",IF(OR($A319={12,14,16,18,30,32,34,36}),"RE",IF(OR($A319={11,13,15,17,29,31,33,35}),"BO",IF(OR($A319={2,4,6,8,10,20,22,24,26,28}),"BE",""))))</f>
        <v/>
      </c>
      <c r="C319" s="5" t="str">
        <f>IF(OR($A319={1,3,5,7,9,12,14,16,18,19,21,23,25,27,30,32,34,36}),"R",IF(OR($A319={2,4,6,8,10,11,13,15,17,20,22,24,26,28,29,31,33,35}),"B",""))</f>
        <v/>
      </c>
      <c r="D319" s="11" t="str">
        <f>IF(AND(OR($B310={"be","bo","ro"}),$B311="re",$B312="re",$B313="re",$B314="re",OR($B315={"be","bo","ro"})),26,IF(AND(OR($B312={"be","bo","ro"}),$B313="re",$B314="re",$B315="re",OR($B316={"be","bo","ro"})),26,IF(AND(OR($B314={"be","bo","ro"}),$B315="re",$B316="re",OR($B317={"be","bo","ro"})),26,"")))</f>
        <v/>
      </c>
      <c r="E319" s="12" t="str">
        <f t="shared" si="8"/>
        <v/>
      </c>
      <c r="F319" s="11" t="str">
        <f>IF(AND(OR($B310={"be","re","ro"}),$B311="bo",$B312="bo",$B313="bo",$B314="bo",OR($B315={"be","re","ro"})),26,IF(AND(OR($B310={"ro","bo","re"}),$B311="be",$B312="be",$B313="be",$B314="be",OR($B315={"ro","bo","re"})),28,IF(AND(OR($B310={"be","bo","re"}),$B311="ro",$B312="ro",$B313="ro",$B314="ro",OR($B315={"be","bo","re"})),28,IF(AND(OR($B312={"be","re","ro"}),$B313="bo",$B314="bo",$B315="bo",OR($B316={"be","re","ro"})),26,IF(AND(OR($B312={"ro","bo","re"}),$B313="be",$B314="be",$B315="be",OR($B316={"ro","bo","re"})),28,IF(AND(OR($B312={"be","bo","re"}),$B313="ro",$B314="ro",$B315="ro",OR($B316={"be","bo","re"})),28,IF(AND(OR($B314={"be","re","ro"}),$B315="bo",$B316="bo",OR($B317={"be","re","ro"})),26,IF(AND(OR($B314={"ro","bo","re"}),$B315="be",$B316="be",OR($B317={"ro","bo","re"})),28,IF(AND(OR($B314={"be","bo","re"}),$B315="ro",$B316="ro",OR($B317={"be","bo","re"})),28,"")))))))))</f>
        <v/>
      </c>
      <c r="G319" s="12" t="str">
        <f>IF(AND(OR($F319={26,28}),$C319="R"),"w",IF(AND(OR($F319={26,28}),OR($C319="B",$A319="z")),"l",""))</f>
        <v/>
      </c>
      <c r="H319" s="11" t="str">
        <f>IF(AND(OR($B310={"be","bo","ro"}),$B311="re",$B312="re",$B313="re",$B314="re",OR($B315={"be","bo","ro"})),10,IF(AND(OR($B312={"be","bo","ro"}),$B313="re",$B314="re",$B315="re",OR($B316={"be","bo","ro"})),10,IF(AND(OR($B314={"be","bo","ro"}),$B315="re",$B316="re",OR($B317={"be","bo","ro"})),10,"")))</f>
        <v/>
      </c>
      <c r="I319" s="12" t="str">
        <f>IF(AND($B319="ro",$H319=10),"w",IF(AND(OR($B319={"be","bo","re"},$A319="z"),$H319=10),"l",""))</f>
        <v/>
      </c>
      <c r="J319" s="11" t="str">
        <f>IF(AND(OR($B310={"be","re","ro"}),$B311="bo",$B312="bo",$B313="bo",$B314="bo",OR($B315={"be","re","ro"})),10,IF(AND(OR($B312={"be","re","ro"}),$B313="bo",$B314="bo",$B315="bo",OR($B316={"be","re","ro"})),10,IF(AND(OR($B314={"be","re","ro"}),$B315="bo",$B316="bo",OR($B317={"be","re","ro"})),10,"")))</f>
        <v/>
      </c>
      <c r="K319" s="12" t="str">
        <f>IF(AND($B319="be",$J319=10),"w",IF(AND(OR($B319={"ro","bo","re"},$A319="z"),$J319=10),"l",""))</f>
        <v/>
      </c>
      <c r="L319" s="11" t="str">
        <f>IF(AND(OR($B310={"be","bo","re"}),$B311="ro",$B312="ro",$B313="ro",$B314="ro",OR($B315={"be","bo","re"})),8,IF(AND(OR($B312={"be","bo","re"}),$B313="ro",$B314="ro",$B315="ro",OR($B316={"be","bo","re"})),8,IF(AND(OR($B314={"be","bo","re"}),$B315="ro",$B316="ro",OR($B317={"be","bo","re"})),8,"")))</f>
        <v/>
      </c>
      <c r="M319" s="12" t="str">
        <f>IF(AND($B319="re",$L319=8),"w",IF(AND(OR($B319={"be","bo","ro"},$A319="z"),$L319=8),"l",""))</f>
        <v/>
      </c>
      <c r="N319" s="5" t="str">
        <f>IF(AND(OR($B310={"ro","bo","re"}),$B311="be",$B312="be",$B313="be",$B314="be",OR($B315={"ro","bo","re"})),8,IF(AND(OR($B312={"ro","bo","re"}),$B313="be",$B314="be",$B315="be",OR($B316={"ro","bo","re"})),8,IF(AND(OR($B314={"ro","bo","re"}),$B315="be",$B316="be",OR($B317={"ro","bo","re"})),8,"")))</f>
        <v/>
      </c>
      <c r="O319" s="5" t="str">
        <f>IF(AND($B319="bo",$N319=8),"w",IF(AND(OR($B319={"be","ro","re"},$A319="z"),$N319=8),"l",""))</f>
        <v/>
      </c>
      <c r="P319" s="10">
        <f t="shared" si="9"/>
        <v>0</v>
      </c>
    </row>
    <row r="320" spans="2:16">
      <c r="B320" s="33" t="str">
        <f>IF(OR($A320={1,3,5,7,9,19,21,23,25,27}),"RO",IF(OR($A320={12,14,16,18,30,32,34,36}),"RE",IF(OR($A320={11,13,15,17,29,31,33,35}),"BO",IF(OR($A320={2,4,6,8,10,20,22,24,26,28}),"BE",""))))</f>
        <v/>
      </c>
      <c r="C320" s="5" t="str">
        <f>IF(OR($A320={1,3,5,7,9,12,14,16,18,19,21,23,25,27,30,32,34,36}),"R",IF(OR($A320={2,4,6,8,10,11,13,15,17,20,22,24,26,28,29,31,33,35}),"B",""))</f>
        <v/>
      </c>
      <c r="D320" s="11" t="str">
        <f>IF(AND(OR($B311={"be","bo","ro"}),$B312="re",$B313="re",$B314="re",$B315="re",OR($B316={"be","bo","ro"})),26,IF(AND(OR($B313={"be","bo","ro"}),$B314="re",$B315="re",$B316="re",OR($B317={"be","bo","ro"})),26,IF(AND(OR($B315={"be","bo","ro"}),$B316="re",$B317="re",OR($B318={"be","bo","ro"})),26,"")))</f>
        <v/>
      </c>
      <c r="E320" s="12" t="str">
        <f t="shared" si="8"/>
        <v/>
      </c>
      <c r="F320" s="11" t="str">
        <f>IF(AND(OR($B311={"be","re","ro"}),$B312="bo",$B313="bo",$B314="bo",$B315="bo",OR($B316={"be","re","ro"})),26,IF(AND(OR($B311={"ro","bo","re"}),$B312="be",$B313="be",$B314="be",$B315="be",OR($B316={"ro","bo","re"})),28,IF(AND(OR($B311={"be","bo","re"}),$B312="ro",$B313="ro",$B314="ro",$B315="ro",OR($B316={"be","bo","re"})),28,IF(AND(OR($B313={"be","re","ro"}),$B314="bo",$B315="bo",$B316="bo",OR($B317={"be","re","ro"})),26,IF(AND(OR($B313={"ro","bo","re"}),$B314="be",$B315="be",$B316="be",OR($B317={"ro","bo","re"})),28,IF(AND(OR($B313={"be","bo","re"}),$B314="ro",$B315="ro",$B316="ro",OR($B317={"be","bo","re"})),28,IF(AND(OR($B315={"be","re","ro"}),$B316="bo",$B317="bo",OR($B318={"be","re","ro"})),26,IF(AND(OR($B315={"ro","bo","re"}),$B316="be",$B317="be",OR($B318={"ro","bo","re"})),28,IF(AND(OR($B315={"be","bo","re"}),$B316="ro",$B317="ro",OR($B318={"be","bo","re"})),28,"")))))))))</f>
        <v/>
      </c>
      <c r="G320" s="12" t="str">
        <f>IF(AND(OR($F320={26,28}),$C320="R"),"w",IF(AND(OR($F320={26,28}),OR($C320="B",$A320="z")),"l",""))</f>
        <v/>
      </c>
      <c r="H320" s="11" t="str">
        <f>IF(AND(OR($B311={"be","bo","ro"}),$B312="re",$B313="re",$B314="re",$B315="re",OR($B316={"be","bo","ro"})),10,IF(AND(OR($B313={"be","bo","ro"}),$B314="re",$B315="re",$B316="re",OR($B317={"be","bo","ro"})),10,IF(AND(OR($B315={"be","bo","ro"}),$B316="re",$B317="re",OR($B318={"be","bo","ro"})),10,"")))</f>
        <v/>
      </c>
      <c r="I320" s="12" t="str">
        <f>IF(AND($B320="ro",$H320=10),"w",IF(AND(OR($B320={"be","bo","re"},$A320="z"),$H320=10),"l",""))</f>
        <v/>
      </c>
      <c r="J320" s="11" t="str">
        <f>IF(AND(OR($B311={"be","re","ro"}),$B312="bo",$B313="bo",$B314="bo",$B315="bo",OR($B316={"be","re","ro"})),10,IF(AND(OR($B313={"be","re","ro"}),$B314="bo",$B315="bo",$B316="bo",OR($B317={"be","re","ro"})),10,IF(AND(OR($B315={"be","re","ro"}),$B316="bo",$B317="bo",OR($B318={"be","re","ro"})),10,"")))</f>
        <v/>
      </c>
      <c r="K320" s="12" t="str">
        <f>IF(AND($B320="be",$J320=10),"w",IF(AND(OR($B320={"ro","bo","re"},$A320="z"),$J320=10),"l",""))</f>
        <v/>
      </c>
      <c r="L320" s="11" t="str">
        <f>IF(AND(OR($B311={"be","bo","re"}),$B312="ro",$B313="ro",$B314="ro",$B315="ro",OR($B316={"be","bo","re"})),8,IF(AND(OR($B313={"be","bo","re"}),$B314="ro",$B315="ro",$B316="ro",OR($B317={"be","bo","re"})),8,IF(AND(OR($B315={"be","bo","re"}),$B316="ro",$B317="ro",OR($B318={"be","bo","re"})),8,"")))</f>
        <v/>
      </c>
      <c r="M320" s="12" t="str">
        <f>IF(AND($B320="re",$L320=8),"w",IF(AND(OR($B320={"be","bo","ro"},$A320="z"),$L320=8),"l",""))</f>
        <v/>
      </c>
      <c r="N320" s="5" t="str">
        <f>IF(AND(OR($B311={"ro","bo","re"}),$B312="be",$B313="be",$B314="be",$B315="be",OR($B316={"ro","bo","re"})),8,IF(AND(OR($B313={"ro","bo","re"}),$B314="be",$B315="be",$B316="be",OR($B317={"ro","bo","re"})),8,IF(AND(OR($B315={"ro","bo","re"}),$B316="be",$B317="be",OR($B318={"ro","bo","re"})),8,"")))</f>
        <v/>
      </c>
      <c r="O320" s="5" t="str">
        <f>IF(AND($B320="bo",$N320=8),"w",IF(AND(OR($B320={"be","ro","re"},$A320="z"),$N320=8),"l",""))</f>
        <v/>
      </c>
      <c r="P320" s="10">
        <f t="shared" si="9"/>
        <v>0</v>
      </c>
    </row>
    <row r="321" spans="2:16">
      <c r="B321" s="33" t="str">
        <f>IF(OR($A321={1,3,5,7,9,19,21,23,25,27}),"RO",IF(OR($A321={12,14,16,18,30,32,34,36}),"RE",IF(OR($A321={11,13,15,17,29,31,33,35}),"BO",IF(OR($A321={2,4,6,8,10,20,22,24,26,28}),"BE",""))))</f>
        <v/>
      </c>
      <c r="C321" s="5" t="str">
        <f>IF(OR($A321={1,3,5,7,9,12,14,16,18,19,21,23,25,27,30,32,34,36}),"R",IF(OR($A321={2,4,6,8,10,11,13,15,17,20,22,24,26,28,29,31,33,35}),"B",""))</f>
        <v/>
      </c>
      <c r="D321" s="11" t="str">
        <f>IF(AND(OR($B312={"be","bo","ro"}),$B313="re",$B314="re",$B315="re",$B316="re",OR($B317={"be","bo","ro"})),26,IF(AND(OR($B314={"be","bo","ro"}),$B315="re",$B316="re",$B317="re",OR($B318={"be","bo","ro"})),26,IF(AND(OR($B316={"be","bo","ro"}),$B317="re",$B318="re",OR($B319={"be","bo","ro"})),26,"")))</f>
        <v/>
      </c>
      <c r="E321" s="12" t="str">
        <f t="shared" si="8"/>
        <v/>
      </c>
      <c r="F321" s="11" t="str">
        <f>IF(AND(OR($B312={"be","re","ro"}),$B313="bo",$B314="bo",$B315="bo",$B316="bo",OR($B317={"be","re","ro"})),26,IF(AND(OR($B312={"ro","bo","re"}),$B313="be",$B314="be",$B315="be",$B316="be",OR($B317={"ro","bo","re"})),28,IF(AND(OR($B312={"be","bo","re"}),$B313="ro",$B314="ro",$B315="ro",$B316="ro",OR($B317={"be","bo","re"})),28,IF(AND(OR($B314={"be","re","ro"}),$B315="bo",$B316="bo",$B317="bo",OR($B318={"be","re","ro"})),26,IF(AND(OR($B314={"ro","bo","re"}),$B315="be",$B316="be",$B317="be",OR($B318={"ro","bo","re"})),28,IF(AND(OR($B314={"be","bo","re"}),$B315="ro",$B316="ro",$B317="ro",OR($B318={"be","bo","re"})),28,IF(AND(OR($B316={"be","re","ro"}),$B317="bo",$B318="bo",OR($B319={"be","re","ro"})),26,IF(AND(OR($B316={"ro","bo","re"}),$B317="be",$B318="be",OR($B319={"ro","bo","re"})),28,IF(AND(OR($B316={"be","bo","re"}),$B317="ro",$B318="ro",OR($B319={"be","bo","re"})),28,"")))))))))</f>
        <v/>
      </c>
      <c r="G321" s="12" t="str">
        <f>IF(AND(OR($F321={26,28}),$C321="R"),"w",IF(AND(OR($F321={26,28}),OR($C321="B",$A321="z")),"l",""))</f>
        <v/>
      </c>
      <c r="H321" s="11" t="str">
        <f>IF(AND(OR($B312={"be","bo","ro"}),$B313="re",$B314="re",$B315="re",$B316="re",OR($B317={"be","bo","ro"})),10,IF(AND(OR($B314={"be","bo","ro"}),$B315="re",$B316="re",$B317="re",OR($B318={"be","bo","ro"})),10,IF(AND(OR($B316={"be","bo","ro"}),$B317="re",$B318="re",OR($B319={"be","bo","ro"})),10,"")))</f>
        <v/>
      </c>
      <c r="I321" s="12" t="str">
        <f>IF(AND($B321="ro",$H321=10),"w",IF(AND(OR($B321={"be","bo","re"},$A321="z"),$H321=10),"l",""))</f>
        <v/>
      </c>
      <c r="J321" s="11" t="str">
        <f>IF(AND(OR($B312={"be","re","ro"}),$B313="bo",$B314="bo",$B315="bo",$B316="bo",OR($B317={"be","re","ro"})),10,IF(AND(OR($B314={"be","re","ro"}),$B315="bo",$B316="bo",$B317="bo",OR($B318={"be","re","ro"})),10,IF(AND(OR($B316={"be","re","ro"}),$B317="bo",$B318="bo",OR($B319={"be","re","ro"})),10,"")))</f>
        <v/>
      </c>
      <c r="K321" s="12" t="str">
        <f>IF(AND($B321="be",$J321=10),"w",IF(AND(OR($B321={"ro","bo","re"},$A321="z"),$J321=10),"l",""))</f>
        <v/>
      </c>
      <c r="L321" s="11" t="str">
        <f>IF(AND(OR($B312={"be","bo","re"}),$B313="ro",$B314="ro",$B315="ro",$B316="ro",OR($B317={"be","bo","re"})),8,IF(AND(OR($B314={"be","bo","re"}),$B315="ro",$B316="ro",$B317="ro",OR($B318={"be","bo","re"})),8,IF(AND(OR($B316={"be","bo","re"}),$B317="ro",$B318="ro",OR($B319={"be","bo","re"})),8,"")))</f>
        <v/>
      </c>
      <c r="M321" s="12" t="str">
        <f>IF(AND($B321="re",$L321=8),"w",IF(AND(OR($B321={"be","bo","ro"},$A321="z"),$L321=8),"l",""))</f>
        <v/>
      </c>
      <c r="N321" s="5" t="str">
        <f>IF(AND(OR($B312={"ro","bo","re"}),$B313="be",$B314="be",$B315="be",$B316="be",OR($B317={"ro","bo","re"})),8,IF(AND(OR($B314={"ro","bo","re"}),$B315="be",$B316="be",$B317="be",OR($B318={"ro","bo","re"})),8,IF(AND(OR($B316={"ro","bo","re"}),$B317="be",$B318="be",OR($B319={"ro","bo","re"})),8,"")))</f>
        <v/>
      </c>
      <c r="O321" s="5" t="str">
        <f>IF(AND($B321="bo",$N321=8),"w",IF(AND(OR($B321={"be","ro","re"},$A321="z"),$N321=8),"l",""))</f>
        <v/>
      </c>
      <c r="P321" s="10">
        <f t="shared" si="9"/>
        <v>0</v>
      </c>
    </row>
    <row r="322" spans="2:16">
      <c r="B322" s="33" t="str">
        <f>IF(OR($A322={1,3,5,7,9,19,21,23,25,27}),"RO",IF(OR($A322={12,14,16,18,30,32,34,36}),"RE",IF(OR($A322={11,13,15,17,29,31,33,35}),"BO",IF(OR($A322={2,4,6,8,10,20,22,24,26,28}),"BE",""))))</f>
        <v/>
      </c>
      <c r="C322" s="5" t="str">
        <f>IF(OR($A322={1,3,5,7,9,12,14,16,18,19,21,23,25,27,30,32,34,36}),"R",IF(OR($A322={2,4,6,8,10,11,13,15,17,20,22,24,26,28,29,31,33,35}),"B",""))</f>
        <v/>
      </c>
      <c r="D322" s="11" t="str">
        <f>IF(AND(OR($B313={"be","bo","ro"}),$B314="re",$B315="re",$B316="re",$B317="re",OR($B318={"be","bo","ro"})),26,IF(AND(OR($B315={"be","bo","ro"}),$B316="re",$B317="re",$B318="re",OR($B319={"be","bo","ro"})),26,IF(AND(OR($B317={"be","bo","ro"}),$B318="re",$B319="re",OR($B320={"be","bo","ro"})),26,"")))</f>
        <v/>
      </c>
      <c r="E322" s="12" t="str">
        <f t="shared" si="8"/>
        <v/>
      </c>
      <c r="F322" s="11" t="str">
        <f>IF(AND(OR($B313={"be","re","ro"}),$B314="bo",$B315="bo",$B316="bo",$B317="bo",OR($B318={"be","re","ro"})),26,IF(AND(OR($B313={"ro","bo","re"}),$B314="be",$B315="be",$B316="be",$B317="be",OR($B318={"ro","bo","re"})),28,IF(AND(OR($B313={"be","bo","re"}),$B314="ro",$B315="ro",$B316="ro",$B317="ro",OR($B318={"be","bo","re"})),28,IF(AND(OR($B315={"be","re","ro"}),$B316="bo",$B317="bo",$B318="bo",OR($B319={"be","re","ro"})),26,IF(AND(OR($B315={"ro","bo","re"}),$B316="be",$B317="be",$B318="be",OR($B319={"ro","bo","re"})),28,IF(AND(OR($B315={"be","bo","re"}),$B316="ro",$B317="ro",$B318="ro",OR($B319={"be","bo","re"})),28,IF(AND(OR($B317={"be","re","ro"}),$B318="bo",$B319="bo",OR($B320={"be","re","ro"})),26,IF(AND(OR($B317={"ro","bo","re"}),$B318="be",$B319="be",OR($B320={"ro","bo","re"})),28,IF(AND(OR($B317={"be","bo","re"}),$B318="ro",$B319="ro",OR($B320={"be","bo","re"})),28,"")))))))))</f>
        <v/>
      </c>
      <c r="G322" s="12" t="str">
        <f>IF(AND(OR($F322={26,28}),$C322="R"),"w",IF(AND(OR($F322={26,28}),OR($C322="B",$A322="z")),"l",""))</f>
        <v/>
      </c>
      <c r="H322" s="11" t="str">
        <f>IF(AND(OR($B313={"be","bo","ro"}),$B314="re",$B315="re",$B316="re",$B317="re",OR($B318={"be","bo","ro"})),10,IF(AND(OR($B315={"be","bo","ro"}),$B316="re",$B317="re",$B318="re",OR($B319={"be","bo","ro"})),10,IF(AND(OR($B317={"be","bo","ro"}),$B318="re",$B319="re",OR($B320={"be","bo","ro"})),10,"")))</f>
        <v/>
      </c>
      <c r="I322" s="12" t="str">
        <f>IF(AND($B322="ro",$H322=10),"w",IF(AND(OR($B322={"be","bo","re"},$A322="z"),$H322=10),"l",""))</f>
        <v/>
      </c>
      <c r="J322" s="11" t="str">
        <f>IF(AND(OR($B313={"be","re","ro"}),$B314="bo",$B315="bo",$B316="bo",$B317="bo",OR($B318={"be","re","ro"})),10,IF(AND(OR($B315={"be","re","ro"}),$B316="bo",$B317="bo",$B318="bo",OR($B319={"be","re","ro"})),10,IF(AND(OR($B317={"be","re","ro"}),$B318="bo",$B319="bo",OR($B320={"be","re","ro"})),10,"")))</f>
        <v/>
      </c>
      <c r="K322" s="12" t="str">
        <f>IF(AND($B322="be",$J322=10),"w",IF(AND(OR($B322={"ro","bo","re"},$A322="z"),$J322=10),"l",""))</f>
        <v/>
      </c>
      <c r="L322" s="11" t="str">
        <f>IF(AND(OR($B313={"be","bo","re"}),$B314="ro",$B315="ro",$B316="ro",$B317="ro",OR($B318={"be","bo","re"})),8,IF(AND(OR($B315={"be","bo","re"}),$B316="ro",$B317="ro",$B318="ro",OR($B319={"be","bo","re"})),8,IF(AND(OR($B317={"be","bo","re"}),$B318="ro",$B319="ro",OR($B320={"be","bo","re"})),8,"")))</f>
        <v/>
      </c>
      <c r="M322" s="12" t="str">
        <f>IF(AND($B322="re",$L322=8),"w",IF(AND(OR($B322={"be","bo","ro"},$A322="z"),$L322=8),"l",""))</f>
        <v/>
      </c>
      <c r="N322" s="5" t="str">
        <f>IF(AND(OR($B313={"ro","bo","re"}),$B314="be",$B315="be",$B316="be",$B317="be",OR($B318={"ro","bo","re"})),8,IF(AND(OR($B315={"ro","bo","re"}),$B316="be",$B317="be",$B318="be",OR($B319={"ro","bo","re"})),8,IF(AND(OR($B317={"ro","bo","re"}),$B318="be",$B319="be",OR($B320={"ro","bo","re"})),8,"")))</f>
        <v/>
      </c>
      <c r="O322" s="5" t="str">
        <f>IF(AND($B322="bo",$N322=8),"w",IF(AND(OR($B322={"be","ro","re"},$A322="z"),$N322=8),"l",""))</f>
        <v/>
      </c>
      <c r="P322" s="10">
        <f t="shared" si="9"/>
        <v>0</v>
      </c>
    </row>
    <row r="323" spans="2:16">
      <c r="B323" s="33" t="str">
        <f>IF(OR($A323={1,3,5,7,9,19,21,23,25,27}),"RO",IF(OR($A323={12,14,16,18,30,32,34,36}),"RE",IF(OR($A323={11,13,15,17,29,31,33,35}),"BO",IF(OR($A323={2,4,6,8,10,20,22,24,26,28}),"BE",""))))</f>
        <v/>
      </c>
      <c r="C323" s="5" t="str">
        <f>IF(OR($A323={1,3,5,7,9,12,14,16,18,19,21,23,25,27,30,32,34,36}),"R",IF(OR($A323={2,4,6,8,10,11,13,15,17,20,22,24,26,28,29,31,33,35}),"B",""))</f>
        <v/>
      </c>
      <c r="D323" s="11" t="str">
        <f>IF(AND(OR($B314={"be","bo","ro"}),$B315="re",$B316="re",$B317="re",$B318="re",OR($B319={"be","bo","ro"})),26,IF(AND(OR($B316={"be","bo","ro"}),$B317="re",$B318="re",$B319="re",OR($B320={"be","bo","ro"})),26,IF(AND(OR($B318={"be","bo","ro"}),$B319="re",$B320="re",OR($B321={"be","bo","ro"})),26,"")))</f>
        <v/>
      </c>
      <c r="E323" s="12" t="str">
        <f t="shared" si="8"/>
        <v/>
      </c>
      <c r="F323" s="11" t="str">
        <f>IF(AND(OR($B314={"be","re","ro"}),$B315="bo",$B316="bo",$B317="bo",$B318="bo",OR($B319={"be","re","ro"})),26,IF(AND(OR($B314={"ro","bo","re"}),$B315="be",$B316="be",$B317="be",$B318="be",OR($B319={"ro","bo","re"})),28,IF(AND(OR($B314={"be","bo","re"}),$B315="ro",$B316="ro",$B317="ro",$B318="ro",OR($B319={"be","bo","re"})),28,IF(AND(OR($B316={"be","re","ro"}),$B317="bo",$B318="bo",$B319="bo",OR($B320={"be","re","ro"})),26,IF(AND(OR($B316={"ro","bo","re"}),$B317="be",$B318="be",$B319="be",OR($B320={"ro","bo","re"})),28,IF(AND(OR($B316={"be","bo","re"}),$B317="ro",$B318="ro",$B319="ro",OR($B320={"be","bo","re"})),28,IF(AND(OR($B318={"be","re","ro"}),$B319="bo",$B320="bo",OR($B321={"be","re","ro"})),26,IF(AND(OR($B318={"ro","bo","re"}),$B319="be",$B320="be",OR($B321={"ro","bo","re"})),28,IF(AND(OR($B318={"be","bo","re"}),$B319="ro",$B320="ro",OR($B321={"be","bo","re"})),28,"")))))))))</f>
        <v/>
      </c>
      <c r="G323" s="12" t="str">
        <f>IF(AND(OR($F323={26,28}),$C323="R"),"w",IF(AND(OR($F323={26,28}),OR($C323="B",$A323="z")),"l",""))</f>
        <v/>
      </c>
      <c r="H323" s="11" t="str">
        <f>IF(AND(OR($B314={"be","bo","ro"}),$B315="re",$B316="re",$B317="re",$B318="re",OR($B319={"be","bo","ro"})),10,IF(AND(OR($B316={"be","bo","ro"}),$B317="re",$B318="re",$B319="re",OR($B320={"be","bo","ro"})),10,IF(AND(OR($B318={"be","bo","ro"}),$B319="re",$B320="re",OR($B321={"be","bo","ro"})),10,"")))</f>
        <v/>
      </c>
      <c r="I323" s="12" t="str">
        <f>IF(AND($B323="ro",$H323=10),"w",IF(AND(OR($B323={"be","bo","re"},$A323="z"),$H323=10),"l",""))</f>
        <v/>
      </c>
      <c r="J323" s="11" t="str">
        <f>IF(AND(OR($B314={"be","re","ro"}),$B315="bo",$B316="bo",$B317="bo",$B318="bo",OR($B319={"be","re","ro"})),10,IF(AND(OR($B316={"be","re","ro"}),$B317="bo",$B318="bo",$B319="bo",OR($B320={"be","re","ro"})),10,IF(AND(OR($B318={"be","re","ro"}),$B319="bo",$B320="bo",OR($B321={"be","re","ro"})),10,"")))</f>
        <v/>
      </c>
      <c r="K323" s="12" t="str">
        <f>IF(AND($B323="be",$J323=10),"w",IF(AND(OR($B323={"ro","bo","re"},$A323="z"),$J323=10),"l",""))</f>
        <v/>
      </c>
      <c r="L323" s="11" t="str">
        <f>IF(AND(OR($B314={"be","bo","re"}),$B315="ro",$B316="ro",$B317="ro",$B318="ro",OR($B319={"be","bo","re"})),8,IF(AND(OR($B316={"be","bo","re"}),$B317="ro",$B318="ro",$B319="ro",OR($B320={"be","bo","re"})),8,IF(AND(OR($B318={"be","bo","re"}),$B319="ro",$B320="ro",OR($B321={"be","bo","re"})),8,"")))</f>
        <v/>
      </c>
      <c r="M323" s="12" t="str">
        <f>IF(AND($B323="re",$L323=8),"w",IF(AND(OR($B323={"be","bo","ro"},$A323="z"),$L323=8),"l",""))</f>
        <v/>
      </c>
      <c r="N323" s="5" t="str">
        <f>IF(AND(OR($B314={"ro","bo","re"}),$B315="be",$B316="be",$B317="be",$B318="be",OR($B319={"ro","bo","re"})),8,IF(AND(OR($B316={"ro","bo","re"}),$B317="be",$B318="be",$B319="be",OR($B320={"ro","bo","re"})),8,IF(AND(OR($B318={"ro","bo","re"}),$B319="be",$B320="be",OR($B321={"ro","bo","re"})),8,"")))</f>
        <v/>
      </c>
      <c r="O323" s="5" t="str">
        <f>IF(AND($B323="bo",$N323=8),"w",IF(AND(OR($B323={"be","ro","re"},$A323="z"),$N323=8),"l",""))</f>
        <v/>
      </c>
      <c r="P323" s="10">
        <f t="shared" si="9"/>
        <v>0</v>
      </c>
    </row>
    <row r="324" spans="2:16">
      <c r="B324" s="33" t="str">
        <f>IF(OR($A324={1,3,5,7,9,19,21,23,25,27}),"RO",IF(OR($A324={12,14,16,18,30,32,34,36}),"RE",IF(OR($A324={11,13,15,17,29,31,33,35}),"BO",IF(OR($A324={2,4,6,8,10,20,22,24,26,28}),"BE",""))))</f>
        <v/>
      </c>
      <c r="C324" s="5" t="str">
        <f>IF(OR($A324={1,3,5,7,9,12,14,16,18,19,21,23,25,27,30,32,34,36}),"R",IF(OR($A324={2,4,6,8,10,11,13,15,17,20,22,24,26,28,29,31,33,35}),"B",""))</f>
        <v/>
      </c>
      <c r="D324" s="11" t="str">
        <f>IF(AND(OR($B315={"be","bo","ro"}),$B316="re",$B317="re",$B318="re",$B319="re",OR($B320={"be","bo","ro"})),26,IF(AND(OR($B317={"be","bo","ro"}),$B318="re",$B319="re",$B320="re",OR($B321={"be","bo","ro"})),26,IF(AND(OR($B319={"be","bo","ro"}),$B320="re",$B321="re",OR($B322={"be","bo","ro"})),26,"")))</f>
        <v/>
      </c>
      <c r="E324" s="12" t="str">
        <f t="shared" si="8"/>
        <v/>
      </c>
      <c r="F324" s="11" t="str">
        <f>IF(AND(OR($B315={"be","re","ro"}),$B316="bo",$B317="bo",$B318="bo",$B319="bo",OR($B320={"be","re","ro"})),26,IF(AND(OR($B315={"ro","bo","re"}),$B316="be",$B317="be",$B318="be",$B319="be",OR($B320={"ro","bo","re"})),28,IF(AND(OR($B315={"be","bo","re"}),$B316="ro",$B317="ro",$B318="ro",$B319="ro",OR($B320={"be","bo","re"})),28,IF(AND(OR($B317={"be","re","ro"}),$B318="bo",$B319="bo",$B320="bo",OR($B321={"be","re","ro"})),26,IF(AND(OR($B317={"ro","bo","re"}),$B318="be",$B319="be",$B320="be",OR($B321={"ro","bo","re"})),28,IF(AND(OR($B317={"be","bo","re"}),$B318="ro",$B319="ro",$B320="ro",OR($B321={"be","bo","re"})),28,IF(AND(OR($B319={"be","re","ro"}),$B320="bo",$B321="bo",OR($B322={"be","re","ro"})),26,IF(AND(OR($B319={"ro","bo","re"}),$B320="be",$B321="be",OR($B322={"ro","bo","re"})),28,IF(AND(OR($B319={"be","bo","re"}),$B320="ro",$B321="ro",OR($B322={"be","bo","re"})),28,"")))))))))</f>
        <v/>
      </c>
      <c r="G324" s="12" t="str">
        <f>IF(AND(OR($F324={26,28}),$C324="R"),"w",IF(AND(OR($F324={26,28}),OR($C324="B",$A324="z")),"l",""))</f>
        <v/>
      </c>
      <c r="H324" s="11" t="str">
        <f>IF(AND(OR($B315={"be","bo","ro"}),$B316="re",$B317="re",$B318="re",$B319="re",OR($B320={"be","bo","ro"})),10,IF(AND(OR($B317={"be","bo","ro"}),$B318="re",$B319="re",$B320="re",OR($B321={"be","bo","ro"})),10,IF(AND(OR($B319={"be","bo","ro"}),$B320="re",$B321="re",OR($B322={"be","bo","ro"})),10,"")))</f>
        <v/>
      </c>
      <c r="I324" s="12" t="str">
        <f>IF(AND($B324="ro",$H324=10),"w",IF(AND(OR($B324={"be","bo","re"},$A324="z"),$H324=10),"l",""))</f>
        <v/>
      </c>
      <c r="J324" s="11" t="str">
        <f>IF(AND(OR($B315={"be","re","ro"}),$B316="bo",$B317="bo",$B318="bo",$B319="bo",OR($B320={"be","re","ro"})),10,IF(AND(OR($B317={"be","re","ro"}),$B318="bo",$B319="bo",$B320="bo",OR($B321={"be","re","ro"})),10,IF(AND(OR($B319={"be","re","ro"}),$B320="bo",$B321="bo",OR($B322={"be","re","ro"})),10,"")))</f>
        <v/>
      </c>
      <c r="K324" s="12" t="str">
        <f>IF(AND($B324="be",$J324=10),"w",IF(AND(OR($B324={"ro","bo","re"},$A324="z"),$J324=10),"l",""))</f>
        <v/>
      </c>
      <c r="L324" s="11" t="str">
        <f>IF(AND(OR($B315={"be","bo","re"}),$B316="ro",$B317="ro",$B318="ro",$B319="ro",OR($B320={"be","bo","re"})),8,IF(AND(OR($B317={"be","bo","re"}),$B318="ro",$B319="ro",$B320="ro",OR($B321={"be","bo","re"})),8,IF(AND(OR($B319={"be","bo","re"}),$B320="ro",$B321="ro",OR($B322={"be","bo","re"})),8,"")))</f>
        <v/>
      </c>
      <c r="M324" s="12" t="str">
        <f>IF(AND($B324="re",$L324=8),"w",IF(AND(OR($B324={"be","bo","ro"},$A324="z"),$L324=8),"l",""))</f>
        <v/>
      </c>
      <c r="N324" s="5" t="str">
        <f>IF(AND(OR($B315={"ro","bo","re"}),$B316="be",$B317="be",$B318="be",$B319="be",OR($B320={"ro","bo","re"})),8,IF(AND(OR($B317={"ro","bo","re"}),$B318="be",$B319="be",$B320="be",OR($B321={"ro","bo","re"})),8,IF(AND(OR($B319={"ro","bo","re"}),$B320="be",$B321="be",OR($B322={"ro","bo","re"})),8,"")))</f>
        <v/>
      </c>
      <c r="O324" s="5" t="str">
        <f>IF(AND($B324="bo",$N324=8),"w",IF(AND(OR($B324={"be","ro","re"},$A324="z"),$N324=8),"l",""))</f>
        <v/>
      </c>
      <c r="P324" s="10">
        <f t="shared" si="9"/>
        <v>0</v>
      </c>
    </row>
    <row r="325" spans="2:16">
      <c r="B325" s="33" t="str">
        <f>IF(OR($A325={1,3,5,7,9,19,21,23,25,27}),"RO",IF(OR($A325={12,14,16,18,30,32,34,36}),"RE",IF(OR($A325={11,13,15,17,29,31,33,35}),"BO",IF(OR($A325={2,4,6,8,10,20,22,24,26,28}),"BE",""))))</f>
        <v/>
      </c>
      <c r="C325" s="5" t="str">
        <f>IF(OR($A325={1,3,5,7,9,12,14,16,18,19,21,23,25,27,30,32,34,36}),"R",IF(OR($A325={2,4,6,8,10,11,13,15,17,20,22,24,26,28,29,31,33,35}),"B",""))</f>
        <v/>
      </c>
      <c r="D325" s="11" t="str">
        <f>IF(AND(OR($B316={"be","bo","ro"}),$B317="re",$B318="re",$B319="re",$B320="re",OR($B321={"be","bo","ro"})),26,IF(AND(OR($B318={"be","bo","ro"}),$B319="re",$B320="re",$B321="re",OR($B322={"be","bo","ro"})),26,IF(AND(OR($B320={"be","bo","ro"}),$B321="re",$B322="re",OR($B323={"be","bo","ro"})),26,"")))</f>
        <v/>
      </c>
      <c r="E325" s="12" t="str">
        <f t="shared" si="8"/>
        <v/>
      </c>
      <c r="F325" s="11" t="str">
        <f>IF(AND(OR($B316={"be","re","ro"}),$B317="bo",$B318="bo",$B319="bo",$B320="bo",OR($B321={"be","re","ro"})),26,IF(AND(OR($B316={"ro","bo","re"}),$B317="be",$B318="be",$B319="be",$B320="be",OR($B321={"ro","bo","re"})),28,IF(AND(OR($B316={"be","bo","re"}),$B317="ro",$B318="ro",$B319="ro",$B320="ro",OR($B321={"be","bo","re"})),28,IF(AND(OR($B318={"be","re","ro"}),$B319="bo",$B320="bo",$B321="bo",OR($B322={"be","re","ro"})),26,IF(AND(OR($B318={"ro","bo","re"}),$B319="be",$B320="be",$B321="be",OR($B322={"ro","bo","re"})),28,IF(AND(OR($B318={"be","bo","re"}),$B319="ro",$B320="ro",$B321="ro",OR($B322={"be","bo","re"})),28,IF(AND(OR($B320={"be","re","ro"}),$B321="bo",$B322="bo",OR($B323={"be","re","ro"})),26,IF(AND(OR($B320={"ro","bo","re"}),$B321="be",$B322="be",OR($B323={"ro","bo","re"})),28,IF(AND(OR($B320={"be","bo","re"}),$B321="ro",$B322="ro",OR($B323={"be","bo","re"})),28,"")))))))))</f>
        <v/>
      </c>
      <c r="G325" s="12" t="str">
        <f>IF(AND(OR($F325={26,28}),$C325="R"),"w",IF(AND(OR($F325={26,28}),OR($C325="B",$A325="z")),"l",""))</f>
        <v/>
      </c>
      <c r="H325" s="11" t="str">
        <f>IF(AND(OR($B316={"be","bo","ro"}),$B317="re",$B318="re",$B319="re",$B320="re",OR($B321={"be","bo","ro"})),10,IF(AND(OR($B318={"be","bo","ro"}),$B319="re",$B320="re",$B321="re",OR($B322={"be","bo","ro"})),10,IF(AND(OR($B320={"be","bo","ro"}),$B321="re",$B322="re",OR($B323={"be","bo","ro"})),10,"")))</f>
        <v/>
      </c>
      <c r="I325" s="12" t="str">
        <f>IF(AND($B325="ro",$H325=10),"w",IF(AND(OR($B325={"be","bo","re"},$A325="z"),$H325=10),"l",""))</f>
        <v/>
      </c>
      <c r="J325" s="11" t="str">
        <f>IF(AND(OR($B316={"be","re","ro"}),$B317="bo",$B318="bo",$B319="bo",$B320="bo",OR($B321={"be","re","ro"})),10,IF(AND(OR($B318={"be","re","ro"}),$B319="bo",$B320="bo",$B321="bo",OR($B322={"be","re","ro"})),10,IF(AND(OR($B320={"be","re","ro"}),$B321="bo",$B322="bo",OR($B323={"be","re","ro"})),10,"")))</f>
        <v/>
      </c>
      <c r="K325" s="12" t="str">
        <f>IF(AND($B325="be",$J325=10),"w",IF(AND(OR($B325={"ro","bo","re"},$A325="z"),$J325=10),"l",""))</f>
        <v/>
      </c>
      <c r="L325" s="11" t="str">
        <f>IF(AND(OR($B316={"be","bo","re"}),$B317="ro",$B318="ro",$B319="ro",$B320="ro",OR($B321={"be","bo","re"})),8,IF(AND(OR($B318={"be","bo","re"}),$B319="ro",$B320="ro",$B321="ro",OR($B322={"be","bo","re"})),8,IF(AND(OR($B320={"be","bo","re"}),$B321="ro",$B322="ro",OR($B323={"be","bo","re"})),8,"")))</f>
        <v/>
      </c>
      <c r="M325" s="12" t="str">
        <f>IF(AND($B325="re",$L325=8),"w",IF(AND(OR($B325={"be","bo","ro"},$A325="z"),$L325=8),"l",""))</f>
        <v/>
      </c>
      <c r="N325" s="5" t="str">
        <f>IF(AND(OR($B316={"ro","bo","re"}),$B317="be",$B318="be",$B319="be",$B320="be",OR($B321={"ro","bo","re"})),8,IF(AND(OR($B318={"ro","bo","re"}),$B319="be",$B320="be",$B321="be",OR($B322={"ro","bo","re"})),8,IF(AND(OR($B320={"ro","bo","re"}),$B321="be",$B322="be",OR($B323={"ro","bo","re"})),8,"")))</f>
        <v/>
      </c>
      <c r="O325" s="5" t="str">
        <f>IF(AND($B325="bo",$N325=8),"w",IF(AND(OR($B325={"be","ro","re"},$A325="z"),$N325=8),"l",""))</f>
        <v/>
      </c>
      <c r="P325" s="10">
        <f t="shared" si="9"/>
        <v>0</v>
      </c>
    </row>
    <row r="326" spans="2:16">
      <c r="B326" s="33" t="str">
        <f>IF(OR($A326={1,3,5,7,9,19,21,23,25,27}),"RO",IF(OR($A326={12,14,16,18,30,32,34,36}),"RE",IF(OR($A326={11,13,15,17,29,31,33,35}),"BO",IF(OR($A326={2,4,6,8,10,20,22,24,26,28}),"BE",""))))</f>
        <v/>
      </c>
      <c r="C326" s="5" t="str">
        <f>IF(OR($A326={1,3,5,7,9,12,14,16,18,19,21,23,25,27,30,32,34,36}),"R",IF(OR($A326={2,4,6,8,10,11,13,15,17,20,22,24,26,28,29,31,33,35}),"B",""))</f>
        <v/>
      </c>
      <c r="D326" s="11" t="str">
        <f>IF(AND(OR($B317={"be","bo","ro"}),$B318="re",$B319="re",$B320="re",$B321="re",OR($B322={"be","bo","ro"})),26,IF(AND(OR($B319={"be","bo","ro"}),$B320="re",$B321="re",$B322="re",OR($B323={"be","bo","ro"})),26,IF(AND(OR($B321={"be","bo","ro"}),$B322="re",$B323="re",OR($B324={"be","bo","ro"})),26,"")))</f>
        <v/>
      </c>
      <c r="E326" s="12" t="str">
        <f t="shared" si="8"/>
        <v/>
      </c>
      <c r="F326" s="11" t="str">
        <f>IF(AND(OR($B317={"be","re","ro"}),$B318="bo",$B319="bo",$B320="bo",$B321="bo",OR($B322={"be","re","ro"})),26,IF(AND(OR($B317={"ro","bo","re"}),$B318="be",$B319="be",$B320="be",$B321="be",OR($B322={"ro","bo","re"})),28,IF(AND(OR($B317={"be","bo","re"}),$B318="ro",$B319="ro",$B320="ro",$B321="ro",OR($B322={"be","bo","re"})),28,IF(AND(OR($B319={"be","re","ro"}),$B320="bo",$B321="bo",$B322="bo",OR($B323={"be","re","ro"})),26,IF(AND(OR($B319={"ro","bo","re"}),$B320="be",$B321="be",$B322="be",OR($B323={"ro","bo","re"})),28,IF(AND(OR($B319={"be","bo","re"}),$B320="ro",$B321="ro",$B322="ro",OR($B323={"be","bo","re"})),28,IF(AND(OR($B321={"be","re","ro"}),$B322="bo",$B323="bo",OR($B324={"be","re","ro"})),26,IF(AND(OR($B321={"ro","bo","re"}),$B322="be",$B323="be",OR($B324={"ro","bo","re"})),28,IF(AND(OR($B321={"be","bo","re"}),$B322="ro",$B323="ro",OR($B324={"be","bo","re"})),28,"")))))))))</f>
        <v/>
      </c>
      <c r="G326" s="12" t="str">
        <f>IF(AND(OR($F326={26,28}),$C326="R"),"w",IF(AND(OR($F326={26,28}),OR($C326="B",$A326="z")),"l",""))</f>
        <v/>
      </c>
      <c r="H326" s="11" t="str">
        <f>IF(AND(OR($B317={"be","bo","ro"}),$B318="re",$B319="re",$B320="re",$B321="re",OR($B322={"be","bo","ro"})),10,IF(AND(OR($B319={"be","bo","ro"}),$B320="re",$B321="re",$B322="re",OR($B323={"be","bo","ro"})),10,IF(AND(OR($B321={"be","bo","ro"}),$B322="re",$B323="re",OR($B324={"be","bo","ro"})),10,"")))</f>
        <v/>
      </c>
      <c r="I326" s="12" t="str">
        <f>IF(AND($B326="ro",$H326=10),"w",IF(AND(OR($B326={"be","bo","re"},$A326="z"),$H326=10),"l",""))</f>
        <v/>
      </c>
      <c r="J326" s="11" t="str">
        <f>IF(AND(OR($B317={"be","re","ro"}),$B318="bo",$B319="bo",$B320="bo",$B321="bo",OR($B322={"be","re","ro"})),10,IF(AND(OR($B319={"be","re","ro"}),$B320="bo",$B321="bo",$B322="bo",OR($B323={"be","re","ro"})),10,IF(AND(OR($B321={"be","re","ro"}),$B322="bo",$B323="bo",OR($B324={"be","re","ro"})),10,"")))</f>
        <v/>
      </c>
      <c r="K326" s="12" t="str">
        <f>IF(AND($B326="be",$J326=10),"w",IF(AND(OR($B326={"ro","bo","re"},$A326="z"),$J326=10),"l",""))</f>
        <v/>
      </c>
      <c r="L326" s="11" t="str">
        <f>IF(AND(OR($B317={"be","bo","re"}),$B318="ro",$B319="ro",$B320="ro",$B321="ro",OR($B322={"be","bo","re"})),8,IF(AND(OR($B319={"be","bo","re"}),$B320="ro",$B321="ro",$B322="ro",OR($B323={"be","bo","re"})),8,IF(AND(OR($B321={"be","bo","re"}),$B322="ro",$B323="ro",OR($B324={"be","bo","re"})),8,"")))</f>
        <v/>
      </c>
      <c r="M326" s="12" t="str">
        <f>IF(AND($B326="re",$L326=8),"w",IF(AND(OR($B326={"be","bo","ro"},$A326="z"),$L326=8),"l",""))</f>
        <v/>
      </c>
      <c r="N326" s="5" t="str">
        <f>IF(AND(OR($B317={"ro","bo","re"}),$B318="be",$B319="be",$B320="be",$B321="be",OR($B322={"ro","bo","re"})),8,IF(AND(OR($B319={"ro","bo","re"}),$B320="be",$B321="be",$B322="be",OR($B323={"ro","bo","re"})),8,IF(AND(OR($B321={"ro","bo","re"}),$B322="be",$B323="be",OR($B324={"ro","bo","re"})),8,"")))</f>
        <v/>
      </c>
      <c r="O326" s="5" t="str">
        <f>IF(AND($B326="bo",$N326=8),"w",IF(AND(OR($B326={"be","ro","re"},$A326="z"),$N326=8),"l",""))</f>
        <v/>
      </c>
      <c r="P326" s="10">
        <f t="shared" si="9"/>
        <v>0</v>
      </c>
    </row>
    <row r="327" spans="2:16">
      <c r="B327" s="33" t="str">
        <f>IF(OR($A327={1,3,5,7,9,19,21,23,25,27}),"RO",IF(OR($A327={12,14,16,18,30,32,34,36}),"RE",IF(OR($A327={11,13,15,17,29,31,33,35}),"BO",IF(OR($A327={2,4,6,8,10,20,22,24,26,28}),"BE",""))))</f>
        <v/>
      </c>
      <c r="C327" s="5" t="str">
        <f>IF(OR($A327={1,3,5,7,9,12,14,16,18,19,21,23,25,27,30,32,34,36}),"R",IF(OR($A327={2,4,6,8,10,11,13,15,17,20,22,24,26,28,29,31,33,35}),"B",""))</f>
        <v/>
      </c>
      <c r="D327" s="11" t="str">
        <f>IF(AND(OR($B318={"be","bo","ro"}),$B319="re",$B320="re",$B321="re",$B322="re",OR($B323={"be","bo","ro"})),26,IF(AND(OR($B320={"be","bo","ro"}),$B321="re",$B322="re",$B323="re",OR($B324={"be","bo","ro"})),26,IF(AND(OR($B322={"be","bo","ro"}),$B323="re",$B324="re",OR($B325={"be","bo","ro"})),26,"")))</f>
        <v/>
      </c>
      <c r="E327" s="12" t="str">
        <f t="shared" si="8"/>
        <v/>
      </c>
      <c r="F327" s="11" t="str">
        <f>IF(AND(OR($B318={"be","re","ro"}),$B319="bo",$B320="bo",$B321="bo",$B322="bo",OR($B323={"be","re","ro"})),26,IF(AND(OR($B318={"ro","bo","re"}),$B319="be",$B320="be",$B321="be",$B322="be",OR($B323={"ro","bo","re"})),28,IF(AND(OR($B318={"be","bo","re"}),$B319="ro",$B320="ro",$B321="ro",$B322="ro",OR($B323={"be","bo","re"})),28,IF(AND(OR($B320={"be","re","ro"}),$B321="bo",$B322="bo",$B323="bo",OR($B324={"be","re","ro"})),26,IF(AND(OR($B320={"ro","bo","re"}),$B321="be",$B322="be",$B323="be",OR($B324={"ro","bo","re"})),28,IF(AND(OR($B320={"be","bo","re"}),$B321="ro",$B322="ro",$B323="ro",OR($B324={"be","bo","re"})),28,IF(AND(OR($B322={"be","re","ro"}),$B323="bo",$B324="bo",OR($B325={"be","re","ro"})),26,IF(AND(OR($B322={"ro","bo","re"}),$B323="be",$B324="be",OR($B325={"ro","bo","re"})),28,IF(AND(OR($B322={"be","bo","re"}),$B323="ro",$B324="ro",OR($B325={"be","bo","re"})),28,"")))))))))</f>
        <v/>
      </c>
      <c r="G327" s="12" t="str">
        <f>IF(AND(OR($F327={26,28}),$C327="R"),"w",IF(AND(OR($F327={26,28}),OR($C327="B",$A327="z")),"l",""))</f>
        <v/>
      </c>
      <c r="H327" s="11" t="str">
        <f>IF(AND(OR($B318={"be","bo","ro"}),$B319="re",$B320="re",$B321="re",$B322="re",OR($B323={"be","bo","ro"})),10,IF(AND(OR($B320={"be","bo","ro"}),$B321="re",$B322="re",$B323="re",OR($B324={"be","bo","ro"})),10,IF(AND(OR($B322={"be","bo","ro"}),$B323="re",$B324="re",OR($B325={"be","bo","ro"})),10,"")))</f>
        <v/>
      </c>
      <c r="I327" s="12" t="str">
        <f>IF(AND($B327="ro",$H327=10),"w",IF(AND(OR($B327={"be","bo","re"},$A327="z"),$H327=10),"l",""))</f>
        <v/>
      </c>
      <c r="J327" s="11" t="str">
        <f>IF(AND(OR($B318={"be","re","ro"}),$B319="bo",$B320="bo",$B321="bo",$B322="bo",OR($B323={"be","re","ro"})),10,IF(AND(OR($B320={"be","re","ro"}),$B321="bo",$B322="bo",$B323="bo",OR($B324={"be","re","ro"})),10,IF(AND(OR($B322={"be","re","ro"}),$B323="bo",$B324="bo",OR($B325={"be","re","ro"})),10,"")))</f>
        <v/>
      </c>
      <c r="K327" s="12" t="str">
        <f>IF(AND($B327="be",$J327=10),"w",IF(AND(OR($B327={"ro","bo","re"},$A327="z"),$J327=10),"l",""))</f>
        <v/>
      </c>
      <c r="L327" s="11" t="str">
        <f>IF(AND(OR($B318={"be","bo","re"}),$B319="ro",$B320="ro",$B321="ro",$B322="ro",OR($B323={"be","bo","re"})),8,IF(AND(OR($B320={"be","bo","re"}),$B321="ro",$B322="ro",$B323="ro",OR($B324={"be","bo","re"})),8,IF(AND(OR($B322={"be","bo","re"}),$B323="ro",$B324="ro",OR($B325={"be","bo","re"})),8,"")))</f>
        <v/>
      </c>
      <c r="M327" s="12" t="str">
        <f>IF(AND($B327="re",$L327=8),"w",IF(AND(OR($B327={"be","bo","ro"},$A327="z"),$L327=8),"l",""))</f>
        <v/>
      </c>
      <c r="N327" s="5" t="str">
        <f>IF(AND(OR($B318={"ro","bo","re"}),$B319="be",$B320="be",$B321="be",$B322="be",OR($B323={"ro","bo","re"})),8,IF(AND(OR($B320={"ro","bo","re"}),$B321="be",$B322="be",$B323="be",OR($B324={"ro","bo","re"})),8,IF(AND(OR($B322={"ro","bo","re"}),$B323="be",$B324="be",OR($B325={"ro","bo","re"})),8,"")))</f>
        <v/>
      </c>
      <c r="O327" s="5" t="str">
        <f>IF(AND($B327="bo",$N327=8),"w",IF(AND(OR($B327={"be","ro","re"},$A327="z"),$N327=8),"l",""))</f>
        <v/>
      </c>
      <c r="P327" s="10">
        <f t="shared" si="9"/>
        <v>0</v>
      </c>
    </row>
    <row r="328" spans="2:16">
      <c r="B328" s="33" t="str">
        <f>IF(OR($A328={1,3,5,7,9,19,21,23,25,27}),"RO",IF(OR($A328={12,14,16,18,30,32,34,36}),"RE",IF(OR($A328={11,13,15,17,29,31,33,35}),"BO",IF(OR($A328={2,4,6,8,10,20,22,24,26,28}),"BE",""))))</f>
        <v/>
      </c>
      <c r="C328" s="5" t="str">
        <f>IF(OR($A328={1,3,5,7,9,12,14,16,18,19,21,23,25,27,30,32,34,36}),"R",IF(OR($A328={2,4,6,8,10,11,13,15,17,20,22,24,26,28,29,31,33,35}),"B",""))</f>
        <v/>
      </c>
      <c r="D328" s="11" t="str">
        <f>IF(AND(OR($B319={"be","bo","ro"}),$B320="re",$B321="re",$B322="re",$B323="re",OR($B324={"be","bo","ro"})),26,IF(AND(OR($B321={"be","bo","ro"}),$B322="re",$B323="re",$B324="re",OR($B325={"be","bo","ro"})),26,IF(AND(OR($B323={"be","bo","ro"}),$B324="re",$B325="re",OR($B326={"be","bo","ro"})),26,"")))</f>
        <v/>
      </c>
      <c r="E328" s="12" t="str">
        <f t="shared" si="8"/>
        <v/>
      </c>
      <c r="F328" s="11" t="str">
        <f>IF(AND(OR($B319={"be","re","ro"}),$B320="bo",$B321="bo",$B322="bo",$B323="bo",OR($B324={"be","re","ro"})),26,IF(AND(OR($B319={"ro","bo","re"}),$B320="be",$B321="be",$B322="be",$B323="be",OR($B324={"ro","bo","re"})),28,IF(AND(OR($B319={"be","bo","re"}),$B320="ro",$B321="ro",$B322="ro",$B323="ro",OR($B324={"be","bo","re"})),28,IF(AND(OR($B321={"be","re","ro"}),$B322="bo",$B323="bo",$B324="bo",OR($B325={"be","re","ro"})),26,IF(AND(OR($B321={"ro","bo","re"}),$B322="be",$B323="be",$B324="be",OR($B325={"ro","bo","re"})),28,IF(AND(OR($B321={"be","bo","re"}),$B322="ro",$B323="ro",$B324="ro",OR($B325={"be","bo","re"})),28,IF(AND(OR($B323={"be","re","ro"}),$B324="bo",$B325="bo",OR($B326={"be","re","ro"})),26,IF(AND(OR($B323={"ro","bo","re"}),$B324="be",$B325="be",OR($B326={"ro","bo","re"})),28,IF(AND(OR($B323={"be","bo","re"}),$B324="ro",$B325="ro",OR($B326={"be","bo","re"})),28,"")))))))))</f>
        <v/>
      </c>
      <c r="G328" s="12" t="str">
        <f>IF(AND(OR($F328={26,28}),$C328="R"),"w",IF(AND(OR($F328={26,28}),OR($C328="B",$A328="z")),"l",""))</f>
        <v/>
      </c>
      <c r="H328" s="11" t="str">
        <f>IF(AND(OR($B319={"be","bo","ro"}),$B320="re",$B321="re",$B322="re",$B323="re",OR($B324={"be","bo","ro"})),10,IF(AND(OR($B321={"be","bo","ro"}),$B322="re",$B323="re",$B324="re",OR($B325={"be","bo","ro"})),10,IF(AND(OR($B323={"be","bo","ro"}),$B324="re",$B325="re",OR($B326={"be","bo","ro"})),10,"")))</f>
        <v/>
      </c>
      <c r="I328" s="12" t="str">
        <f>IF(AND($B328="ro",$H328=10),"w",IF(AND(OR($B328={"be","bo","re"},$A328="z"),$H328=10),"l",""))</f>
        <v/>
      </c>
      <c r="J328" s="11" t="str">
        <f>IF(AND(OR($B319={"be","re","ro"}),$B320="bo",$B321="bo",$B322="bo",$B323="bo",OR($B324={"be","re","ro"})),10,IF(AND(OR($B321={"be","re","ro"}),$B322="bo",$B323="bo",$B324="bo",OR($B325={"be","re","ro"})),10,IF(AND(OR($B323={"be","re","ro"}),$B324="bo",$B325="bo",OR($B326={"be","re","ro"})),10,"")))</f>
        <v/>
      </c>
      <c r="K328" s="12" t="str">
        <f>IF(AND($B328="be",$J328=10),"w",IF(AND(OR($B328={"ro","bo","re"},$A328="z"),$J328=10),"l",""))</f>
        <v/>
      </c>
      <c r="L328" s="11" t="str">
        <f>IF(AND(OR($B319={"be","bo","re"}),$B320="ro",$B321="ro",$B322="ro",$B323="ro",OR($B324={"be","bo","re"})),8,IF(AND(OR($B321={"be","bo","re"}),$B322="ro",$B323="ro",$B324="ro",OR($B325={"be","bo","re"})),8,IF(AND(OR($B323={"be","bo","re"}),$B324="ro",$B325="ro",OR($B326={"be","bo","re"})),8,"")))</f>
        <v/>
      </c>
      <c r="M328" s="12" t="str">
        <f>IF(AND($B328="re",$L328=8),"w",IF(AND(OR($B328={"be","bo","ro"},$A328="z"),$L328=8),"l",""))</f>
        <v/>
      </c>
      <c r="N328" s="5" t="str">
        <f>IF(AND(OR($B319={"ro","bo","re"}),$B320="be",$B321="be",$B322="be",$B323="be",OR($B324={"ro","bo","re"})),8,IF(AND(OR($B321={"ro","bo","re"}),$B322="be",$B323="be",$B324="be",OR($B325={"ro","bo","re"})),8,IF(AND(OR($B323={"ro","bo","re"}),$B324="be",$B325="be",OR($B326={"ro","bo","re"})),8,"")))</f>
        <v/>
      </c>
      <c r="O328" s="5" t="str">
        <f>IF(AND($B328="bo",$N328=8),"w",IF(AND(OR($B328={"be","ro","re"},$A328="z"),$N328=8),"l",""))</f>
        <v/>
      </c>
      <c r="P328" s="10">
        <f t="shared" si="9"/>
        <v>0</v>
      </c>
    </row>
    <row r="329" spans="2:16">
      <c r="B329" s="33" t="str">
        <f>IF(OR($A329={1,3,5,7,9,19,21,23,25,27}),"RO",IF(OR($A329={12,14,16,18,30,32,34,36}),"RE",IF(OR($A329={11,13,15,17,29,31,33,35}),"BO",IF(OR($A329={2,4,6,8,10,20,22,24,26,28}),"BE",""))))</f>
        <v/>
      </c>
      <c r="C329" s="5" t="str">
        <f>IF(OR($A329={1,3,5,7,9,12,14,16,18,19,21,23,25,27,30,32,34,36}),"R",IF(OR($A329={2,4,6,8,10,11,13,15,17,20,22,24,26,28,29,31,33,35}),"B",""))</f>
        <v/>
      </c>
      <c r="D329" s="11" t="str">
        <f>IF(AND(OR($B320={"be","bo","ro"}),$B321="re",$B322="re",$B323="re",$B324="re",OR($B325={"be","bo","ro"})),26,IF(AND(OR($B322={"be","bo","ro"}),$B323="re",$B324="re",$B325="re",OR($B326={"be","bo","ro"})),26,IF(AND(OR($B324={"be","bo","ro"}),$B325="re",$B326="re",OR($B327={"be","bo","ro"})),26,"")))</f>
        <v/>
      </c>
      <c r="E329" s="12" t="str">
        <f t="shared" si="8"/>
        <v/>
      </c>
      <c r="F329" s="11" t="str">
        <f>IF(AND(OR($B320={"be","re","ro"}),$B321="bo",$B322="bo",$B323="bo",$B324="bo",OR($B325={"be","re","ro"})),26,IF(AND(OR($B320={"ro","bo","re"}),$B321="be",$B322="be",$B323="be",$B324="be",OR($B325={"ro","bo","re"})),28,IF(AND(OR($B320={"be","bo","re"}),$B321="ro",$B322="ro",$B323="ro",$B324="ro",OR($B325={"be","bo","re"})),28,IF(AND(OR($B322={"be","re","ro"}),$B323="bo",$B324="bo",$B325="bo",OR($B326={"be","re","ro"})),26,IF(AND(OR($B322={"ro","bo","re"}),$B323="be",$B324="be",$B325="be",OR($B326={"ro","bo","re"})),28,IF(AND(OR($B322={"be","bo","re"}),$B323="ro",$B324="ro",$B325="ro",OR($B326={"be","bo","re"})),28,IF(AND(OR($B324={"be","re","ro"}),$B325="bo",$B326="bo",OR($B327={"be","re","ro"})),26,IF(AND(OR($B324={"ro","bo","re"}),$B325="be",$B326="be",OR($B327={"ro","bo","re"})),28,IF(AND(OR($B324={"be","bo","re"}),$B325="ro",$B326="ro",OR($B327={"be","bo","re"})),28,"")))))))))</f>
        <v/>
      </c>
      <c r="G329" s="12" t="str">
        <f>IF(AND(OR($F329={26,28}),$C329="R"),"w",IF(AND(OR($F329={26,28}),OR($C329="B",$A329="z")),"l",""))</f>
        <v/>
      </c>
      <c r="H329" s="11" t="str">
        <f>IF(AND(OR($B320={"be","bo","ro"}),$B321="re",$B322="re",$B323="re",$B324="re",OR($B325={"be","bo","ro"})),10,IF(AND(OR($B322={"be","bo","ro"}),$B323="re",$B324="re",$B325="re",OR($B326={"be","bo","ro"})),10,IF(AND(OR($B324={"be","bo","ro"}),$B325="re",$B326="re",OR($B327={"be","bo","ro"})),10,"")))</f>
        <v/>
      </c>
      <c r="I329" s="12" t="str">
        <f>IF(AND($B329="ro",$H329=10),"w",IF(AND(OR($B329={"be","bo","re"},$A329="z"),$H329=10),"l",""))</f>
        <v/>
      </c>
      <c r="J329" s="11" t="str">
        <f>IF(AND(OR($B320={"be","re","ro"}),$B321="bo",$B322="bo",$B323="bo",$B324="bo",OR($B325={"be","re","ro"})),10,IF(AND(OR($B322={"be","re","ro"}),$B323="bo",$B324="bo",$B325="bo",OR($B326={"be","re","ro"})),10,IF(AND(OR($B324={"be","re","ro"}),$B325="bo",$B326="bo",OR($B327={"be","re","ro"})),10,"")))</f>
        <v/>
      </c>
      <c r="K329" s="12" t="str">
        <f>IF(AND($B329="be",$J329=10),"w",IF(AND(OR($B329={"ro","bo","re"},$A329="z"),$J329=10),"l",""))</f>
        <v/>
      </c>
      <c r="L329" s="11" t="str">
        <f>IF(AND(OR($B320={"be","bo","re"}),$B321="ro",$B322="ro",$B323="ro",$B324="ro",OR($B325={"be","bo","re"})),8,IF(AND(OR($B322={"be","bo","re"}),$B323="ro",$B324="ro",$B325="ro",OR($B326={"be","bo","re"})),8,IF(AND(OR($B324={"be","bo","re"}),$B325="ro",$B326="ro",OR($B327={"be","bo","re"})),8,"")))</f>
        <v/>
      </c>
      <c r="M329" s="12" t="str">
        <f>IF(AND($B329="re",$L329=8),"w",IF(AND(OR($B329={"be","bo","ro"},$A329="z"),$L329=8),"l",""))</f>
        <v/>
      </c>
      <c r="N329" s="5" t="str">
        <f>IF(AND(OR($B320={"ro","bo","re"}),$B321="be",$B322="be",$B323="be",$B324="be",OR($B325={"ro","bo","re"})),8,IF(AND(OR($B322={"ro","bo","re"}),$B323="be",$B324="be",$B325="be",OR($B326={"ro","bo","re"})),8,IF(AND(OR($B324={"ro","bo","re"}),$B325="be",$B326="be",OR($B327={"ro","bo","re"})),8,"")))</f>
        <v/>
      </c>
      <c r="O329" s="5" t="str">
        <f>IF(AND($B329="bo",$N329=8),"w",IF(AND(OR($B329={"be","ro","re"},$A329="z"),$N329=8),"l",""))</f>
        <v/>
      </c>
      <c r="P329" s="10">
        <f t="shared" si="9"/>
        <v>0</v>
      </c>
    </row>
    <row r="330" spans="2:16">
      <c r="B330" s="33" t="str">
        <f>IF(OR($A330={1,3,5,7,9,19,21,23,25,27}),"RO",IF(OR($A330={12,14,16,18,30,32,34,36}),"RE",IF(OR($A330={11,13,15,17,29,31,33,35}),"BO",IF(OR($A330={2,4,6,8,10,20,22,24,26,28}),"BE",""))))</f>
        <v/>
      </c>
      <c r="C330" s="5" t="str">
        <f>IF(OR($A330={1,3,5,7,9,12,14,16,18,19,21,23,25,27,30,32,34,36}),"R",IF(OR($A330={2,4,6,8,10,11,13,15,17,20,22,24,26,28,29,31,33,35}),"B",""))</f>
        <v/>
      </c>
      <c r="D330" s="11" t="str">
        <f>IF(AND(OR($B321={"be","bo","ro"}),$B322="re",$B323="re",$B324="re",$B325="re",OR($B326={"be","bo","ro"})),26,IF(AND(OR($B323={"be","bo","ro"}),$B324="re",$B325="re",$B326="re",OR($B327={"be","bo","ro"})),26,IF(AND(OR($B325={"be","bo","ro"}),$B326="re",$B327="re",OR($B328={"be","bo","ro"})),26,"")))</f>
        <v/>
      </c>
      <c r="E330" s="12" t="str">
        <f t="shared" si="8"/>
        <v/>
      </c>
      <c r="F330" s="11" t="str">
        <f>IF(AND(OR($B321={"be","re","ro"}),$B322="bo",$B323="bo",$B324="bo",$B325="bo",OR($B326={"be","re","ro"})),26,IF(AND(OR($B321={"ro","bo","re"}),$B322="be",$B323="be",$B324="be",$B325="be",OR($B326={"ro","bo","re"})),28,IF(AND(OR($B321={"be","bo","re"}),$B322="ro",$B323="ro",$B324="ro",$B325="ro",OR($B326={"be","bo","re"})),28,IF(AND(OR($B323={"be","re","ro"}),$B324="bo",$B325="bo",$B326="bo",OR($B327={"be","re","ro"})),26,IF(AND(OR($B323={"ro","bo","re"}),$B324="be",$B325="be",$B326="be",OR($B327={"ro","bo","re"})),28,IF(AND(OR($B323={"be","bo","re"}),$B324="ro",$B325="ro",$B326="ro",OR($B327={"be","bo","re"})),28,IF(AND(OR($B325={"be","re","ro"}),$B326="bo",$B327="bo",OR($B328={"be","re","ro"})),26,IF(AND(OR($B325={"ro","bo","re"}),$B326="be",$B327="be",OR($B328={"ro","bo","re"})),28,IF(AND(OR($B325={"be","bo","re"}),$B326="ro",$B327="ro",OR($B328={"be","bo","re"})),28,"")))))))))</f>
        <v/>
      </c>
      <c r="G330" s="12" t="str">
        <f>IF(AND(OR($F330={26,28}),$C330="R"),"w",IF(AND(OR($F330={26,28}),OR($C330="B",$A330="z")),"l",""))</f>
        <v/>
      </c>
      <c r="H330" s="11" t="str">
        <f>IF(AND(OR($B321={"be","bo","ro"}),$B322="re",$B323="re",$B324="re",$B325="re",OR($B326={"be","bo","ro"})),10,IF(AND(OR($B323={"be","bo","ro"}),$B324="re",$B325="re",$B326="re",OR($B327={"be","bo","ro"})),10,IF(AND(OR($B325={"be","bo","ro"}),$B326="re",$B327="re",OR($B328={"be","bo","ro"})),10,"")))</f>
        <v/>
      </c>
      <c r="I330" s="12" t="str">
        <f>IF(AND($B330="ro",$H330=10),"w",IF(AND(OR($B330={"be","bo","re"},$A330="z"),$H330=10),"l",""))</f>
        <v/>
      </c>
      <c r="J330" s="11" t="str">
        <f>IF(AND(OR($B321={"be","re","ro"}),$B322="bo",$B323="bo",$B324="bo",$B325="bo",OR($B326={"be","re","ro"})),10,IF(AND(OR($B323={"be","re","ro"}),$B324="bo",$B325="bo",$B326="bo",OR($B327={"be","re","ro"})),10,IF(AND(OR($B325={"be","re","ro"}),$B326="bo",$B327="bo",OR($B328={"be","re","ro"})),10,"")))</f>
        <v/>
      </c>
      <c r="K330" s="12" t="str">
        <f>IF(AND($B330="be",$J330=10),"w",IF(AND(OR($B330={"ro","bo","re"},$A330="z"),$J330=10),"l",""))</f>
        <v/>
      </c>
      <c r="L330" s="11" t="str">
        <f>IF(AND(OR($B321={"be","bo","re"}),$B322="ro",$B323="ro",$B324="ro",$B325="ro",OR($B326={"be","bo","re"})),8,IF(AND(OR($B323={"be","bo","re"}),$B324="ro",$B325="ro",$B326="ro",OR($B327={"be","bo","re"})),8,IF(AND(OR($B325={"be","bo","re"}),$B326="ro",$B327="ro",OR($B328={"be","bo","re"})),8,"")))</f>
        <v/>
      </c>
      <c r="M330" s="12" t="str">
        <f>IF(AND($B330="re",$L330=8),"w",IF(AND(OR($B330={"be","bo","ro"},$A330="z"),$L330=8),"l",""))</f>
        <v/>
      </c>
      <c r="N330" s="5" t="str">
        <f>IF(AND(OR($B321={"ro","bo","re"}),$B322="be",$B323="be",$B324="be",$B325="be",OR($B326={"ro","bo","re"})),8,IF(AND(OR($B323={"ro","bo","re"}),$B324="be",$B325="be",$B326="be",OR($B327={"ro","bo","re"})),8,IF(AND(OR($B325={"ro","bo","re"}),$B326="be",$B327="be",OR($B328={"ro","bo","re"})),8,"")))</f>
        <v/>
      </c>
      <c r="O330" s="5" t="str">
        <f>IF(AND($B330="bo",$N330=8),"w",IF(AND(OR($B330={"be","ro","re"},$A330="z"),$N330=8),"l",""))</f>
        <v/>
      </c>
      <c r="P330" s="10">
        <f t="shared" si="9"/>
        <v>0</v>
      </c>
    </row>
    <row r="331" spans="2:16">
      <c r="B331" s="33" t="str">
        <f>IF(OR($A331={1,3,5,7,9,19,21,23,25,27}),"RO",IF(OR($A331={12,14,16,18,30,32,34,36}),"RE",IF(OR($A331={11,13,15,17,29,31,33,35}),"BO",IF(OR($A331={2,4,6,8,10,20,22,24,26,28}),"BE",""))))</f>
        <v/>
      </c>
      <c r="C331" s="5" t="str">
        <f>IF(OR($A331={1,3,5,7,9,12,14,16,18,19,21,23,25,27,30,32,34,36}),"R",IF(OR($A331={2,4,6,8,10,11,13,15,17,20,22,24,26,28,29,31,33,35}),"B",""))</f>
        <v/>
      </c>
      <c r="D331" s="11" t="str">
        <f>IF(AND(OR($B322={"be","bo","ro"}),$B323="re",$B324="re",$B325="re",$B326="re",OR($B327={"be","bo","ro"})),26,IF(AND(OR($B324={"be","bo","ro"}),$B325="re",$B326="re",$B327="re",OR($B328={"be","bo","ro"})),26,IF(AND(OR($B326={"be","bo","ro"}),$B327="re",$B328="re",OR($B329={"be","bo","ro"})),26,"")))</f>
        <v/>
      </c>
      <c r="E331" s="12" t="str">
        <f t="shared" si="8"/>
        <v/>
      </c>
      <c r="F331" s="11" t="str">
        <f>IF(AND(OR($B322={"be","re","ro"}),$B323="bo",$B324="bo",$B325="bo",$B326="bo",OR($B327={"be","re","ro"})),26,IF(AND(OR($B322={"ro","bo","re"}),$B323="be",$B324="be",$B325="be",$B326="be",OR($B327={"ro","bo","re"})),28,IF(AND(OR($B322={"be","bo","re"}),$B323="ro",$B324="ro",$B325="ro",$B326="ro",OR($B327={"be","bo","re"})),28,IF(AND(OR($B324={"be","re","ro"}),$B325="bo",$B326="bo",$B327="bo",OR($B328={"be","re","ro"})),26,IF(AND(OR($B324={"ro","bo","re"}),$B325="be",$B326="be",$B327="be",OR($B328={"ro","bo","re"})),28,IF(AND(OR($B324={"be","bo","re"}),$B325="ro",$B326="ro",$B327="ro",OR($B328={"be","bo","re"})),28,IF(AND(OR($B326={"be","re","ro"}),$B327="bo",$B328="bo",OR($B329={"be","re","ro"})),26,IF(AND(OR($B326={"ro","bo","re"}),$B327="be",$B328="be",OR($B329={"ro","bo","re"})),28,IF(AND(OR($B326={"be","bo","re"}),$B327="ro",$B328="ro",OR($B329={"be","bo","re"})),28,"")))))))))</f>
        <v/>
      </c>
      <c r="G331" s="12" t="str">
        <f>IF(AND(OR($F331={26,28}),$C331="R"),"w",IF(AND(OR($F331={26,28}),OR($C331="B",$A331="z")),"l",""))</f>
        <v/>
      </c>
      <c r="H331" s="11" t="str">
        <f>IF(AND(OR($B322={"be","bo","ro"}),$B323="re",$B324="re",$B325="re",$B326="re",OR($B327={"be","bo","ro"})),10,IF(AND(OR($B324={"be","bo","ro"}),$B325="re",$B326="re",$B327="re",OR($B328={"be","bo","ro"})),10,IF(AND(OR($B326={"be","bo","ro"}),$B327="re",$B328="re",OR($B329={"be","bo","ro"})),10,"")))</f>
        <v/>
      </c>
      <c r="I331" s="12" t="str">
        <f>IF(AND($B331="ro",$H331=10),"w",IF(AND(OR($B331={"be","bo","re"},$A331="z"),$H331=10),"l",""))</f>
        <v/>
      </c>
      <c r="J331" s="11" t="str">
        <f>IF(AND(OR($B322={"be","re","ro"}),$B323="bo",$B324="bo",$B325="bo",$B326="bo",OR($B327={"be","re","ro"})),10,IF(AND(OR($B324={"be","re","ro"}),$B325="bo",$B326="bo",$B327="bo",OR($B328={"be","re","ro"})),10,IF(AND(OR($B326={"be","re","ro"}),$B327="bo",$B328="bo",OR($B329={"be","re","ro"})),10,"")))</f>
        <v/>
      </c>
      <c r="K331" s="12" t="str">
        <f>IF(AND($B331="be",$J331=10),"w",IF(AND(OR($B331={"ro","bo","re"},$A331="z"),$J331=10),"l",""))</f>
        <v/>
      </c>
      <c r="L331" s="11" t="str">
        <f>IF(AND(OR($B322={"be","bo","re"}),$B323="ro",$B324="ro",$B325="ro",$B326="ro",OR($B327={"be","bo","re"})),8,IF(AND(OR($B324={"be","bo","re"}),$B325="ro",$B326="ro",$B327="ro",OR($B328={"be","bo","re"})),8,IF(AND(OR($B326={"be","bo","re"}),$B327="ro",$B328="ro",OR($B329={"be","bo","re"})),8,"")))</f>
        <v/>
      </c>
      <c r="M331" s="12" t="str">
        <f>IF(AND($B331="re",$L331=8),"w",IF(AND(OR($B331={"be","bo","ro"},$A331="z"),$L331=8),"l",""))</f>
        <v/>
      </c>
      <c r="N331" s="5" t="str">
        <f>IF(AND(OR($B322={"ro","bo","re"}),$B323="be",$B324="be",$B325="be",$B326="be",OR($B327={"ro","bo","re"})),8,IF(AND(OR($B324={"ro","bo","re"}),$B325="be",$B326="be",$B327="be",OR($B328={"ro","bo","re"})),8,IF(AND(OR($B326={"ro","bo","re"}),$B327="be",$B328="be",OR($B329={"ro","bo","re"})),8,"")))</f>
        <v/>
      </c>
      <c r="O331" s="5" t="str">
        <f>IF(AND($B331="bo",$N331=8),"w",IF(AND(OR($B331={"be","ro","re"},$A331="z"),$N331=8),"l",""))</f>
        <v/>
      </c>
      <c r="P331" s="10">
        <f t="shared" si="9"/>
        <v>0</v>
      </c>
    </row>
    <row r="332" spans="2:16">
      <c r="B332" s="33" t="str">
        <f>IF(OR($A332={1,3,5,7,9,19,21,23,25,27}),"RO",IF(OR($A332={12,14,16,18,30,32,34,36}),"RE",IF(OR($A332={11,13,15,17,29,31,33,35}),"BO",IF(OR($A332={2,4,6,8,10,20,22,24,26,28}),"BE",""))))</f>
        <v/>
      </c>
      <c r="C332" s="5" t="str">
        <f>IF(OR($A332={1,3,5,7,9,12,14,16,18,19,21,23,25,27,30,32,34,36}),"R",IF(OR($A332={2,4,6,8,10,11,13,15,17,20,22,24,26,28,29,31,33,35}),"B",""))</f>
        <v/>
      </c>
      <c r="D332" s="11" t="str">
        <f>IF(AND(OR($B323={"be","bo","ro"}),$B324="re",$B325="re",$B326="re",$B327="re",OR($B328={"be","bo","ro"})),26,IF(AND(OR($B325={"be","bo","ro"}),$B326="re",$B327="re",$B328="re",OR($B329={"be","bo","ro"})),26,IF(AND(OR($B327={"be","bo","ro"}),$B328="re",$B329="re",OR($B330={"be","bo","ro"})),26,"")))</f>
        <v/>
      </c>
      <c r="E332" s="12" t="str">
        <f t="shared" si="8"/>
        <v/>
      </c>
      <c r="F332" s="11" t="str">
        <f>IF(AND(OR($B323={"be","re","ro"}),$B324="bo",$B325="bo",$B326="bo",$B327="bo",OR($B328={"be","re","ro"})),26,IF(AND(OR($B323={"ro","bo","re"}),$B324="be",$B325="be",$B326="be",$B327="be",OR($B328={"ro","bo","re"})),28,IF(AND(OR($B323={"be","bo","re"}),$B324="ro",$B325="ro",$B326="ro",$B327="ro",OR($B328={"be","bo","re"})),28,IF(AND(OR($B325={"be","re","ro"}),$B326="bo",$B327="bo",$B328="bo",OR($B329={"be","re","ro"})),26,IF(AND(OR($B325={"ro","bo","re"}),$B326="be",$B327="be",$B328="be",OR($B329={"ro","bo","re"})),28,IF(AND(OR($B325={"be","bo","re"}),$B326="ro",$B327="ro",$B328="ro",OR($B329={"be","bo","re"})),28,IF(AND(OR($B327={"be","re","ro"}),$B328="bo",$B329="bo",OR($B330={"be","re","ro"})),26,IF(AND(OR($B327={"ro","bo","re"}),$B328="be",$B329="be",OR($B330={"ro","bo","re"})),28,IF(AND(OR($B327={"be","bo","re"}),$B328="ro",$B329="ro",OR($B330={"be","bo","re"})),28,"")))))))))</f>
        <v/>
      </c>
      <c r="G332" s="12" t="str">
        <f>IF(AND(OR($F332={26,28}),$C332="R"),"w",IF(AND(OR($F332={26,28}),OR($C332="B",$A332="z")),"l",""))</f>
        <v/>
      </c>
      <c r="H332" s="11" t="str">
        <f>IF(AND(OR($B323={"be","bo","ro"}),$B324="re",$B325="re",$B326="re",$B327="re",OR($B328={"be","bo","ro"})),10,IF(AND(OR($B325={"be","bo","ro"}),$B326="re",$B327="re",$B328="re",OR($B329={"be","bo","ro"})),10,IF(AND(OR($B327={"be","bo","ro"}),$B328="re",$B329="re",OR($B330={"be","bo","ro"})),10,"")))</f>
        <v/>
      </c>
      <c r="I332" s="12" t="str">
        <f>IF(AND($B332="ro",$H332=10),"w",IF(AND(OR($B332={"be","bo","re"},$A332="z"),$H332=10),"l",""))</f>
        <v/>
      </c>
      <c r="J332" s="11" t="str">
        <f>IF(AND(OR($B323={"be","re","ro"}),$B324="bo",$B325="bo",$B326="bo",$B327="bo",OR($B328={"be","re","ro"})),10,IF(AND(OR($B325={"be","re","ro"}),$B326="bo",$B327="bo",$B328="bo",OR($B329={"be","re","ro"})),10,IF(AND(OR($B327={"be","re","ro"}),$B328="bo",$B329="bo",OR($B330={"be","re","ro"})),10,"")))</f>
        <v/>
      </c>
      <c r="K332" s="12" t="str">
        <f>IF(AND($B332="be",$J332=10),"w",IF(AND(OR($B332={"ro","bo","re"},$A332="z"),$J332=10),"l",""))</f>
        <v/>
      </c>
      <c r="L332" s="11" t="str">
        <f>IF(AND(OR($B323={"be","bo","re"}),$B324="ro",$B325="ro",$B326="ro",$B327="ro",OR($B328={"be","bo","re"})),8,IF(AND(OR($B325={"be","bo","re"}),$B326="ro",$B327="ro",$B328="ro",OR($B329={"be","bo","re"})),8,IF(AND(OR($B327={"be","bo","re"}),$B328="ro",$B329="ro",OR($B330={"be","bo","re"})),8,"")))</f>
        <v/>
      </c>
      <c r="M332" s="12" t="str">
        <f>IF(AND($B332="re",$L332=8),"w",IF(AND(OR($B332={"be","bo","ro"},$A332="z"),$L332=8),"l",""))</f>
        <v/>
      </c>
      <c r="N332" s="5" t="str">
        <f>IF(AND(OR($B323={"ro","bo","re"}),$B324="be",$B325="be",$B326="be",$B327="be",OR($B328={"ro","bo","re"})),8,IF(AND(OR($B325={"ro","bo","re"}),$B326="be",$B327="be",$B328="be",OR($B329={"ro","bo","re"})),8,IF(AND(OR($B327={"ro","bo","re"}),$B328="be",$B329="be",OR($B330={"ro","bo","re"})),8,"")))</f>
        <v/>
      </c>
      <c r="O332" s="5" t="str">
        <f>IF(AND($B332="bo",$N332=8),"w",IF(AND(OR($B332={"be","ro","re"},$A332="z"),$N332=8),"l",""))</f>
        <v/>
      </c>
      <c r="P332" s="10">
        <f t="shared" si="9"/>
        <v>0</v>
      </c>
    </row>
    <row r="333" spans="2:16">
      <c r="B333" s="33" t="str">
        <f>IF(OR($A333={1,3,5,7,9,19,21,23,25,27}),"RO",IF(OR($A333={12,14,16,18,30,32,34,36}),"RE",IF(OR($A333={11,13,15,17,29,31,33,35}),"BO",IF(OR($A333={2,4,6,8,10,20,22,24,26,28}),"BE",""))))</f>
        <v/>
      </c>
      <c r="C333" s="5" t="str">
        <f>IF(OR($A333={1,3,5,7,9,12,14,16,18,19,21,23,25,27,30,32,34,36}),"R",IF(OR($A333={2,4,6,8,10,11,13,15,17,20,22,24,26,28,29,31,33,35}),"B",""))</f>
        <v/>
      </c>
      <c r="D333" s="11" t="str">
        <f>IF(AND(OR($B324={"be","bo","ro"}),$B325="re",$B326="re",$B327="re",$B328="re",OR($B329={"be","bo","ro"})),26,IF(AND(OR($B326={"be","bo","ro"}),$B327="re",$B328="re",$B329="re",OR($B330={"be","bo","ro"})),26,IF(AND(OR($B328={"be","bo","ro"}),$B329="re",$B330="re",OR($B331={"be","bo","ro"})),26,"")))</f>
        <v/>
      </c>
      <c r="E333" s="12" t="str">
        <f t="shared" ref="E333:E396" si="10">IF(AND($D333=26,$C333="B"),"w",IF(AND($D333=26,OR($C333="R",$A333="z")),"l",""))</f>
        <v/>
      </c>
      <c r="F333" s="11" t="str">
        <f>IF(AND(OR($B324={"be","re","ro"}),$B325="bo",$B326="bo",$B327="bo",$B328="bo",OR($B329={"be","re","ro"})),26,IF(AND(OR($B324={"ro","bo","re"}),$B325="be",$B326="be",$B327="be",$B328="be",OR($B329={"ro","bo","re"})),28,IF(AND(OR($B324={"be","bo","re"}),$B325="ro",$B326="ro",$B327="ro",$B328="ro",OR($B329={"be","bo","re"})),28,IF(AND(OR($B326={"be","re","ro"}),$B327="bo",$B328="bo",$B329="bo",OR($B330={"be","re","ro"})),26,IF(AND(OR($B326={"ro","bo","re"}),$B327="be",$B328="be",$B329="be",OR($B330={"ro","bo","re"})),28,IF(AND(OR($B326={"be","bo","re"}),$B327="ro",$B328="ro",$B329="ro",OR($B330={"be","bo","re"})),28,IF(AND(OR($B328={"be","re","ro"}),$B329="bo",$B330="bo",OR($B331={"be","re","ro"})),26,IF(AND(OR($B328={"ro","bo","re"}),$B329="be",$B330="be",OR($B331={"ro","bo","re"})),28,IF(AND(OR($B328={"be","bo","re"}),$B329="ro",$B330="ro",OR($B331={"be","bo","re"})),28,"")))))))))</f>
        <v/>
      </c>
      <c r="G333" s="12" t="str">
        <f>IF(AND(OR($F333={26,28}),$C333="R"),"w",IF(AND(OR($F333={26,28}),OR($C333="B",$A333="z")),"l",""))</f>
        <v/>
      </c>
      <c r="H333" s="11" t="str">
        <f>IF(AND(OR($B324={"be","bo","ro"}),$B325="re",$B326="re",$B327="re",$B328="re",OR($B329={"be","bo","ro"})),10,IF(AND(OR($B326={"be","bo","ro"}),$B327="re",$B328="re",$B329="re",OR($B330={"be","bo","ro"})),10,IF(AND(OR($B328={"be","bo","ro"}),$B329="re",$B330="re",OR($B331={"be","bo","ro"})),10,"")))</f>
        <v/>
      </c>
      <c r="I333" s="12" t="str">
        <f>IF(AND($B333="ro",$H333=10),"w",IF(AND(OR($B333={"be","bo","re"},$A333="z"),$H333=10),"l",""))</f>
        <v/>
      </c>
      <c r="J333" s="11" t="str">
        <f>IF(AND(OR($B324={"be","re","ro"}),$B325="bo",$B326="bo",$B327="bo",$B328="bo",OR($B329={"be","re","ro"})),10,IF(AND(OR($B326={"be","re","ro"}),$B327="bo",$B328="bo",$B329="bo",OR($B330={"be","re","ro"})),10,IF(AND(OR($B328={"be","re","ro"}),$B329="bo",$B330="bo",OR($B331={"be","re","ro"})),10,"")))</f>
        <v/>
      </c>
      <c r="K333" s="12" t="str">
        <f>IF(AND($B333="be",$J333=10),"w",IF(AND(OR($B333={"ro","bo","re"},$A333="z"),$J333=10),"l",""))</f>
        <v/>
      </c>
      <c r="L333" s="11" t="str">
        <f>IF(AND(OR($B324={"be","bo","re"}),$B325="ro",$B326="ro",$B327="ro",$B328="ro",OR($B329={"be","bo","re"})),8,IF(AND(OR($B326={"be","bo","re"}),$B327="ro",$B328="ro",$B329="ro",OR($B330={"be","bo","re"})),8,IF(AND(OR($B328={"be","bo","re"}),$B329="ro",$B330="ro",OR($B331={"be","bo","re"})),8,"")))</f>
        <v/>
      </c>
      <c r="M333" s="12" t="str">
        <f>IF(AND($B333="re",$L333=8),"w",IF(AND(OR($B333={"be","bo","ro"},$A333="z"),$L333=8),"l",""))</f>
        <v/>
      </c>
      <c r="N333" s="5" t="str">
        <f>IF(AND(OR($B324={"ro","bo","re"}),$B325="be",$B326="be",$B327="be",$B328="be",OR($B329={"ro","bo","re"})),8,IF(AND(OR($B326={"ro","bo","re"}),$B327="be",$B328="be",$B329="be",OR($B330={"ro","bo","re"})),8,IF(AND(OR($B328={"ro","bo","re"}),$B329="be",$B330="be",OR($B331={"ro","bo","re"})),8,"")))</f>
        <v/>
      </c>
      <c r="O333" s="5" t="str">
        <f>IF(AND($B333="bo",$N333=8),"w",IF(AND(OR($B333={"be","ro","re"},$A333="z"),$N333=8),"l",""))</f>
        <v/>
      </c>
      <c r="P333" s="10">
        <f t="shared" ref="P333:P396" si="11">SUM(IF($E333="w",VLOOKUP($D333,$R$2:$S$5,2,FALSE),IF($E333="l",VLOOKUP($D333,$T$2:$U$5,2,FALSE),"0")),IF($G333="w",VLOOKUP($F333,$R$2:$S$5,2,FALSE),IF($G333="l",VLOOKUP($F333,$T$2:$U$5,2,FALSE),"0")),IF($I333="w",VLOOKUP($H333,$R$2:$S$5,2,FALSE),IF($I333="l",VLOOKUP($H333,$T$2:$U$5,2,FALSE),"0")),IF($K333="w",VLOOKUP($J333,$R$2:$S$5,2,FALSE),IF($K333="l",VLOOKUP($J333,$T$2:$U$5,2,FALSE),"0")),IF($M333="w",VLOOKUP($L333,$R$2:$S$5,2,FALSE),IF($M333="l",VLOOKUP($L333,$T$2:$U$5,2,FALSE),"0")),IF($O333="w",VLOOKUP($N333,$R$2:$S$5,2,FALSE),IF($O333="l",VLOOKUP($N333,$T$2:$U$5,2,FALSE),"0")))</f>
        <v>0</v>
      </c>
    </row>
    <row r="334" spans="2:16">
      <c r="B334" s="33" t="str">
        <f>IF(OR($A334={1,3,5,7,9,19,21,23,25,27}),"RO",IF(OR($A334={12,14,16,18,30,32,34,36}),"RE",IF(OR($A334={11,13,15,17,29,31,33,35}),"BO",IF(OR($A334={2,4,6,8,10,20,22,24,26,28}),"BE",""))))</f>
        <v/>
      </c>
      <c r="C334" s="5" t="str">
        <f>IF(OR($A334={1,3,5,7,9,12,14,16,18,19,21,23,25,27,30,32,34,36}),"R",IF(OR($A334={2,4,6,8,10,11,13,15,17,20,22,24,26,28,29,31,33,35}),"B",""))</f>
        <v/>
      </c>
      <c r="D334" s="11" t="str">
        <f>IF(AND(OR($B325={"be","bo","ro"}),$B326="re",$B327="re",$B328="re",$B329="re",OR($B330={"be","bo","ro"})),26,IF(AND(OR($B327={"be","bo","ro"}),$B328="re",$B329="re",$B330="re",OR($B331={"be","bo","ro"})),26,IF(AND(OR($B329={"be","bo","ro"}),$B330="re",$B331="re",OR($B332={"be","bo","ro"})),26,"")))</f>
        <v/>
      </c>
      <c r="E334" s="12" t="str">
        <f t="shared" si="10"/>
        <v/>
      </c>
      <c r="F334" s="11" t="str">
        <f>IF(AND(OR($B325={"be","re","ro"}),$B326="bo",$B327="bo",$B328="bo",$B329="bo",OR($B330={"be","re","ro"})),26,IF(AND(OR($B325={"ro","bo","re"}),$B326="be",$B327="be",$B328="be",$B329="be",OR($B330={"ro","bo","re"})),28,IF(AND(OR($B325={"be","bo","re"}),$B326="ro",$B327="ro",$B328="ro",$B329="ro",OR($B330={"be","bo","re"})),28,IF(AND(OR($B327={"be","re","ro"}),$B328="bo",$B329="bo",$B330="bo",OR($B331={"be","re","ro"})),26,IF(AND(OR($B327={"ro","bo","re"}),$B328="be",$B329="be",$B330="be",OR($B331={"ro","bo","re"})),28,IF(AND(OR($B327={"be","bo","re"}),$B328="ro",$B329="ro",$B330="ro",OR($B331={"be","bo","re"})),28,IF(AND(OR($B329={"be","re","ro"}),$B330="bo",$B331="bo",OR($B332={"be","re","ro"})),26,IF(AND(OR($B329={"ro","bo","re"}),$B330="be",$B331="be",OR($B332={"ro","bo","re"})),28,IF(AND(OR($B329={"be","bo","re"}),$B330="ro",$B331="ro",OR($B332={"be","bo","re"})),28,"")))))))))</f>
        <v/>
      </c>
      <c r="G334" s="12" t="str">
        <f>IF(AND(OR($F334={26,28}),$C334="R"),"w",IF(AND(OR($F334={26,28}),OR($C334="B",$A334="z")),"l",""))</f>
        <v/>
      </c>
      <c r="H334" s="11" t="str">
        <f>IF(AND(OR($B325={"be","bo","ro"}),$B326="re",$B327="re",$B328="re",$B329="re",OR($B330={"be","bo","ro"})),10,IF(AND(OR($B327={"be","bo","ro"}),$B328="re",$B329="re",$B330="re",OR($B331={"be","bo","ro"})),10,IF(AND(OR($B329={"be","bo","ro"}),$B330="re",$B331="re",OR($B332={"be","bo","ro"})),10,"")))</f>
        <v/>
      </c>
      <c r="I334" s="12" t="str">
        <f>IF(AND($B334="ro",$H334=10),"w",IF(AND(OR($B334={"be","bo","re"},$A334="z"),$H334=10),"l",""))</f>
        <v/>
      </c>
      <c r="J334" s="11" t="str">
        <f>IF(AND(OR($B325={"be","re","ro"}),$B326="bo",$B327="bo",$B328="bo",$B329="bo",OR($B330={"be","re","ro"})),10,IF(AND(OR($B327={"be","re","ro"}),$B328="bo",$B329="bo",$B330="bo",OR($B331={"be","re","ro"})),10,IF(AND(OR($B329={"be","re","ro"}),$B330="bo",$B331="bo",OR($B332={"be","re","ro"})),10,"")))</f>
        <v/>
      </c>
      <c r="K334" s="12" t="str">
        <f>IF(AND($B334="be",$J334=10),"w",IF(AND(OR($B334={"ro","bo","re"},$A334="z"),$J334=10),"l",""))</f>
        <v/>
      </c>
      <c r="L334" s="11" t="str">
        <f>IF(AND(OR($B325={"be","bo","re"}),$B326="ro",$B327="ro",$B328="ro",$B329="ro",OR($B330={"be","bo","re"})),8,IF(AND(OR($B327={"be","bo","re"}),$B328="ro",$B329="ro",$B330="ro",OR($B331={"be","bo","re"})),8,IF(AND(OR($B329={"be","bo","re"}),$B330="ro",$B331="ro",OR($B332={"be","bo","re"})),8,"")))</f>
        <v/>
      </c>
      <c r="M334" s="12" t="str">
        <f>IF(AND($B334="re",$L334=8),"w",IF(AND(OR($B334={"be","bo","ro"},$A334="z"),$L334=8),"l",""))</f>
        <v/>
      </c>
      <c r="N334" s="5" t="str">
        <f>IF(AND(OR($B325={"ro","bo","re"}),$B326="be",$B327="be",$B328="be",$B329="be",OR($B330={"ro","bo","re"})),8,IF(AND(OR($B327={"ro","bo","re"}),$B328="be",$B329="be",$B330="be",OR($B331={"ro","bo","re"})),8,IF(AND(OR($B329={"ro","bo","re"}),$B330="be",$B331="be",OR($B332={"ro","bo","re"})),8,"")))</f>
        <v/>
      </c>
      <c r="O334" s="5" t="str">
        <f>IF(AND($B334="bo",$N334=8),"w",IF(AND(OR($B334={"be","ro","re"},$A334="z"),$N334=8),"l",""))</f>
        <v/>
      </c>
      <c r="P334" s="10">
        <f t="shared" si="11"/>
        <v>0</v>
      </c>
    </row>
    <row r="335" spans="2:16">
      <c r="B335" s="33" t="str">
        <f>IF(OR($A335={1,3,5,7,9,19,21,23,25,27}),"RO",IF(OR($A335={12,14,16,18,30,32,34,36}),"RE",IF(OR($A335={11,13,15,17,29,31,33,35}),"BO",IF(OR($A335={2,4,6,8,10,20,22,24,26,28}),"BE",""))))</f>
        <v/>
      </c>
      <c r="C335" s="5" t="str">
        <f>IF(OR($A335={1,3,5,7,9,12,14,16,18,19,21,23,25,27,30,32,34,36}),"R",IF(OR($A335={2,4,6,8,10,11,13,15,17,20,22,24,26,28,29,31,33,35}),"B",""))</f>
        <v/>
      </c>
      <c r="D335" s="11" t="str">
        <f>IF(AND(OR($B326={"be","bo","ro"}),$B327="re",$B328="re",$B329="re",$B330="re",OR($B331={"be","bo","ro"})),26,IF(AND(OR($B328={"be","bo","ro"}),$B329="re",$B330="re",$B331="re",OR($B332={"be","bo","ro"})),26,IF(AND(OR($B330={"be","bo","ro"}),$B331="re",$B332="re",OR($B333={"be","bo","ro"})),26,"")))</f>
        <v/>
      </c>
      <c r="E335" s="12" t="str">
        <f t="shared" si="10"/>
        <v/>
      </c>
      <c r="F335" s="11" t="str">
        <f>IF(AND(OR($B326={"be","re","ro"}),$B327="bo",$B328="bo",$B329="bo",$B330="bo",OR($B331={"be","re","ro"})),26,IF(AND(OR($B326={"ro","bo","re"}),$B327="be",$B328="be",$B329="be",$B330="be",OR($B331={"ro","bo","re"})),28,IF(AND(OR($B326={"be","bo","re"}),$B327="ro",$B328="ro",$B329="ro",$B330="ro",OR($B331={"be","bo","re"})),28,IF(AND(OR($B328={"be","re","ro"}),$B329="bo",$B330="bo",$B331="bo",OR($B332={"be","re","ro"})),26,IF(AND(OR($B328={"ro","bo","re"}),$B329="be",$B330="be",$B331="be",OR($B332={"ro","bo","re"})),28,IF(AND(OR($B328={"be","bo","re"}),$B329="ro",$B330="ro",$B331="ro",OR($B332={"be","bo","re"})),28,IF(AND(OR($B330={"be","re","ro"}),$B331="bo",$B332="bo",OR($B333={"be","re","ro"})),26,IF(AND(OR($B330={"ro","bo","re"}),$B331="be",$B332="be",OR($B333={"ro","bo","re"})),28,IF(AND(OR($B330={"be","bo","re"}),$B331="ro",$B332="ro",OR($B333={"be","bo","re"})),28,"")))))))))</f>
        <v/>
      </c>
      <c r="G335" s="12" t="str">
        <f>IF(AND(OR($F335={26,28}),$C335="R"),"w",IF(AND(OR($F335={26,28}),OR($C335="B",$A335="z")),"l",""))</f>
        <v/>
      </c>
      <c r="H335" s="11" t="str">
        <f>IF(AND(OR($B326={"be","bo","ro"}),$B327="re",$B328="re",$B329="re",$B330="re",OR($B331={"be","bo","ro"})),10,IF(AND(OR($B328={"be","bo","ro"}),$B329="re",$B330="re",$B331="re",OR($B332={"be","bo","ro"})),10,IF(AND(OR($B330={"be","bo","ro"}),$B331="re",$B332="re",OR($B333={"be","bo","ro"})),10,"")))</f>
        <v/>
      </c>
      <c r="I335" s="12" t="str">
        <f>IF(AND($B335="ro",$H335=10),"w",IF(AND(OR($B335={"be","bo","re"},$A335="z"),$H335=10),"l",""))</f>
        <v/>
      </c>
      <c r="J335" s="11" t="str">
        <f>IF(AND(OR($B326={"be","re","ro"}),$B327="bo",$B328="bo",$B329="bo",$B330="bo",OR($B331={"be","re","ro"})),10,IF(AND(OR($B328={"be","re","ro"}),$B329="bo",$B330="bo",$B331="bo",OR($B332={"be","re","ro"})),10,IF(AND(OR($B330={"be","re","ro"}),$B331="bo",$B332="bo",OR($B333={"be","re","ro"})),10,"")))</f>
        <v/>
      </c>
      <c r="K335" s="12" t="str">
        <f>IF(AND($B335="be",$J335=10),"w",IF(AND(OR($B335={"ro","bo","re"},$A335="z"),$J335=10),"l",""))</f>
        <v/>
      </c>
      <c r="L335" s="11" t="str">
        <f>IF(AND(OR($B326={"be","bo","re"}),$B327="ro",$B328="ro",$B329="ro",$B330="ro",OR($B331={"be","bo","re"})),8,IF(AND(OR($B328={"be","bo","re"}),$B329="ro",$B330="ro",$B331="ro",OR($B332={"be","bo","re"})),8,IF(AND(OR($B330={"be","bo","re"}),$B331="ro",$B332="ro",OR($B333={"be","bo","re"})),8,"")))</f>
        <v/>
      </c>
      <c r="M335" s="12" t="str">
        <f>IF(AND($B335="re",$L335=8),"w",IF(AND(OR($B335={"be","bo","ro"},$A335="z"),$L335=8),"l",""))</f>
        <v/>
      </c>
      <c r="N335" s="5" t="str">
        <f>IF(AND(OR($B326={"ro","bo","re"}),$B327="be",$B328="be",$B329="be",$B330="be",OR($B331={"ro","bo","re"})),8,IF(AND(OR($B328={"ro","bo","re"}),$B329="be",$B330="be",$B331="be",OR($B332={"ro","bo","re"})),8,IF(AND(OR($B330={"ro","bo","re"}),$B331="be",$B332="be",OR($B333={"ro","bo","re"})),8,"")))</f>
        <v/>
      </c>
      <c r="O335" s="5" t="str">
        <f>IF(AND($B335="bo",$N335=8),"w",IF(AND(OR($B335={"be","ro","re"},$A335="z"),$N335=8),"l",""))</f>
        <v/>
      </c>
      <c r="P335" s="10">
        <f t="shared" si="11"/>
        <v>0</v>
      </c>
    </row>
    <row r="336" spans="2:16">
      <c r="B336" s="33" t="str">
        <f>IF(OR($A336={1,3,5,7,9,19,21,23,25,27}),"RO",IF(OR($A336={12,14,16,18,30,32,34,36}),"RE",IF(OR($A336={11,13,15,17,29,31,33,35}),"BO",IF(OR($A336={2,4,6,8,10,20,22,24,26,28}),"BE",""))))</f>
        <v/>
      </c>
      <c r="C336" s="5" t="str">
        <f>IF(OR($A336={1,3,5,7,9,12,14,16,18,19,21,23,25,27,30,32,34,36}),"R",IF(OR($A336={2,4,6,8,10,11,13,15,17,20,22,24,26,28,29,31,33,35}),"B",""))</f>
        <v/>
      </c>
      <c r="D336" s="11" t="str">
        <f>IF(AND(OR($B327={"be","bo","ro"}),$B328="re",$B329="re",$B330="re",$B331="re",OR($B332={"be","bo","ro"})),26,IF(AND(OR($B329={"be","bo","ro"}),$B330="re",$B331="re",$B332="re",OR($B333={"be","bo","ro"})),26,IF(AND(OR($B331={"be","bo","ro"}),$B332="re",$B333="re",OR($B334={"be","bo","ro"})),26,"")))</f>
        <v/>
      </c>
      <c r="E336" s="12" t="str">
        <f t="shared" si="10"/>
        <v/>
      </c>
      <c r="F336" s="11" t="str">
        <f>IF(AND(OR($B327={"be","re","ro"}),$B328="bo",$B329="bo",$B330="bo",$B331="bo",OR($B332={"be","re","ro"})),26,IF(AND(OR($B327={"ro","bo","re"}),$B328="be",$B329="be",$B330="be",$B331="be",OR($B332={"ro","bo","re"})),28,IF(AND(OR($B327={"be","bo","re"}),$B328="ro",$B329="ro",$B330="ro",$B331="ro",OR($B332={"be","bo","re"})),28,IF(AND(OR($B329={"be","re","ro"}),$B330="bo",$B331="bo",$B332="bo",OR($B333={"be","re","ro"})),26,IF(AND(OR($B329={"ro","bo","re"}),$B330="be",$B331="be",$B332="be",OR($B333={"ro","bo","re"})),28,IF(AND(OR($B329={"be","bo","re"}),$B330="ro",$B331="ro",$B332="ro",OR($B333={"be","bo","re"})),28,IF(AND(OR($B331={"be","re","ro"}),$B332="bo",$B333="bo",OR($B334={"be","re","ro"})),26,IF(AND(OR($B331={"ro","bo","re"}),$B332="be",$B333="be",OR($B334={"ro","bo","re"})),28,IF(AND(OR($B331={"be","bo","re"}),$B332="ro",$B333="ro",OR($B334={"be","bo","re"})),28,"")))))))))</f>
        <v/>
      </c>
      <c r="G336" s="12" t="str">
        <f>IF(AND(OR($F336={26,28}),$C336="R"),"w",IF(AND(OR($F336={26,28}),OR($C336="B",$A336="z")),"l",""))</f>
        <v/>
      </c>
      <c r="H336" s="11" t="str">
        <f>IF(AND(OR($B327={"be","bo","ro"}),$B328="re",$B329="re",$B330="re",$B331="re",OR($B332={"be","bo","ro"})),10,IF(AND(OR($B329={"be","bo","ro"}),$B330="re",$B331="re",$B332="re",OR($B333={"be","bo","ro"})),10,IF(AND(OR($B331={"be","bo","ro"}),$B332="re",$B333="re",OR($B334={"be","bo","ro"})),10,"")))</f>
        <v/>
      </c>
      <c r="I336" s="12" t="str">
        <f>IF(AND($B336="ro",$H336=10),"w",IF(AND(OR($B336={"be","bo","re"},$A336="z"),$H336=10),"l",""))</f>
        <v/>
      </c>
      <c r="J336" s="11" t="str">
        <f>IF(AND(OR($B327={"be","re","ro"}),$B328="bo",$B329="bo",$B330="bo",$B331="bo",OR($B332={"be","re","ro"})),10,IF(AND(OR($B329={"be","re","ro"}),$B330="bo",$B331="bo",$B332="bo",OR($B333={"be","re","ro"})),10,IF(AND(OR($B331={"be","re","ro"}),$B332="bo",$B333="bo",OR($B334={"be","re","ro"})),10,"")))</f>
        <v/>
      </c>
      <c r="K336" s="12" t="str">
        <f>IF(AND($B336="be",$J336=10),"w",IF(AND(OR($B336={"ro","bo","re"},$A336="z"),$J336=10),"l",""))</f>
        <v/>
      </c>
      <c r="L336" s="11" t="str">
        <f>IF(AND(OR($B327={"be","bo","re"}),$B328="ro",$B329="ro",$B330="ro",$B331="ro",OR($B332={"be","bo","re"})),8,IF(AND(OR($B329={"be","bo","re"}),$B330="ro",$B331="ro",$B332="ro",OR($B333={"be","bo","re"})),8,IF(AND(OR($B331={"be","bo","re"}),$B332="ro",$B333="ro",OR($B334={"be","bo","re"})),8,"")))</f>
        <v/>
      </c>
      <c r="M336" s="12" t="str">
        <f>IF(AND($B336="re",$L336=8),"w",IF(AND(OR($B336={"be","bo","ro"},$A336="z"),$L336=8),"l",""))</f>
        <v/>
      </c>
      <c r="N336" s="5" t="str">
        <f>IF(AND(OR($B327={"ro","bo","re"}),$B328="be",$B329="be",$B330="be",$B331="be",OR($B332={"ro","bo","re"})),8,IF(AND(OR($B329={"ro","bo","re"}),$B330="be",$B331="be",$B332="be",OR($B333={"ro","bo","re"})),8,IF(AND(OR($B331={"ro","bo","re"}),$B332="be",$B333="be",OR($B334={"ro","bo","re"})),8,"")))</f>
        <v/>
      </c>
      <c r="O336" s="5" t="str">
        <f>IF(AND($B336="bo",$N336=8),"w",IF(AND(OR($B336={"be","ro","re"},$A336="z"),$N336=8),"l",""))</f>
        <v/>
      </c>
      <c r="P336" s="10">
        <f t="shared" si="11"/>
        <v>0</v>
      </c>
    </row>
    <row r="337" spans="2:16">
      <c r="B337" s="33" t="str">
        <f>IF(OR($A337={1,3,5,7,9,19,21,23,25,27}),"RO",IF(OR($A337={12,14,16,18,30,32,34,36}),"RE",IF(OR($A337={11,13,15,17,29,31,33,35}),"BO",IF(OR($A337={2,4,6,8,10,20,22,24,26,28}),"BE",""))))</f>
        <v/>
      </c>
      <c r="C337" s="5" t="str">
        <f>IF(OR($A337={1,3,5,7,9,12,14,16,18,19,21,23,25,27,30,32,34,36}),"R",IF(OR($A337={2,4,6,8,10,11,13,15,17,20,22,24,26,28,29,31,33,35}),"B",""))</f>
        <v/>
      </c>
      <c r="D337" s="11" t="str">
        <f>IF(AND(OR($B328={"be","bo","ro"}),$B329="re",$B330="re",$B331="re",$B332="re",OR($B333={"be","bo","ro"})),26,IF(AND(OR($B330={"be","bo","ro"}),$B331="re",$B332="re",$B333="re",OR($B334={"be","bo","ro"})),26,IF(AND(OR($B332={"be","bo","ro"}),$B333="re",$B334="re",OR($B335={"be","bo","ro"})),26,"")))</f>
        <v/>
      </c>
      <c r="E337" s="12" t="str">
        <f t="shared" si="10"/>
        <v/>
      </c>
      <c r="F337" s="11" t="str">
        <f>IF(AND(OR($B328={"be","re","ro"}),$B329="bo",$B330="bo",$B331="bo",$B332="bo",OR($B333={"be","re","ro"})),26,IF(AND(OR($B328={"ro","bo","re"}),$B329="be",$B330="be",$B331="be",$B332="be",OR($B333={"ro","bo","re"})),28,IF(AND(OR($B328={"be","bo","re"}),$B329="ro",$B330="ro",$B331="ro",$B332="ro",OR($B333={"be","bo","re"})),28,IF(AND(OR($B330={"be","re","ro"}),$B331="bo",$B332="bo",$B333="bo",OR($B334={"be","re","ro"})),26,IF(AND(OR($B330={"ro","bo","re"}),$B331="be",$B332="be",$B333="be",OR($B334={"ro","bo","re"})),28,IF(AND(OR($B330={"be","bo","re"}),$B331="ro",$B332="ro",$B333="ro",OR($B334={"be","bo","re"})),28,IF(AND(OR($B332={"be","re","ro"}),$B333="bo",$B334="bo",OR($B335={"be","re","ro"})),26,IF(AND(OR($B332={"ro","bo","re"}),$B333="be",$B334="be",OR($B335={"ro","bo","re"})),28,IF(AND(OR($B332={"be","bo","re"}),$B333="ro",$B334="ro",OR($B335={"be","bo","re"})),28,"")))))))))</f>
        <v/>
      </c>
      <c r="G337" s="12" t="str">
        <f>IF(AND(OR($F337={26,28}),$C337="R"),"w",IF(AND(OR($F337={26,28}),OR($C337="B",$A337="z")),"l",""))</f>
        <v/>
      </c>
      <c r="H337" s="11" t="str">
        <f>IF(AND(OR($B328={"be","bo","ro"}),$B329="re",$B330="re",$B331="re",$B332="re",OR($B333={"be","bo","ro"})),10,IF(AND(OR($B330={"be","bo","ro"}),$B331="re",$B332="re",$B333="re",OR($B334={"be","bo","ro"})),10,IF(AND(OR($B332={"be","bo","ro"}),$B333="re",$B334="re",OR($B335={"be","bo","ro"})),10,"")))</f>
        <v/>
      </c>
      <c r="I337" s="12" t="str">
        <f>IF(AND($B337="ro",$H337=10),"w",IF(AND(OR($B337={"be","bo","re"},$A337="z"),$H337=10),"l",""))</f>
        <v/>
      </c>
      <c r="J337" s="11" t="str">
        <f>IF(AND(OR($B328={"be","re","ro"}),$B329="bo",$B330="bo",$B331="bo",$B332="bo",OR($B333={"be","re","ro"})),10,IF(AND(OR($B330={"be","re","ro"}),$B331="bo",$B332="bo",$B333="bo",OR($B334={"be","re","ro"})),10,IF(AND(OR($B332={"be","re","ro"}),$B333="bo",$B334="bo",OR($B335={"be","re","ro"})),10,"")))</f>
        <v/>
      </c>
      <c r="K337" s="12" t="str">
        <f>IF(AND($B337="be",$J337=10),"w",IF(AND(OR($B337={"ro","bo","re"},$A337="z"),$J337=10),"l",""))</f>
        <v/>
      </c>
      <c r="L337" s="11" t="str">
        <f>IF(AND(OR($B328={"be","bo","re"}),$B329="ro",$B330="ro",$B331="ro",$B332="ro",OR($B333={"be","bo","re"})),8,IF(AND(OR($B330={"be","bo","re"}),$B331="ro",$B332="ro",$B333="ro",OR($B334={"be","bo","re"})),8,IF(AND(OR($B332={"be","bo","re"}),$B333="ro",$B334="ro",OR($B335={"be","bo","re"})),8,"")))</f>
        <v/>
      </c>
      <c r="M337" s="12" t="str">
        <f>IF(AND($B337="re",$L337=8),"w",IF(AND(OR($B337={"be","bo","ro"},$A337="z"),$L337=8),"l",""))</f>
        <v/>
      </c>
      <c r="N337" s="5" t="str">
        <f>IF(AND(OR($B328={"ro","bo","re"}),$B329="be",$B330="be",$B331="be",$B332="be",OR($B333={"ro","bo","re"})),8,IF(AND(OR($B330={"ro","bo","re"}),$B331="be",$B332="be",$B333="be",OR($B334={"ro","bo","re"})),8,IF(AND(OR($B332={"ro","bo","re"}),$B333="be",$B334="be",OR($B335={"ro","bo","re"})),8,"")))</f>
        <v/>
      </c>
      <c r="O337" s="5" t="str">
        <f>IF(AND($B337="bo",$N337=8),"w",IF(AND(OR($B337={"be","ro","re"},$A337="z"),$N337=8),"l",""))</f>
        <v/>
      </c>
      <c r="P337" s="10">
        <f t="shared" si="11"/>
        <v>0</v>
      </c>
    </row>
    <row r="338" spans="2:16">
      <c r="B338" s="33" t="str">
        <f>IF(OR($A338={1,3,5,7,9,19,21,23,25,27}),"RO",IF(OR($A338={12,14,16,18,30,32,34,36}),"RE",IF(OR($A338={11,13,15,17,29,31,33,35}),"BO",IF(OR($A338={2,4,6,8,10,20,22,24,26,28}),"BE",""))))</f>
        <v/>
      </c>
      <c r="C338" s="5" t="str">
        <f>IF(OR($A338={1,3,5,7,9,12,14,16,18,19,21,23,25,27,30,32,34,36}),"R",IF(OR($A338={2,4,6,8,10,11,13,15,17,20,22,24,26,28,29,31,33,35}),"B",""))</f>
        <v/>
      </c>
      <c r="D338" s="11" t="str">
        <f>IF(AND(OR($B329={"be","bo","ro"}),$B330="re",$B331="re",$B332="re",$B333="re",OR($B334={"be","bo","ro"})),26,IF(AND(OR($B331={"be","bo","ro"}),$B332="re",$B333="re",$B334="re",OR($B335={"be","bo","ro"})),26,IF(AND(OR($B333={"be","bo","ro"}),$B334="re",$B335="re",OR($B336={"be","bo","ro"})),26,"")))</f>
        <v/>
      </c>
      <c r="E338" s="12" t="str">
        <f t="shared" si="10"/>
        <v/>
      </c>
      <c r="F338" s="11" t="str">
        <f>IF(AND(OR($B329={"be","re","ro"}),$B330="bo",$B331="bo",$B332="bo",$B333="bo",OR($B334={"be","re","ro"})),26,IF(AND(OR($B329={"ro","bo","re"}),$B330="be",$B331="be",$B332="be",$B333="be",OR($B334={"ro","bo","re"})),28,IF(AND(OR($B329={"be","bo","re"}),$B330="ro",$B331="ro",$B332="ro",$B333="ro",OR($B334={"be","bo","re"})),28,IF(AND(OR($B331={"be","re","ro"}),$B332="bo",$B333="bo",$B334="bo",OR($B335={"be","re","ro"})),26,IF(AND(OR($B331={"ro","bo","re"}),$B332="be",$B333="be",$B334="be",OR($B335={"ro","bo","re"})),28,IF(AND(OR($B331={"be","bo","re"}),$B332="ro",$B333="ro",$B334="ro",OR($B335={"be","bo","re"})),28,IF(AND(OR($B333={"be","re","ro"}),$B334="bo",$B335="bo",OR($B336={"be","re","ro"})),26,IF(AND(OR($B333={"ro","bo","re"}),$B334="be",$B335="be",OR($B336={"ro","bo","re"})),28,IF(AND(OR($B333={"be","bo","re"}),$B334="ro",$B335="ro",OR($B336={"be","bo","re"})),28,"")))))))))</f>
        <v/>
      </c>
      <c r="G338" s="12" t="str">
        <f>IF(AND(OR($F338={26,28}),$C338="R"),"w",IF(AND(OR($F338={26,28}),OR($C338="B",$A338="z")),"l",""))</f>
        <v/>
      </c>
      <c r="H338" s="11" t="str">
        <f>IF(AND(OR($B329={"be","bo","ro"}),$B330="re",$B331="re",$B332="re",$B333="re",OR($B334={"be","bo","ro"})),10,IF(AND(OR($B331={"be","bo","ro"}),$B332="re",$B333="re",$B334="re",OR($B335={"be","bo","ro"})),10,IF(AND(OR($B333={"be","bo","ro"}),$B334="re",$B335="re",OR($B336={"be","bo","ro"})),10,"")))</f>
        <v/>
      </c>
      <c r="I338" s="12" t="str">
        <f>IF(AND($B338="ro",$H338=10),"w",IF(AND(OR($B338={"be","bo","re"},$A338="z"),$H338=10),"l",""))</f>
        <v/>
      </c>
      <c r="J338" s="11" t="str">
        <f>IF(AND(OR($B329={"be","re","ro"}),$B330="bo",$B331="bo",$B332="bo",$B333="bo",OR($B334={"be","re","ro"})),10,IF(AND(OR($B331={"be","re","ro"}),$B332="bo",$B333="bo",$B334="bo",OR($B335={"be","re","ro"})),10,IF(AND(OR($B333={"be","re","ro"}),$B334="bo",$B335="bo",OR($B336={"be","re","ro"})),10,"")))</f>
        <v/>
      </c>
      <c r="K338" s="12" t="str">
        <f>IF(AND($B338="be",$J338=10),"w",IF(AND(OR($B338={"ro","bo","re"},$A338="z"),$J338=10),"l",""))</f>
        <v/>
      </c>
      <c r="L338" s="11" t="str">
        <f>IF(AND(OR($B329={"be","bo","re"}),$B330="ro",$B331="ro",$B332="ro",$B333="ro",OR($B334={"be","bo","re"})),8,IF(AND(OR($B331={"be","bo","re"}),$B332="ro",$B333="ro",$B334="ro",OR($B335={"be","bo","re"})),8,IF(AND(OR($B333={"be","bo","re"}),$B334="ro",$B335="ro",OR($B336={"be","bo","re"})),8,"")))</f>
        <v/>
      </c>
      <c r="M338" s="12" t="str">
        <f>IF(AND($B338="re",$L338=8),"w",IF(AND(OR($B338={"be","bo","ro"},$A338="z"),$L338=8),"l",""))</f>
        <v/>
      </c>
      <c r="N338" s="5" t="str">
        <f>IF(AND(OR($B329={"ro","bo","re"}),$B330="be",$B331="be",$B332="be",$B333="be",OR($B334={"ro","bo","re"})),8,IF(AND(OR($B331={"ro","bo","re"}),$B332="be",$B333="be",$B334="be",OR($B335={"ro","bo","re"})),8,IF(AND(OR($B333={"ro","bo","re"}),$B334="be",$B335="be",OR($B336={"ro","bo","re"})),8,"")))</f>
        <v/>
      </c>
      <c r="O338" s="5" t="str">
        <f>IF(AND($B338="bo",$N338=8),"w",IF(AND(OR($B338={"be","ro","re"},$A338="z"),$N338=8),"l",""))</f>
        <v/>
      </c>
      <c r="P338" s="10">
        <f t="shared" si="11"/>
        <v>0</v>
      </c>
    </row>
    <row r="339" spans="2:16">
      <c r="B339" s="33" t="str">
        <f>IF(OR($A339={1,3,5,7,9,19,21,23,25,27}),"RO",IF(OR($A339={12,14,16,18,30,32,34,36}),"RE",IF(OR($A339={11,13,15,17,29,31,33,35}),"BO",IF(OR($A339={2,4,6,8,10,20,22,24,26,28}),"BE",""))))</f>
        <v/>
      </c>
      <c r="C339" s="5" t="str">
        <f>IF(OR($A339={1,3,5,7,9,12,14,16,18,19,21,23,25,27,30,32,34,36}),"R",IF(OR($A339={2,4,6,8,10,11,13,15,17,20,22,24,26,28,29,31,33,35}),"B",""))</f>
        <v/>
      </c>
      <c r="D339" s="11" t="str">
        <f>IF(AND(OR($B330={"be","bo","ro"}),$B331="re",$B332="re",$B333="re",$B334="re",OR($B335={"be","bo","ro"})),26,IF(AND(OR($B332={"be","bo","ro"}),$B333="re",$B334="re",$B335="re",OR($B336={"be","bo","ro"})),26,IF(AND(OR($B334={"be","bo","ro"}),$B335="re",$B336="re",OR($B337={"be","bo","ro"})),26,"")))</f>
        <v/>
      </c>
      <c r="E339" s="12" t="str">
        <f t="shared" si="10"/>
        <v/>
      </c>
      <c r="F339" s="11" t="str">
        <f>IF(AND(OR($B330={"be","re","ro"}),$B331="bo",$B332="bo",$B333="bo",$B334="bo",OR($B335={"be","re","ro"})),26,IF(AND(OR($B330={"ro","bo","re"}),$B331="be",$B332="be",$B333="be",$B334="be",OR($B335={"ro","bo","re"})),28,IF(AND(OR($B330={"be","bo","re"}),$B331="ro",$B332="ro",$B333="ro",$B334="ro",OR($B335={"be","bo","re"})),28,IF(AND(OR($B332={"be","re","ro"}),$B333="bo",$B334="bo",$B335="bo",OR($B336={"be","re","ro"})),26,IF(AND(OR($B332={"ro","bo","re"}),$B333="be",$B334="be",$B335="be",OR($B336={"ro","bo","re"})),28,IF(AND(OR($B332={"be","bo","re"}),$B333="ro",$B334="ro",$B335="ro",OR($B336={"be","bo","re"})),28,IF(AND(OR($B334={"be","re","ro"}),$B335="bo",$B336="bo",OR($B337={"be","re","ro"})),26,IF(AND(OR($B334={"ro","bo","re"}),$B335="be",$B336="be",OR($B337={"ro","bo","re"})),28,IF(AND(OR($B334={"be","bo","re"}),$B335="ro",$B336="ro",OR($B337={"be","bo","re"})),28,"")))))))))</f>
        <v/>
      </c>
      <c r="G339" s="12" t="str">
        <f>IF(AND(OR($F339={26,28}),$C339="R"),"w",IF(AND(OR($F339={26,28}),OR($C339="B",$A339="z")),"l",""))</f>
        <v/>
      </c>
      <c r="H339" s="11" t="str">
        <f>IF(AND(OR($B330={"be","bo","ro"}),$B331="re",$B332="re",$B333="re",$B334="re",OR($B335={"be","bo","ro"})),10,IF(AND(OR($B332={"be","bo","ro"}),$B333="re",$B334="re",$B335="re",OR($B336={"be","bo","ro"})),10,IF(AND(OR($B334={"be","bo","ro"}),$B335="re",$B336="re",OR($B337={"be","bo","ro"})),10,"")))</f>
        <v/>
      </c>
      <c r="I339" s="12" t="str">
        <f>IF(AND($B339="ro",$H339=10),"w",IF(AND(OR($B339={"be","bo","re"},$A339="z"),$H339=10),"l",""))</f>
        <v/>
      </c>
      <c r="J339" s="11" t="str">
        <f>IF(AND(OR($B330={"be","re","ro"}),$B331="bo",$B332="bo",$B333="bo",$B334="bo",OR($B335={"be","re","ro"})),10,IF(AND(OR($B332={"be","re","ro"}),$B333="bo",$B334="bo",$B335="bo",OR($B336={"be","re","ro"})),10,IF(AND(OR($B334={"be","re","ro"}),$B335="bo",$B336="bo",OR($B337={"be","re","ro"})),10,"")))</f>
        <v/>
      </c>
      <c r="K339" s="12" t="str">
        <f>IF(AND($B339="be",$J339=10),"w",IF(AND(OR($B339={"ro","bo","re"},$A339="z"),$J339=10),"l",""))</f>
        <v/>
      </c>
      <c r="L339" s="11" t="str">
        <f>IF(AND(OR($B330={"be","bo","re"}),$B331="ro",$B332="ro",$B333="ro",$B334="ro",OR($B335={"be","bo","re"})),8,IF(AND(OR($B332={"be","bo","re"}),$B333="ro",$B334="ro",$B335="ro",OR($B336={"be","bo","re"})),8,IF(AND(OR($B334={"be","bo","re"}),$B335="ro",$B336="ro",OR($B337={"be","bo","re"})),8,"")))</f>
        <v/>
      </c>
      <c r="M339" s="12" t="str">
        <f>IF(AND($B339="re",$L339=8),"w",IF(AND(OR($B339={"be","bo","ro"},$A339="z"),$L339=8),"l",""))</f>
        <v/>
      </c>
      <c r="N339" s="5" t="str">
        <f>IF(AND(OR($B330={"ro","bo","re"}),$B331="be",$B332="be",$B333="be",$B334="be",OR($B335={"ro","bo","re"})),8,IF(AND(OR($B332={"ro","bo","re"}),$B333="be",$B334="be",$B335="be",OR($B336={"ro","bo","re"})),8,IF(AND(OR($B334={"ro","bo","re"}),$B335="be",$B336="be",OR($B337={"ro","bo","re"})),8,"")))</f>
        <v/>
      </c>
      <c r="O339" s="5" t="str">
        <f>IF(AND($B339="bo",$N339=8),"w",IF(AND(OR($B339={"be","ro","re"},$A339="z"),$N339=8),"l",""))</f>
        <v/>
      </c>
      <c r="P339" s="10">
        <f t="shared" si="11"/>
        <v>0</v>
      </c>
    </row>
    <row r="340" spans="2:16">
      <c r="B340" s="33" t="str">
        <f>IF(OR($A340={1,3,5,7,9,19,21,23,25,27}),"RO",IF(OR($A340={12,14,16,18,30,32,34,36}),"RE",IF(OR($A340={11,13,15,17,29,31,33,35}),"BO",IF(OR($A340={2,4,6,8,10,20,22,24,26,28}),"BE",""))))</f>
        <v/>
      </c>
      <c r="C340" s="5" t="str">
        <f>IF(OR($A340={1,3,5,7,9,12,14,16,18,19,21,23,25,27,30,32,34,36}),"R",IF(OR($A340={2,4,6,8,10,11,13,15,17,20,22,24,26,28,29,31,33,35}),"B",""))</f>
        <v/>
      </c>
      <c r="D340" s="11" t="str">
        <f>IF(AND(OR($B331={"be","bo","ro"}),$B332="re",$B333="re",$B334="re",$B335="re",OR($B336={"be","bo","ro"})),26,IF(AND(OR($B333={"be","bo","ro"}),$B334="re",$B335="re",$B336="re",OR($B337={"be","bo","ro"})),26,IF(AND(OR($B335={"be","bo","ro"}),$B336="re",$B337="re",OR($B338={"be","bo","ro"})),26,"")))</f>
        <v/>
      </c>
      <c r="E340" s="12" t="str">
        <f t="shared" si="10"/>
        <v/>
      </c>
      <c r="F340" s="11" t="str">
        <f>IF(AND(OR($B331={"be","re","ro"}),$B332="bo",$B333="bo",$B334="bo",$B335="bo",OR($B336={"be","re","ro"})),26,IF(AND(OR($B331={"ro","bo","re"}),$B332="be",$B333="be",$B334="be",$B335="be",OR($B336={"ro","bo","re"})),28,IF(AND(OR($B331={"be","bo","re"}),$B332="ro",$B333="ro",$B334="ro",$B335="ro",OR($B336={"be","bo","re"})),28,IF(AND(OR($B333={"be","re","ro"}),$B334="bo",$B335="bo",$B336="bo",OR($B337={"be","re","ro"})),26,IF(AND(OR($B333={"ro","bo","re"}),$B334="be",$B335="be",$B336="be",OR($B337={"ro","bo","re"})),28,IF(AND(OR($B333={"be","bo","re"}),$B334="ro",$B335="ro",$B336="ro",OR($B337={"be","bo","re"})),28,IF(AND(OR($B335={"be","re","ro"}),$B336="bo",$B337="bo",OR($B338={"be","re","ro"})),26,IF(AND(OR($B335={"ro","bo","re"}),$B336="be",$B337="be",OR($B338={"ro","bo","re"})),28,IF(AND(OR($B335={"be","bo","re"}),$B336="ro",$B337="ro",OR($B338={"be","bo","re"})),28,"")))))))))</f>
        <v/>
      </c>
      <c r="G340" s="12" t="str">
        <f>IF(AND(OR($F340={26,28}),$C340="R"),"w",IF(AND(OR($F340={26,28}),OR($C340="B",$A340="z")),"l",""))</f>
        <v/>
      </c>
      <c r="H340" s="11" t="str">
        <f>IF(AND(OR($B331={"be","bo","ro"}),$B332="re",$B333="re",$B334="re",$B335="re",OR($B336={"be","bo","ro"})),10,IF(AND(OR($B333={"be","bo","ro"}),$B334="re",$B335="re",$B336="re",OR($B337={"be","bo","ro"})),10,IF(AND(OR($B335={"be","bo","ro"}),$B336="re",$B337="re",OR($B338={"be","bo","ro"})),10,"")))</f>
        <v/>
      </c>
      <c r="I340" s="12" t="str">
        <f>IF(AND($B340="ro",$H340=10),"w",IF(AND(OR($B340={"be","bo","re"},$A340="z"),$H340=10),"l",""))</f>
        <v/>
      </c>
      <c r="J340" s="11" t="str">
        <f>IF(AND(OR($B331={"be","re","ro"}),$B332="bo",$B333="bo",$B334="bo",$B335="bo",OR($B336={"be","re","ro"})),10,IF(AND(OR($B333={"be","re","ro"}),$B334="bo",$B335="bo",$B336="bo",OR($B337={"be","re","ro"})),10,IF(AND(OR($B335={"be","re","ro"}),$B336="bo",$B337="bo",OR($B338={"be","re","ro"})),10,"")))</f>
        <v/>
      </c>
      <c r="K340" s="12" t="str">
        <f>IF(AND($B340="be",$J340=10),"w",IF(AND(OR($B340={"ro","bo","re"},$A340="z"),$J340=10),"l",""))</f>
        <v/>
      </c>
      <c r="L340" s="11" t="str">
        <f>IF(AND(OR($B331={"be","bo","re"}),$B332="ro",$B333="ro",$B334="ro",$B335="ro",OR($B336={"be","bo","re"})),8,IF(AND(OR($B333={"be","bo","re"}),$B334="ro",$B335="ro",$B336="ro",OR($B337={"be","bo","re"})),8,IF(AND(OR($B335={"be","bo","re"}),$B336="ro",$B337="ro",OR($B338={"be","bo","re"})),8,"")))</f>
        <v/>
      </c>
      <c r="M340" s="12" t="str">
        <f>IF(AND($B340="re",$L340=8),"w",IF(AND(OR($B340={"be","bo","ro"},$A340="z"),$L340=8),"l",""))</f>
        <v/>
      </c>
      <c r="N340" s="5" t="str">
        <f>IF(AND(OR($B331={"ro","bo","re"}),$B332="be",$B333="be",$B334="be",$B335="be",OR($B336={"ro","bo","re"})),8,IF(AND(OR($B333={"ro","bo","re"}),$B334="be",$B335="be",$B336="be",OR($B337={"ro","bo","re"})),8,IF(AND(OR($B335={"ro","bo","re"}),$B336="be",$B337="be",OR($B338={"ro","bo","re"})),8,"")))</f>
        <v/>
      </c>
      <c r="O340" s="5" t="str">
        <f>IF(AND($B340="bo",$N340=8),"w",IF(AND(OR($B340={"be","ro","re"},$A340="z"),$N340=8),"l",""))</f>
        <v/>
      </c>
      <c r="P340" s="10">
        <f t="shared" si="11"/>
        <v>0</v>
      </c>
    </row>
    <row r="341" spans="2:16">
      <c r="B341" s="33" t="str">
        <f>IF(OR($A341={1,3,5,7,9,19,21,23,25,27}),"RO",IF(OR($A341={12,14,16,18,30,32,34,36}),"RE",IF(OR($A341={11,13,15,17,29,31,33,35}),"BO",IF(OR($A341={2,4,6,8,10,20,22,24,26,28}),"BE",""))))</f>
        <v/>
      </c>
      <c r="C341" s="5" t="str">
        <f>IF(OR($A341={1,3,5,7,9,12,14,16,18,19,21,23,25,27,30,32,34,36}),"R",IF(OR($A341={2,4,6,8,10,11,13,15,17,20,22,24,26,28,29,31,33,35}),"B",""))</f>
        <v/>
      </c>
      <c r="D341" s="11" t="str">
        <f>IF(AND(OR($B332={"be","bo","ro"}),$B333="re",$B334="re",$B335="re",$B336="re",OR($B337={"be","bo","ro"})),26,IF(AND(OR($B334={"be","bo","ro"}),$B335="re",$B336="re",$B337="re",OR($B338={"be","bo","ro"})),26,IF(AND(OR($B336={"be","bo","ro"}),$B337="re",$B338="re",OR($B339={"be","bo","ro"})),26,"")))</f>
        <v/>
      </c>
      <c r="E341" s="12" t="str">
        <f t="shared" si="10"/>
        <v/>
      </c>
      <c r="F341" s="11" t="str">
        <f>IF(AND(OR($B332={"be","re","ro"}),$B333="bo",$B334="bo",$B335="bo",$B336="bo",OR($B337={"be","re","ro"})),26,IF(AND(OR($B332={"ro","bo","re"}),$B333="be",$B334="be",$B335="be",$B336="be",OR($B337={"ro","bo","re"})),28,IF(AND(OR($B332={"be","bo","re"}),$B333="ro",$B334="ro",$B335="ro",$B336="ro",OR($B337={"be","bo","re"})),28,IF(AND(OR($B334={"be","re","ro"}),$B335="bo",$B336="bo",$B337="bo",OR($B338={"be","re","ro"})),26,IF(AND(OR($B334={"ro","bo","re"}),$B335="be",$B336="be",$B337="be",OR($B338={"ro","bo","re"})),28,IF(AND(OR($B334={"be","bo","re"}),$B335="ro",$B336="ro",$B337="ro",OR($B338={"be","bo","re"})),28,IF(AND(OR($B336={"be","re","ro"}),$B337="bo",$B338="bo",OR($B339={"be","re","ro"})),26,IF(AND(OR($B336={"ro","bo","re"}),$B337="be",$B338="be",OR($B339={"ro","bo","re"})),28,IF(AND(OR($B336={"be","bo","re"}),$B337="ro",$B338="ro",OR($B339={"be","bo","re"})),28,"")))))))))</f>
        <v/>
      </c>
      <c r="G341" s="12" t="str">
        <f>IF(AND(OR($F341={26,28}),$C341="R"),"w",IF(AND(OR($F341={26,28}),OR($C341="B",$A341="z")),"l",""))</f>
        <v/>
      </c>
      <c r="H341" s="11" t="str">
        <f>IF(AND(OR($B332={"be","bo","ro"}),$B333="re",$B334="re",$B335="re",$B336="re",OR($B337={"be","bo","ro"})),10,IF(AND(OR($B334={"be","bo","ro"}),$B335="re",$B336="re",$B337="re",OR($B338={"be","bo","ro"})),10,IF(AND(OR($B336={"be","bo","ro"}),$B337="re",$B338="re",OR($B339={"be","bo","ro"})),10,"")))</f>
        <v/>
      </c>
      <c r="I341" s="12" t="str">
        <f>IF(AND($B341="ro",$H341=10),"w",IF(AND(OR($B341={"be","bo","re"},$A341="z"),$H341=10),"l",""))</f>
        <v/>
      </c>
      <c r="J341" s="11" t="str">
        <f>IF(AND(OR($B332={"be","re","ro"}),$B333="bo",$B334="bo",$B335="bo",$B336="bo",OR($B337={"be","re","ro"})),10,IF(AND(OR($B334={"be","re","ro"}),$B335="bo",$B336="bo",$B337="bo",OR($B338={"be","re","ro"})),10,IF(AND(OR($B336={"be","re","ro"}),$B337="bo",$B338="bo",OR($B339={"be","re","ro"})),10,"")))</f>
        <v/>
      </c>
      <c r="K341" s="12" t="str">
        <f>IF(AND($B341="be",$J341=10),"w",IF(AND(OR($B341={"ro","bo","re"},$A341="z"),$J341=10),"l",""))</f>
        <v/>
      </c>
      <c r="L341" s="11" t="str">
        <f>IF(AND(OR($B332={"be","bo","re"}),$B333="ro",$B334="ro",$B335="ro",$B336="ro",OR($B337={"be","bo","re"})),8,IF(AND(OR($B334={"be","bo","re"}),$B335="ro",$B336="ro",$B337="ro",OR($B338={"be","bo","re"})),8,IF(AND(OR($B336={"be","bo","re"}),$B337="ro",$B338="ro",OR($B339={"be","bo","re"})),8,"")))</f>
        <v/>
      </c>
      <c r="M341" s="12" t="str">
        <f>IF(AND($B341="re",$L341=8),"w",IF(AND(OR($B341={"be","bo","ro"},$A341="z"),$L341=8),"l",""))</f>
        <v/>
      </c>
      <c r="N341" s="5" t="str">
        <f>IF(AND(OR($B332={"ro","bo","re"}),$B333="be",$B334="be",$B335="be",$B336="be",OR($B337={"ro","bo","re"})),8,IF(AND(OR($B334={"ro","bo","re"}),$B335="be",$B336="be",$B337="be",OR($B338={"ro","bo","re"})),8,IF(AND(OR($B336={"ro","bo","re"}),$B337="be",$B338="be",OR($B339={"ro","bo","re"})),8,"")))</f>
        <v/>
      </c>
      <c r="O341" s="5" t="str">
        <f>IF(AND($B341="bo",$N341=8),"w",IF(AND(OR($B341={"be","ro","re"},$A341="z"),$N341=8),"l",""))</f>
        <v/>
      </c>
      <c r="P341" s="10">
        <f t="shared" si="11"/>
        <v>0</v>
      </c>
    </row>
    <row r="342" spans="2:16">
      <c r="B342" s="33" t="str">
        <f>IF(OR($A342={1,3,5,7,9,19,21,23,25,27}),"RO",IF(OR($A342={12,14,16,18,30,32,34,36}),"RE",IF(OR($A342={11,13,15,17,29,31,33,35}),"BO",IF(OR($A342={2,4,6,8,10,20,22,24,26,28}),"BE",""))))</f>
        <v/>
      </c>
      <c r="C342" s="5" t="str">
        <f>IF(OR($A342={1,3,5,7,9,12,14,16,18,19,21,23,25,27,30,32,34,36}),"R",IF(OR($A342={2,4,6,8,10,11,13,15,17,20,22,24,26,28,29,31,33,35}),"B",""))</f>
        <v/>
      </c>
      <c r="D342" s="11" t="str">
        <f>IF(AND(OR($B333={"be","bo","ro"}),$B334="re",$B335="re",$B336="re",$B337="re",OR($B338={"be","bo","ro"})),26,IF(AND(OR($B335={"be","bo","ro"}),$B336="re",$B337="re",$B338="re",OR($B339={"be","bo","ro"})),26,IF(AND(OR($B337={"be","bo","ro"}),$B338="re",$B339="re",OR($B340={"be","bo","ro"})),26,"")))</f>
        <v/>
      </c>
      <c r="E342" s="12" t="str">
        <f t="shared" si="10"/>
        <v/>
      </c>
      <c r="F342" s="11" t="str">
        <f>IF(AND(OR($B333={"be","re","ro"}),$B334="bo",$B335="bo",$B336="bo",$B337="bo",OR($B338={"be","re","ro"})),26,IF(AND(OR($B333={"ro","bo","re"}),$B334="be",$B335="be",$B336="be",$B337="be",OR($B338={"ro","bo","re"})),28,IF(AND(OR($B333={"be","bo","re"}),$B334="ro",$B335="ro",$B336="ro",$B337="ro",OR($B338={"be","bo","re"})),28,IF(AND(OR($B335={"be","re","ro"}),$B336="bo",$B337="bo",$B338="bo",OR($B339={"be","re","ro"})),26,IF(AND(OR($B335={"ro","bo","re"}),$B336="be",$B337="be",$B338="be",OR($B339={"ro","bo","re"})),28,IF(AND(OR($B335={"be","bo","re"}),$B336="ro",$B337="ro",$B338="ro",OR($B339={"be","bo","re"})),28,IF(AND(OR($B337={"be","re","ro"}),$B338="bo",$B339="bo",OR($B340={"be","re","ro"})),26,IF(AND(OR($B337={"ro","bo","re"}),$B338="be",$B339="be",OR($B340={"ro","bo","re"})),28,IF(AND(OR($B337={"be","bo","re"}),$B338="ro",$B339="ro",OR($B340={"be","bo","re"})),28,"")))))))))</f>
        <v/>
      </c>
      <c r="G342" s="12" t="str">
        <f>IF(AND(OR($F342={26,28}),$C342="R"),"w",IF(AND(OR($F342={26,28}),OR($C342="B",$A342="z")),"l",""))</f>
        <v/>
      </c>
      <c r="H342" s="11" t="str">
        <f>IF(AND(OR($B333={"be","bo","ro"}),$B334="re",$B335="re",$B336="re",$B337="re",OR($B338={"be","bo","ro"})),10,IF(AND(OR($B335={"be","bo","ro"}),$B336="re",$B337="re",$B338="re",OR($B339={"be","bo","ro"})),10,IF(AND(OR($B337={"be","bo","ro"}),$B338="re",$B339="re",OR($B340={"be","bo","ro"})),10,"")))</f>
        <v/>
      </c>
      <c r="I342" s="12" t="str">
        <f>IF(AND($B342="ro",$H342=10),"w",IF(AND(OR($B342={"be","bo","re"},$A342="z"),$H342=10),"l",""))</f>
        <v/>
      </c>
      <c r="J342" s="11" t="str">
        <f>IF(AND(OR($B333={"be","re","ro"}),$B334="bo",$B335="bo",$B336="bo",$B337="bo",OR($B338={"be","re","ro"})),10,IF(AND(OR($B335={"be","re","ro"}),$B336="bo",$B337="bo",$B338="bo",OR($B339={"be","re","ro"})),10,IF(AND(OR($B337={"be","re","ro"}),$B338="bo",$B339="bo",OR($B340={"be","re","ro"})),10,"")))</f>
        <v/>
      </c>
      <c r="K342" s="12" t="str">
        <f>IF(AND($B342="be",$J342=10),"w",IF(AND(OR($B342={"ro","bo","re"},$A342="z"),$J342=10),"l",""))</f>
        <v/>
      </c>
      <c r="L342" s="11" t="str">
        <f>IF(AND(OR($B333={"be","bo","re"}),$B334="ro",$B335="ro",$B336="ro",$B337="ro",OR($B338={"be","bo","re"})),8,IF(AND(OR($B335={"be","bo","re"}),$B336="ro",$B337="ro",$B338="ro",OR($B339={"be","bo","re"})),8,IF(AND(OR($B337={"be","bo","re"}),$B338="ro",$B339="ro",OR($B340={"be","bo","re"})),8,"")))</f>
        <v/>
      </c>
      <c r="M342" s="12" t="str">
        <f>IF(AND($B342="re",$L342=8),"w",IF(AND(OR($B342={"be","bo","ro"},$A342="z"),$L342=8),"l",""))</f>
        <v/>
      </c>
      <c r="N342" s="5" t="str">
        <f>IF(AND(OR($B333={"ro","bo","re"}),$B334="be",$B335="be",$B336="be",$B337="be",OR($B338={"ro","bo","re"})),8,IF(AND(OR($B335={"ro","bo","re"}),$B336="be",$B337="be",$B338="be",OR($B339={"ro","bo","re"})),8,IF(AND(OR($B337={"ro","bo","re"}),$B338="be",$B339="be",OR($B340={"ro","bo","re"})),8,"")))</f>
        <v/>
      </c>
      <c r="O342" s="5" t="str">
        <f>IF(AND($B342="bo",$N342=8),"w",IF(AND(OR($B342={"be","ro","re"},$A342="z"),$N342=8),"l",""))</f>
        <v/>
      </c>
      <c r="P342" s="10">
        <f t="shared" si="11"/>
        <v>0</v>
      </c>
    </row>
    <row r="343" spans="2:16">
      <c r="B343" s="33" t="str">
        <f>IF(OR($A343={1,3,5,7,9,19,21,23,25,27}),"RO",IF(OR($A343={12,14,16,18,30,32,34,36}),"RE",IF(OR($A343={11,13,15,17,29,31,33,35}),"BO",IF(OR($A343={2,4,6,8,10,20,22,24,26,28}),"BE",""))))</f>
        <v/>
      </c>
      <c r="C343" s="5" t="str">
        <f>IF(OR($A343={1,3,5,7,9,12,14,16,18,19,21,23,25,27,30,32,34,36}),"R",IF(OR($A343={2,4,6,8,10,11,13,15,17,20,22,24,26,28,29,31,33,35}),"B",""))</f>
        <v/>
      </c>
      <c r="D343" s="11" t="str">
        <f>IF(AND(OR($B334={"be","bo","ro"}),$B335="re",$B336="re",$B337="re",$B338="re",OR($B339={"be","bo","ro"})),26,IF(AND(OR($B336={"be","bo","ro"}),$B337="re",$B338="re",$B339="re",OR($B340={"be","bo","ro"})),26,IF(AND(OR($B338={"be","bo","ro"}),$B339="re",$B340="re",OR($B341={"be","bo","ro"})),26,"")))</f>
        <v/>
      </c>
      <c r="E343" s="12" t="str">
        <f t="shared" si="10"/>
        <v/>
      </c>
      <c r="F343" s="11" t="str">
        <f>IF(AND(OR($B334={"be","re","ro"}),$B335="bo",$B336="bo",$B337="bo",$B338="bo",OR($B339={"be","re","ro"})),26,IF(AND(OR($B334={"ro","bo","re"}),$B335="be",$B336="be",$B337="be",$B338="be",OR($B339={"ro","bo","re"})),28,IF(AND(OR($B334={"be","bo","re"}),$B335="ro",$B336="ro",$B337="ro",$B338="ro",OR($B339={"be","bo","re"})),28,IF(AND(OR($B336={"be","re","ro"}),$B337="bo",$B338="bo",$B339="bo",OR($B340={"be","re","ro"})),26,IF(AND(OR($B336={"ro","bo","re"}),$B337="be",$B338="be",$B339="be",OR($B340={"ro","bo","re"})),28,IF(AND(OR($B336={"be","bo","re"}),$B337="ro",$B338="ro",$B339="ro",OR($B340={"be","bo","re"})),28,IF(AND(OR($B338={"be","re","ro"}),$B339="bo",$B340="bo",OR($B341={"be","re","ro"})),26,IF(AND(OR($B338={"ro","bo","re"}),$B339="be",$B340="be",OR($B341={"ro","bo","re"})),28,IF(AND(OR($B338={"be","bo","re"}),$B339="ro",$B340="ro",OR($B341={"be","bo","re"})),28,"")))))))))</f>
        <v/>
      </c>
      <c r="G343" s="12" t="str">
        <f>IF(AND(OR($F343={26,28}),$C343="R"),"w",IF(AND(OR($F343={26,28}),OR($C343="B",$A343="z")),"l",""))</f>
        <v/>
      </c>
      <c r="H343" s="11" t="str">
        <f>IF(AND(OR($B334={"be","bo","ro"}),$B335="re",$B336="re",$B337="re",$B338="re",OR($B339={"be","bo","ro"})),10,IF(AND(OR($B336={"be","bo","ro"}),$B337="re",$B338="re",$B339="re",OR($B340={"be","bo","ro"})),10,IF(AND(OR($B338={"be","bo","ro"}),$B339="re",$B340="re",OR($B341={"be","bo","ro"})),10,"")))</f>
        <v/>
      </c>
      <c r="I343" s="12" t="str">
        <f>IF(AND($B343="ro",$H343=10),"w",IF(AND(OR($B343={"be","bo","re"},$A343="z"),$H343=10),"l",""))</f>
        <v/>
      </c>
      <c r="J343" s="11" t="str">
        <f>IF(AND(OR($B334={"be","re","ro"}),$B335="bo",$B336="bo",$B337="bo",$B338="bo",OR($B339={"be","re","ro"})),10,IF(AND(OR($B336={"be","re","ro"}),$B337="bo",$B338="bo",$B339="bo",OR($B340={"be","re","ro"})),10,IF(AND(OR($B338={"be","re","ro"}),$B339="bo",$B340="bo",OR($B341={"be","re","ro"})),10,"")))</f>
        <v/>
      </c>
      <c r="K343" s="12" t="str">
        <f>IF(AND($B343="be",$J343=10),"w",IF(AND(OR($B343={"ro","bo","re"},$A343="z"),$J343=10),"l",""))</f>
        <v/>
      </c>
      <c r="L343" s="11" t="str">
        <f>IF(AND(OR($B334={"be","bo","re"}),$B335="ro",$B336="ro",$B337="ro",$B338="ro",OR($B339={"be","bo","re"})),8,IF(AND(OR($B336={"be","bo","re"}),$B337="ro",$B338="ro",$B339="ro",OR($B340={"be","bo","re"})),8,IF(AND(OR($B338={"be","bo","re"}),$B339="ro",$B340="ro",OR($B341={"be","bo","re"})),8,"")))</f>
        <v/>
      </c>
      <c r="M343" s="12" t="str">
        <f>IF(AND($B343="re",$L343=8),"w",IF(AND(OR($B343={"be","bo","ro"},$A343="z"),$L343=8),"l",""))</f>
        <v/>
      </c>
      <c r="N343" s="5" t="str">
        <f>IF(AND(OR($B334={"ro","bo","re"}),$B335="be",$B336="be",$B337="be",$B338="be",OR($B339={"ro","bo","re"})),8,IF(AND(OR($B336={"ro","bo","re"}),$B337="be",$B338="be",$B339="be",OR($B340={"ro","bo","re"})),8,IF(AND(OR($B338={"ro","bo","re"}),$B339="be",$B340="be",OR($B341={"ro","bo","re"})),8,"")))</f>
        <v/>
      </c>
      <c r="O343" s="5" t="str">
        <f>IF(AND($B343="bo",$N343=8),"w",IF(AND(OR($B343={"be","ro","re"},$A343="z"),$N343=8),"l",""))</f>
        <v/>
      </c>
      <c r="P343" s="10">
        <f t="shared" si="11"/>
        <v>0</v>
      </c>
    </row>
    <row r="344" spans="2:16">
      <c r="B344" s="33" t="str">
        <f>IF(OR($A344={1,3,5,7,9,19,21,23,25,27}),"RO",IF(OR($A344={12,14,16,18,30,32,34,36}),"RE",IF(OR($A344={11,13,15,17,29,31,33,35}),"BO",IF(OR($A344={2,4,6,8,10,20,22,24,26,28}),"BE",""))))</f>
        <v/>
      </c>
      <c r="C344" s="5" t="str">
        <f>IF(OR($A344={1,3,5,7,9,12,14,16,18,19,21,23,25,27,30,32,34,36}),"R",IF(OR($A344={2,4,6,8,10,11,13,15,17,20,22,24,26,28,29,31,33,35}),"B",""))</f>
        <v/>
      </c>
      <c r="D344" s="11" t="str">
        <f>IF(AND(OR($B335={"be","bo","ro"}),$B336="re",$B337="re",$B338="re",$B339="re",OR($B340={"be","bo","ro"})),26,IF(AND(OR($B337={"be","bo","ro"}),$B338="re",$B339="re",$B340="re",OR($B341={"be","bo","ro"})),26,IF(AND(OR($B339={"be","bo","ro"}),$B340="re",$B341="re",OR($B342={"be","bo","ro"})),26,"")))</f>
        <v/>
      </c>
      <c r="E344" s="12" t="str">
        <f t="shared" si="10"/>
        <v/>
      </c>
      <c r="F344" s="11" t="str">
        <f>IF(AND(OR($B335={"be","re","ro"}),$B336="bo",$B337="bo",$B338="bo",$B339="bo",OR($B340={"be","re","ro"})),26,IF(AND(OR($B335={"ro","bo","re"}),$B336="be",$B337="be",$B338="be",$B339="be",OR($B340={"ro","bo","re"})),28,IF(AND(OR($B335={"be","bo","re"}),$B336="ro",$B337="ro",$B338="ro",$B339="ro",OR($B340={"be","bo","re"})),28,IF(AND(OR($B337={"be","re","ro"}),$B338="bo",$B339="bo",$B340="bo",OR($B341={"be","re","ro"})),26,IF(AND(OR($B337={"ro","bo","re"}),$B338="be",$B339="be",$B340="be",OR($B341={"ro","bo","re"})),28,IF(AND(OR($B337={"be","bo","re"}),$B338="ro",$B339="ro",$B340="ro",OR($B341={"be","bo","re"})),28,IF(AND(OR($B339={"be","re","ro"}),$B340="bo",$B341="bo",OR($B342={"be","re","ro"})),26,IF(AND(OR($B339={"ro","bo","re"}),$B340="be",$B341="be",OR($B342={"ro","bo","re"})),28,IF(AND(OR($B339={"be","bo","re"}),$B340="ro",$B341="ro",OR($B342={"be","bo","re"})),28,"")))))))))</f>
        <v/>
      </c>
      <c r="G344" s="12" t="str">
        <f>IF(AND(OR($F344={26,28}),$C344="R"),"w",IF(AND(OR($F344={26,28}),OR($C344="B",$A344="z")),"l",""))</f>
        <v/>
      </c>
      <c r="H344" s="11" t="str">
        <f>IF(AND(OR($B335={"be","bo","ro"}),$B336="re",$B337="re",$B338="re",$B339="re",OR($B340={"be","bo","ro"})),10,IF(AND(OR($B337={"be","bo","ro"}),$B338="re",$B339="re",$B340="re",OR($B341={"be","bo","ro"})),10,IF(AND(OR($B339={"be","bo","ro"}),$B340="re",$B341="re",OR($B342={"be","bo","ro"})),10,"")))</f>
        <v/>
      </c>
      <c r="I344" s="12" t="str">
        <f>IF(AND($B344="ro",$H344=10),"w",IF(AND(OR($B344={"be","bo","re"},$A344="z"),$H344=10),"l",""))</f>
        <v/>
      </c>
      <c r="J344" s="11" t="str">
        <f>IF(AND(OR($B335={"be","re","ro"}),$B336="bo",$B337="bo",$B338="bo",$B339="bo",OR($B340={"be","re","ro"})),10,IF(AND(OR($B337={"be","re","ro"}),$B338="bo",$B339="bo",$B340="bo",OR($B341={"be","re","ro"})),10,IF(AND(OR($B339={"be","re","ro"}),$B340="bo",$B341="bo",OR($B342={"be","re","ro"})),10,"")))</f>
        <v/>
      </c>
      <c r="K344" s="12" t="str">
        <f>IF(AND($B344="be",$J344=10),"w",IF(AND(OR($B344={"ro","bo","re"},$A344="z"),$J344=10),"l",""))</f>
        <v/>
      </c>
      <c r="L344" s="11" t="str">
        <f>IF(AND(OR($B335={"be","bo","re"}),$B336="ro",$B337="ro",$B338="ro",$B339="ro",OR($B340={"be","bo","re"})),8,IF(AND(OR($B337={"be","bo","re"}),$B338="ro",$B339="ro",$B340="ro",OR($B341={"be","bo","re"})),8,IF(AND(OR($B339={"be","bo","re"}),$B340="ro",$B341="ro",OR($B342={"be","bo","re"})),8,"")))</f>
        <v/>
      </c>
      <c r="M344" s="12" t="str">
        <f>IF(AND($B344="re",$L344=8),"w",IF(AND(OR($B344={"be","bo","ro"},$A344="z"),$L344=8),"l",""))</f>
        <v/>
      </c>
      <c r="N344" s="5" t="str">
        <f>IF(AND(OR($B335={"ro","bo","re"}),$B336="be",$B337="be",$B338="be",$B339="be",OR($B340={"ro","bo","re"})),8,IF(AND(OR($B337={"ro","bo","re"}),$B338="be",$B339="be",$B340="be",OR($B341={"ro","bo","re"})),8,IF(AND(OR($B339={"ro","bo","re"}),$B340="be",$B341="be",OR($B342={"ro","bo","re"})),8,"")))</f>
        <v/>
      </c>
      <c r="O344" s="5" t="str">
        <f>IF(AND($B344="bo",$N344=8),"w",IF(AND(OR($B344={"be","ro","re"},$A344="z"),$N344=8),"l",""))</f>
        <v/>
      </c>
      <c r="P344" s="10">
        <f t="shared" si="11"/>
        <v>0</v>
      </c>
    </row>
    <row r="345" spans="2:16">
      <c r="B345" s="33" t="str">
        <f>IF(OR($A345={1,3,5,7,9,19,21,23,25,27}),"RO",IF(OR($A345={12,14,16,18,30,32,34,36}),"RE",IF(OR($A345={11,13,15,17,29,31,33,35}),"BO",IF(OR($A345={2,4,6,8,10,20,22,24,26,28}),"BE",""))))</f>
        <v/>
      </c>
      <c r="C345" s="5" t="str">
        <f>IF(OR($A345={1,3,5,7,9,12,14,16,18,19,21,23,25,27,30,32,34,36}),"R",IF(OR($A345={2,4,6,8,10,11,13,15,17,20,22,24,26,28,29,31,33,35}),"B",""))</f>
        <v/>
      </c>
      <c r="D345" s="11" t="str">
        <f>IF(AND(OR($B336={"be","bo","ro"}),$B337="re",$B338="re",$B339="re",$B340="re",OR($B341={"be","bo","ro"})),26,IF(AND(OR($B338={"be","bo","ro"}),$B339="re",$B340="re",$B341="re",OR($B342={"be","bo","ro"})),26,IF(AND(OR($B340={"be","bo","ro"}),$B341="re",$B342="re",OR($B343={"be","bo","ro"})),26,"")))</f>
        <v/>
      </c>
      <c r="E345" s="12" t="str">
        <f t="shared" si="10"/>
        <v/>
      </c>
      <c r="F345" s="11" t="str">
        <f>IF(AND(OR($B336={"be","re","ro"}),$B337="bo",$B338="bo",$B339="bo",$B340="bo",OR($B341={"be","re","ro"})),26,IF(AND(OR($B336={"ro","bo","re"}),$B337="be",$B338="be",$B339="be",$B340="be",OR($B341={"ro","bo","re"})),28,IF(AND(OR($B336={"be","bo","re"}),$B337="ro",$B338="ro",$B339="ro",$B340="ro",OR($B341={"be","bo","re"})),28,IF(AND(OR($B338={"be","re","ro"}),$B339="bo",$B340="bo",$B341="bo",OR($B342={"be","re","ro"})),26,IF(AND(OR($B338={"ro","bo","re"}),$B339="be",$B340="be",$B341="be",OR($B342={"ro","bo","re"})),28,IF(AND(OR($B338={"be","bo","re"}),$B339="ro",$B340="ro",$B341="ro",OR($B342={"be","bo","re"})),28,IF(AND(OR($B340={"be","re","ro"}),$B341="bo",$B342="bo",OR($B343={"be","re","ro"})),26,IF(AND(OR($B340={"ro","bo","re"}),$B341="be",$B342="be",OR($B343={"ro","bo","re"})),28,IF(AND(OR($B340={"be","bo","re"}),$B341="ro",$B342="ro",OR($B343={"be","bo","re"})),28,"")))))))))</f>
        <v/>
      </c>
      <c r="G345" s="12" t="str">
        <f>IF(AND(OR($F345={26,28}),$C345="R"),"w",IF(AND(OR($F345={26,28}),OR($C345="B",$A345="z")),"l",""))</f>
        <v/>
      </c>
      <c r="H345" s="11" t="str">
        <f>IF(AND(OR($B336={"be","bo","ro"}),$B337="re",$B338="re",$B339="re",$B340="re",OR($B341={"be","bo","ro"})),10,IF(AND(OR($B338={"be","bo","ro"}),$B339="re",$B340="re",$B341="re",OR($B342={"be","bo","ro"})),10,IF(AND(OR($B340={"be","bo","ro"}),$B341="re",$B342="re",OR($B343={"be","bo","ro"})),10,"")))</f>
        <v/>
      </c>
      <c r="I345" s="12" t="str">
        <f>IF(AND($B345="ro",$H345=10),"w",IF(AND(OR($B345={"be","bo","re"},$A345="z"),$H345=10),"l",""))</f>
        <v/>
      </c>
      <c r="J345" s="11" t="str">
        <f>IF(AND(OR($B336={"be","re","ro"}),$B337="bo",$B338="bo",$B339="bo",$B340="bo",OR($B341={"be","re","ro"})),10,IF(AND(OR($B338={"be","re","ro"}),$B339="bo",$B340="bo",$B341="bo",OR($B342={"be","re","ro"})),10,IF(AND(OR($B340={"be","re","ro"}),$B341="bo",$B342="bo",OR($B343={"be","re","ro"})),10,"")))</f>
        <v/>
      </c>
      <c r="K345" s="12" t="str">
        <f>IF(AND($B345="be",$J345=10),"w",IF(AND(OR($B345={"ro","bo","re"},$A345="z"),$J345=10),"l",""))</f>
        <v/>
      </c>
      <c r="L345" s="11" t="str">
        <f>IF(AND(OR($B336={"be","bo","re"}),$B337="ro",$B338="ro",$B339="ro",$B340="ro",OR($B341={"be","bo","re"})),8,IF(AND(OR($B338={"be","bo","re"}),$B339="ro",$B340="ro",$B341="ro",OR($B342={"be","bo","re"})),8,IF(AND(OR($B340={"be","bo","re"}),$B341="ro",$B342="ro",OR($B343={"be","bo","re"})),8,"")))</f>
        <v/>
      </c>
      <c r="M345" s="12" t="str">
        <f>IF(AND($B345="re",$L345=8),"w",IF(AND(OR($B345={"be","bo","ro"},$A345="z"),$L345=8),"l",""))</f>
        <v/>
      </c>
      <c r="N345" s="5" t="str">
        <f>IF(AND(OR($B336={"ro","bo","re"}),$B337="be",$B338="be",$B339="be",$B340="be",OR($B341={"ro","bo","re"})),8,IF(AND(OR($B338={"ro","bo","re"}),$B339="be",$B340="be",$B341="be",OR($B342={"ro","bo","re"})),8,IF(AND(OR($B340={"ro","bo","re"}),$B341="be",$B342="be",OR($B343={"ro","bo","re"})),8,"")))</f>
        <v/>
      </c>
      <c r="O345" s="5" t="str">
        <f>IF(AND($B345="bo",$N345=8),"w",IF(AND(OR($B345={"be","ro","re"},$A345="z"),$N345=8),"l",""))</f>
        <v/>
      </c>
      <c r="P345" s="10">
        <f t="shared" si="11"/>
        <v>0</v>
      </c>
    </row>
    <row r="346" spans="2:16">
      <c r="B346" s="33" t="str">
        <f>IF(OR($A346={1,3,5,7,9,19,21,23,25,27}),"RO",IF(OR($A346={12,14,16,18,30,32,34,36}),"RE",IF(OR($A346={11,13,15,17,29,31,33,35}),"BO",IF(OR($A346={2,4,6,8,10,20,22,24,26,28}),"BE",""))))</f>
        <v/>
      </c>
      <c r="C346" s="5" t="str">
        <f>IF(OR($A346={1,3,5,7,9,12,14,16,18,19,21,23,25,27,30,32,34,36}),"R",IF(OR($A346={2,4,6,8,10,11,13,15,17,20,22,24,26,28,29,31,33,35}),"B",""))</f>
        <v/>
      </c>
      <c r="D346" s="11" t="str">
        <f>IF(AND(OR($B337={"be","bo","ro"}),$B338="re",$B339="re",$B340="re",$B341="re",OR($B342={"be","bo","ro"})),26,IF(AND(OR($B339={"be","bo","ro"}),$B340="re",$B341="re",$B342="re",OR($B343={"be","bo","ro"})),26,IF(AND(OR($B341={"be","bo","ro"}),$B342="re",$B343="re",OR($B344={"be","bo","ro"})),26,"")))</f>
        <v/>
      </c>
      <c r="E346" s="12" t="str">
        <f t="shared" si="10"/>
        <v/>
      </c>
      <c r="F346" s="11" t="str">
        <f>IF(AND(OR($B337={"be","re","ro"}),$B338="bo",$B339="bo",$B340="bo",$B341="bo",OR($B342={"be","re","ro"})),26,IF(AND(OR($B337={"ro","bo","re"}),$B338="be",$B339="be",$B340="be",$B341="be",OR($B342={"ro","bo","re"})),28,IF(AND(OR($B337={"be","bo","re"}),$B338="ro",$B339="ro",$B340="ro",$B341="ro",OR($B342={"be","bo","re"})),28,IF(AND(OR($B339={"be","re","ro"}),$B340="bo",$B341="bo",$B342="bo",OR($B343={"be","re","ro"})),26,IF(AND(OR($B339={"ro","bo","re"}),$B340="be",$B341="be",$B342="be",OR($B343={"ro","bo","re"})),28,IF(AND(OR($B339={"be","bo","re"}),$B340="ro",$B341="ro",$B342="ro",OR($B343={"be","bo","re"})),28,IF(AND(OR($B341={"be","re","ro"}),$B342="bo",$B343="bo",OR($B344={"be","re","ro"})),26,IF(AND(OR($B341={"ro","bo","re"}),$B342="be",$B343="be",OR($B344={"ro","bo","re"})),28,IF(AND(OR($B341={"be","bo","re"}),$B342="ro",$B343="ro",OR($B344={"be","bo","re"})),28,"")))))))))</f>
        <v/>
      </c>
      <c r="G346" s="12" t="str">
        <f>IF(AND(OR($F346={26,28}),$C346="R"),"w",IF(AND(OR($F346={26,28}),OR($C346="B",$A346="z")),"l",""))</f>
        <v/>
      </c>
      <c r="H346" s="11" t="str">
        <f>IF(AND(OR($B337={"be","bo","ro"}),$B338="re",$B339="re",$B340="re",$B341="re",OR($B342={"be","bo","ro"})),10,IF(AND(OR($B339={"be","bo","ro"}),$B340="re",$B341="re",$B342="re",OR($B343={"be","bo","ro"})),10,IF(AND(OR($B341={"be","bo","ro"}),$B342="re",$B343="re",OR($B344={"be","bo","ro"})),10,"")))</f>
        <v/>
      </c>
      <c r="I346" s="12" t="str">
        <f>IF(AND($B346="ro",$H346=10),"w",IF(AND(OR($B346={"be","bo","re"},$A346="z"),$H346=10),"l",""))</f>
        <v/>
      </c>
      <c r="J346" s="11" t="str">
        <f>IF(AND(OR($B337={"be","re","ro"}),$B338="bo",$B339="bo",$B340="bo",$B341="bo",OR($B342={"be","re","ro"})),10,IF(AND(OR($B339={"be","re","ro"}),$B340="bo",$B341="bo",$B342="bo",OR($B343={"be","re","ro"})),10,IF(AND(OR($B341={"be","re","ro"}),$B342="bo",$B343="bo",OR($B344={"be","re","ro"})),10,"")))</f>
        <v/>
      </c>
      <c r="K346" s="12" t="str">
        <f>IF(AND($B346="be",$J346=10),"w",IF(AND(OR($B346={"ro","bo","re"},$A346="z"),$J346=10),"l",""))</f>
        <v/>
      </c>
      <c r="L346" s="11" t="str">
        <f>IF(AND(OR($B337={"be","bo","re"}),$B338="ro",$B339="ro",$B340="ro",$B341="ro",OR($B342={"be","bo","re"})),8,IF(AND(OR($B339={"be","bo","re"}),$B340="ro",$B341="ro",$B342="ro",OR($B343={"be","bo","re"})),8,IF(AND(OR($B341={"be","bo","re"}),$B342="ro",$B343="ro",OR($B344={"be","bo","re"})),8,"")))</f>
        <v/>
      </c>
      <c r="M346" s="12" t="str">
        <f>IF(AND($B346="re",$L346=8),"w",IF(AND(OR($B346={"be","bo","ro"},$A346="z"),$L346=8),"l",""))</f>
        <v/>
      </c>
      <c r="N346" s="5" t="str">
        <f>IF(AND(OR($B337={"ro","bo","re"}),$B338="be",$B339="be",$B340="be",$B341="be",OR($B342={"ro","bo","re"})),8,IF(AND(OR($B339={"ro","bo","re"}),$B340="be",$B341="be",$B342="be",OR($B343={"ro","bo","re"})),8,IF(AND(OR($B341={"ro","bo","re"}),$B342="be",$B343="be",OR($B344={"ro","bo","re"})),8,"")))</f>
        <v/>
      </c>
      <c r="O346" s="5" t="str">
        <f>IF(AND($B346="bo",$N346=8),"w",IF(AND(OR($B346={"be","ro","re"},$A346="z"),$N346=8),"l",""))</f>
        <v/>
      </c>
      <c r="P346" s="10">
        <f t="shared" si="11"/>
        <v>0</v>
      </c>
    </row>
    <row r="347" spans="2:16">
      <c r="B347" s="33" t="str">
        <f>IF(OR($A347={1,3,5,7,9,19,21,23,25,27}),"RO",IF(OR($A347={12,14,16,18,30,32,34,36}),"RE",IF(OR($A347={11,13,15,17,29,31,33,35}),"BO",IF(OR($A347={2,4,6,8,10,20,22,24,26,28}),"BE",""))))</f>
        <v/>
      </c>
      <c r="C347" s="5" t="str">
        <f>IF(OR($A347={1,3,5,7,9,12,14,16,18,19,21,23,25,27,30,32,34,36}),"R",IF(OR($A347={2,4,6,8,10,11,13,15,17,20,22,24,26,28,29,31,33,35}),"B",""))</f>
        <v/>
      </c>
      <c r="D347" s="11" t="str">
        <f>IF(AND(OR($B338={"be","bo","ro"}),$B339="re",$B340="re",$B341="re",$B342="re",OR($B343={"be","bo","ro"})),26,IF(AND(OR($B340={"be","bo","ro"}),$B341="re",$B342="re",$B343="re",OR($B344={"be","bo","ro"})),26,IF(AND(OR($B342={"be","bo","ro"}),$B343="re",$B344="re",OR($B345={"be","bo","ro"})),26,"")))</f>
        <v/>
      </c>
      <c r="E347" s="12" t="str">
        <f t="shared" si="10"/>
        <v/>
      </c>
      <c r="F347" s="11" t="str">
        <f>IF(AND(OR($B338={"be","re","ro"}),$B339="bo",$B340="bo",$B341="bo",$B342="bo",OR($B343={"be","re","ro"})),26,IF(AND(OR($B338={"ro","bo","re"}),$B339="be",$B340="be",$B341="be",$B342="be",OR($B343={"ro","bo","re"})),28,IF(AND(OR($B338={"be","bo","re"}),$B339="ro",$B340="ro",$B341="ro",$B342="ro",OR($B343={"be","bo","re"})),28,IF(AND(OR($B340={"be","re","ro"}),$B341="bo",$B342="bo",$B343="bo",OR($B344={"be","re","ro"})),26,IF(AND(OR($B340={"ro","bo","re"}),$B341="be",$B342="be",$B343="be",OR($B344={"ro","bo","re"})),28,IF(AND(OR($B340={"be","bo","re"}),$B341="ro",$B342="ro",$B343="ro",OR($B344={"be","bo","re"})),28,IF(AND(OR($B342={"be","re","ro"}),$B343="bo",$B344="bo",OR($B345={"be","re","ro"})),26,IF(AND(OR($B342={"ro","bo","re"}),$B343="be",$B344="be",OR($B345={"ro","bo","re"})),28,IF(AND(OR($B342={"be","bo","re"}),$B343="ro",$B344="ro",OR($B345={"be","bo","re"})),28,"")))))))))</f>
        <v/>
      </c>
      <c r="G347" s="12" t="str">
        <f>IF(AND(OR($F347={26,28}),$C347="R"),"w",IF(AND(OR($F347={26,28}),OR($C347="B",$A347="z")),"l",""))</f>
        <v/>
      </c>
      <c r="H347" s="11" t="str">
        <f>IF(AND(OR($B338={"be","bo","ro"}),$B339="re",$B340="re",$B341="re",$B342="re",OR($B343={"be","bo","ro"})),10,IF(AND(OR($B340={"be","bo","ro"}),$B341="re",$B342="re",$B343="re",OR($B344={"be","bo","ro"})),10,IF(AND(OR($B342={"be","bo","ro"}),$B343="re",$B344="re",OR($B345={"be","bo","ro"})),10,"")))</f>
        <v/>
      </c>
      <c r="I347" s="12" t="str">
        <f>IF(AND($B347="ro",$H347=10),"w",IF(AND(OR($B347={"be","bo","re"},$A347="z"),$H347=10),"l",""))</f>
        <v/>
      </c>
      <c r="J347" s="11" t="str">
        <f>IF(AND(OR($B338={"be","re","ro"}),$B339="bo",$B340="bo",$B341="bo",$B342="bo",OR($B343={"be","re","ro"})),10,IF(AND(OR($B340={"be","re","ro"}),$B341="bo",$B342="bo",$B343="bo",OR($B344={"be","re","ro"})),10,IF(AND(OR($B342={"be","re","ro"}),$B343="bo",$B344="bo",OR($B345={"be","re","ro"})),10,"")))</f>
        <v/>
      </c>
      <c r="K347" s="12" t="str">
        <f>IF(AND($B347="be",$J347=10),"w",IF(AND(OR($B347={"ro","bo","re"},$A347="z"),$J347=10),"l",""))</f>
        <v/>
      </c>
      <c r="L347" s="11" t="str">
        <f>IF(AND(OR($B338={"be","bo","re"}),$B339="ro",$B340="ro",$B341="ro",$B342="ro",OR($B343={"be","bo","re"})),8,IF(AND(OR($B340={"be","bo","re"}),$B341="ro",$B342="ro",$B343="ro",OR($B344={"be","bo","re"})),8,IF(AND(OR($B342={"be","bo","re"}),$B343="ro",$B344="ro",OR($B345={"be","bo","re"})),8,"")))</f>
        <v/>
      </c>
      <c r="M347" s="12" t="str">
        <f>IF(AND($B347="re",$L347=8),"w",IF(AND(OR($B347={"be","bo","ro"},$A347="z"),$L347=8),"l",""))</f>
        <v/>
      </c>
      <c r="N347" s="5" t="str">
        <f>IF(AND(OR($B338={"ro","bo","re"}),$B339="be",$B340="be",$B341="be",$B342="be",OR($B343={"ro","bo","re"})),8,IF(AND(OR($B340={"ro","bo","re"}),$B341="be",$B342="be",$B343="be",OR($B344={"ro","bo","re"})),8,IF(AND(OR($B342={"ro","bo","re"}),$B343="be",$B344="be",OR($B345={"ro","bo","re"})),8,"")))</f>
        <v/>
      </c>
      <c r="O347" s="5" t="str">
        <f>IF(AND($B347="bo",$N347=8),"w",IF(AND(OR($B347={"be","ro","re"},$A347="z"),$N347=8),"l",""))</f>
        <v/>
      </c>
      <c r="P347" s="10">
        <f t="shared" si="11"/>
        <v>0</v>
      </c>
    </row>
    <row r="348" spans="2:16">
      <c r="B348" s="33" t="str">
        <f>IF(OR($A348={1,3,5,7,9,19,21,23,25,27}),"RO",IF(OR($A348={12,14,16,18,30,32,34,36}),"RE",IF(OR($A348={11,13,15,17,29,31,33,35}),"BO",IF(OR($A348={2,4,6,8,10,20,22,24,26,28}),"BE",""))))</f>
        <v/>
      </c>
      <c r="C348" s="5" t="str">
        <f>IF(OR($A348={1,3,5,7,9,12,14,16,18,19,21,23,25,27,30,32,34,36}),"R",IF(OR($A348={2,4,6,8,10,11,13,15,17,20,22,24,26,28,29,31,33,35}),"B",""))</f>
        <v/>
      </c>
      <c r="D348" s="11" t="str">
        <f>IF(AND(OR($B339={"be","bo","ro"}),$B340="re",$B341="re",$B342="re",$B343="re",OR($B344={"be","bo","ro"})),26,IF(AND(OR($B341={"be","bo","ro"}),$B342="re",$B343="re",$B344="re",OR($B345={"be","bo","ro"})),26,IF(AND(OR($B343={"be","bo","ro"}),$B344="re",$B345="re",OR($B346={"be","bo","ro"})),26,"")))</f>
        <v/>
      </c>
      <c r="E348" s="12" t="str">
        <f t="shared" si="10"/>
        <v/>
      </c>
      <c r="F348" s="11" t="str">
        <f>IF(AND(OR($B339={"be","re","ro"}),$B340="bo",$B341="bo",$B342="bo",$B343="bo",OR($B344={"be","re","ro"})),26,IF(AND(OR($B339={"ro","bo","re"}),$B340="be",$B341="be",$B342="be",$B343="be",OR($B344={"ro","bo","re"})),28,IF(AND(OR($B339={"be","bo","re"}),$B340="ro",$B341="ro",$B342="ro",$B343="ro",OR($B344={"be","bo","re"})),28,IF(AND(OR($B341={"be","re","ro"}),$B342="bo",$B343="bo",$B344="bo",OR($B345={"be","re","ro"})),26,IF(AND(OR($B341={"ro","bo","re"}),$B342="be",$B343="be",$B344="be",OR($B345={"ro","bo","re"})),28,IF(AND(OR($B341={"be","bo","re"}),$B342="ro",$B343="ro",$B344="ro",OR($B345={"be","bo","re"})),28,IF(AND(OR($B343={"be","re","ro"}),$B344="bo",$B345="bo",OR($B346={"be","re","ro"})),26,IF(AND(OR($B343={"ro","bo","re"}),$B344="be",$B345="be",OR($B346={"ro","bo","re"})),28,IF(AND(OR($B343={"be","bo","re"}),$B344="ro",$B345="ro",OR($B346={"be","bo","re"})),28,"")))))))))</f>
        <v/>
      </c>
      <c r="G348" s="12" t="str">
        <f>IF(AND(OR($F348={26,28}),$C348="R"),"w",IF(AND(OR($F348={26,28}),OR($C348="B",$A348="z")),"l",""))</f>
        <v/>
      </c>
      <c r="H348" s="11" t="str">
        <f>IF(AND(OR($B339={"be","bo","ro"}),$B340="re",$B341="re",$B342="re",$B343="re",OR($B344={"be","bo","ro"})),10,IF(AND(OR($B341={"be","bo","ro"}),$B342="re",$B343="re",$B344="re",OR($B345={"be","bo","ro"})),10,IF(AND(OR($B343={"be","bo","ro"}),$B344="re",$B345="re",OR($B346={"be","bo","ro"})),10,"")))</f>
        <v/>
      </c>
      <c r="I348" s="12" t="str">
        <f>IF(AND($B348="ro",$H348=10),"w",IF(AND(OR($B348={"be","bo","re"},$A348="z"),$H348=10),"l",""))</f>
        <v/>
      </c>
      <c r="J348" s="11" t="str">
        <f>IF(AND(OR($B339={"be","re","ro"}),$B340="bo",$B341="bo",$B342="bo",$B343="bo",OR($B344={"be","re","ro"})),10,IF(AND(OR($B341={"be","re","ro"}),$B342="bo",$B343="bo",$B344="bo",OR($B345={"be","re","ro"})),10,IF(AND(OR($B343={"be","re","ro"}),$B344="bo",$B345="bo",OR($B346={"be","re","ro"})),10,"")))</f>
        <v/>
      </c>
      <c r="K348" s="12" t="str">
        <f>IF(AND($B348="be",$J348=10),"w",IF(AND(OR($B348={"ro","bo","re"},$A348="z"),$J348=10),"l",""))</f>
        <v/>
      </c>
      <c r="L348" s="11" t="str">
        <f>IF(AND(OR($B339={"be","bo","re"}),$B340="ro",$B341="ro",$B342="ro",$B343="ro",OR($B344={"be","bo","re"})),8,IF(AND(OR($B341={"be","bo","re"}),$B342="ro",$B343="ro",$B344="ro",OR($B345={"be","bo","re"})),8,IF(AND(OR($B343={"be","bo","re"}),$B344="ro",$B345="ro",OR($B346={"be","bo","re"})),8,"")))</f>
        <v/>
      </c>
      <c r="M348" s="12" t="str">
        <f>IF(AND($B348="re",$L348=8),"w",IF(AND(OR($B348={"be","bo","ro"},$A348="z"),$L348=8),"l",""))</f>
        <v/>
      </c>
      <c r="N348" s="5" t="str">
        <f>IF(AND(OR($B339={"ro","bo","re"}),$B340="be",$B341="be",$B342="be",$B343="be",OR($B344={"ro","bo","re"})),8,IF(AND(OR($B341={"ro","bo","re"}),$B342="be",$B343="be",$B344="be",OR($B345={"ro","bo","re"})),8,IF(AND(OR($B343={"ro","bo","re"}),$B344="be",$B345="be",OR($B346={"ro","bo","re"})),8,"")))</f>
        <v/>
      </c>
      <c r="O348" s="5" t="str">
        <f>IF(AND($B348="bo",$N348=8),"w",IF(AND(OR($B348={"be","ro","re"},$A348="z"),$N348=8),"l",""))</f>
        <v/>
      </c>
      <c r="P348" s="10">
        <f t="shared" si="11"/>
        <v>0</v>
      </c>
    </row>
    <row r="349" spans="2:16">
      <c r="B349" s="33" t="str">
        <f>IF(OR($A349={1,3,5,7,9,19,21,23,25,27}),"RO",IF(OR($A349={12,14,16,18,30,32,34,36}),"RE",IF(OR($A349={11,13,15,17,29,31,33,35}),"BO",IF(OR($A349={2,4,6,8,10,20,22,24,26,28}),"BE",""))))</f>
        <v/>
      </c>
      <c r="C349" s="5" t="str">
        <f>IF(OR($A349={1,3,5,7,9,12,14,16,18,19,21,23,25,27,30,32,34,36}),"R",IF(OR($A349={2,4,6,8,10,11,13,15,17,20,22,24,26,28,29,31,33,35}),"B",""))</f>
        <v/>
      </c>
      <c r="D349" s="11" t="str">
        <f>IF(AND(OR($B340={"be","bo","ro"}),$B341="re",$B342="re",$B343="re",$B344="re",OR($B345={"be","bo","ro"})),26,IF(AND(OR($B342={"be","bo","ro"}),$B343="re",$B344="re",$B345="re",OR($B346={"be","bo","ro"})),26,IF(AND(OR($B344={"be","bo","ro"}),$B345="re",$B346="re",OR($B347={"be","bo","ro"})),26,"")))</f>
        <v/>
      </c>
      <c r="E349" s="12" t="str">
        <f t="shared" si="10"/>
        <v/>
      </c>
      <c r="F349" s="11" t="str">
        <f>IF(AND(OR($B340={"be","re","ro"}),$B341="bo",$B342="bo",$B343="bo",$B344="bo",OR($B345={"be","re","ro"})),26,IF(AND(OR($B340={"ro","bo","re"}),$B341="be",$B342="be",$B343="be",$B344="be",OR($B345={"ro","bo","re"})),28,IF(AND(OR($B340={"be","bo","re"}),$B341="ro",$B342="ro",$B343="ro",$B344="ro",OR($B345={"be","bo","re"})),28,IF(AND(OR($B342={"be","re","ro"}),$B343="bo",$B344="bo",$B345="bo",OR($B346={"be","re","ro"})),26,IF(AND(OR($B342={"ro","bo","re"}),$B343="be",$B344="be",$B345="be",OR($B346={"ro","bo","re"})),28,IF(AND(OR($B342={"be","bo","re"}),$B343="ro",$B344="ro",$B345="ro",OR($B346={"be","bo","re"})),28,IF(AND(OR($B344={"be","re","ro"}),$B345="bo",$B346="bo",OR($B347={"be","re","ro"})),26,IF(AND(OR($B344={"ro","bo","re"}),$B345="be",$B346="be",OR($B347={"ro","bo","re"})),28,IF(AND(OR($B344={"be","bo","re"}),$B345="ro",$B346="ro",OR($B347={"be","bo","re"})),28,"")))))))))</f>
        <v/>
      </c>
      <c r="G349" s="12" t="str">
        <f>IF(AND(OR($F349={26,28}),$C349="R"),"w",IF(AND(OR($F349={26,28}),OR($C349="B",$A349="z")),"l",""))</f>
        <v/>
      </c>
      <c r="H349" s="11" t="str">
        <f>IF(AND(OR($B340={"be","bo","ro"}),$B341="re",$B342="re",$B343="re",$B344="re",OR($B345={"be","bo","ro"})),10,IF(AND(OR($B342={"be","bo","ro"}),$B343="re",$B344="re",$B345="re",OR($B346={"be","bo","ro"})),10,IF(AND(OR($B344={"be","bo","ro"}),$B345="re",$B346="re",OR($B347={"be","bo","ro"})),10,"")))</f>
        <v/>
      </c>
      <c r="I349" s="12" t="str">
        <f>IF(AND($B349="ro",$H349=10),"w",IF(AND(OR($B349={"be","bo","re"},$A349="z"),$H349=10),"l",""))</f>
        <v/>
      </c>
      <c r="J349" s="11" t="str">
        <f>IF(AND(OR($B340={"be","re","ro"}),$B341="bo",$B342="bo",$B343="bo",$B344="bo",OR($B345={"be","re","ro"})),10,IF(AND(OR($B342={"be","re","ro"}),$B343="bo",$B344="bo",$B345="bo",OR($B346={"be","re","ro"})),10,IF(AND(OR($B344={"be","re","ro"}),$B345="bo",$B346="bo",OR($B347={"be","re","ro"})),10,"")))</f>
        <v/>
      </c>
      <c r="K349" s="12" t="str">
        <f>IF(AND($B349="be",$J349=10),"w",IF(AND(OR($B349={"ro","bo","re"},$A349="z"),$J349=10),"l",""))</f>
        <v/>
      </c>
      <c r="L349" s="11" t="str">
        <f>IF(AND(OR($B340={"be","bo","re"}),$B341="ro",$B342="ro",$B343="ro",$B344="ro",OR($B345={"be","bo","re"})),8,IF(AND(OR($B342={"be","bo","re"}),$B343="ro",$B344="ro",$B345="ro",OR($B346={"be","bo","re"})),8,IF(AND(OR($B344={"be","bo","re"}),$B345="ro",$B346="ro",OR($B347={"be","bo","re"})),8,"")))</f>
        <v/>
      </c>
      <c r="M349" s="12" t="str">
        <f>IF(AND($B349="re",$L349=8),"w",IF(AND(OR($B349={"be","bo","ro"},$A349="z"),$L349=8),"l",""))</f>
        <v/>
      </c>
      <c r="N349" s="5" t="str">
        <f>IF(AND(OR($B340={"ro","bo","re"}),$B341="be",$B342="be",$B343="be",$B344="be",OR($B345={"ro","bo","re"})),8,IF(AND(OR($B342={"ro","bo","re"}),$B343="be",$B344="be",$B345="be",OR($B346={"ro","bo","re"})),8,IF(AND(OR($B344={"ro","bo","re"}),$B345="be",$B346="be",OR($B347={"ro","bo","re"})),8,"")))</f>
        <v/>
      </c>
      <c r="O349" s="5" t="str">
        <f>IF(AND($B349="bo",$N349=8),"w",IF(AND(OR($B349={"be","ro","re"},$A349="z"),$N349=8),"l",""))</f>
        <v/>
      </c>
      <c r="P349" s="10">
        <f t="shared" si="11"/>
        <v>0</v>
      </c>
    </row>
    <row r="350" spans="2:16">
      <c r="B350" s="33" t="str">
        <f>IF(OR($A350={1,3,5,7,9,19,21,23,25,27}),"RO",IF(OR($A350={12,14,16,18,30,32,34,36}),"RE",IF(OR($A350={11,13,15,17,29,31,33,35}),"BO",IF(OR($A350={2,4,6,8,10,20,22,24,26,28}),"BE",""))))</f>
        <v/>
      </c>
      <c r="C350" s="5" t="str">
        <f>IF(OR($A350={1,3,5,7,9,12,14,16,18,19,21,23,25,27,30,32,34,36}),"R",IF(OR($A350={2,4,6,8,10,11,13,15,17,20,22,24,26,28,29,31,33,35}),"B",""))</f>
        <v/>
      </c>
      <c r="D350" s="11" t="str">
        <f>IF(AND(OR($B341={"be","bo","ro"}),$B342="re",$B343="re",$B344="re",$B345="re",OR($B346={"be","bo","ro"})),26,IF(AND(OR($B343={"be","bo","ro"}),$B344="re",$B345="re",$B346="re",OR($B347={"be","bo","ro"})),26,IF(AND(OR($B345={"be","bo","ro"}),$B346="re",$B347="re",OR($B348={"be","bo","ro"})),26,"")))</f>
        <v/>
      </c>
      <c r="E350" s="12" t="str">
        <f t="shared" si="10"/>
        <v/>
      </c>
      <c r="F350" s="11" t="str">
        <f>IF(AND(OR($B341={"be","re","ro"}),$B342="bo",$B343="bo",$B344="bo",$B345="bo",OR($B346={"be","re","ro"})),26,IF(AND(OR($B341={"ro","bo","re"}),$B342="be",$B343="be",$B344="be",$B345="be",OR($B346={"ro","bo","re"})),28,IF(AND(OR($B341={"be","bo","re"}),$B342="ro",$B343="ro",$B344="ro",$B345="ro",OR($B346={"be","bo","re"})),28,IF(AND(OR($B343={"be","re","ro"}),$B344="bo",$B345="bo",$B346="bo",OR($B347={"be","re","ro"})),26,IF(AND(OR($B343={"ro","bo","re"}),$B344="be",$B345="be",$B346="be",OR($B347={"ro","bo","re"})),28,IF(AND(OR($B343={"be","bo","re"}),$B344="ro",$B345="ro",$B346="ro",OR($B347={"be","bo","re"})),28,IF(AND(OR($B345={"be","re","ro"}),$B346="bo",$B347="bo",OR($B348={"be","re","ro"})),26,IF(AND(OR($B345={"ro","bo","re"}),$B346="be",$B347="be",OR($B348={"ro","bo","re"})),28,IF(AND(OR($B345={"be","bo","re"}),$B346="ro",$B347="ro",OR($B348={"be","bo","re"})),28,"")))))))))</f>
        <v/>
      </c>
      <c r="G350" s="12" t="str">
        <f>IF(AND(OR($F350={26,28}),$C350="R"),"w",IF(AND(OR($F350={26,28}),OR($C350="B",$A350="z")),"l",""))</f>
        <v/>
      </c>
      <c r="H350" s="11" t="str">
        <f>IF(AND(OR($B341={"be","bo","ro"}),$B342="re",$B343="re",$B344="re",$B345="re",OR($B346={"be","bo","ro"})),10,IF(AND(OR($B343={"be","bo","ro"}),$B344="re",$B345="re",$B346="re",OR($B347={"be","bo","ro"})),10,IF(AND(OR($B345={"be","bo","ro"}),$B346="re",$B347="re",OR($B348={"be","bo","ro"})),10,"")))</f>
        <v/>
      </c>
      <c r="I350" s="12" t="str">
        <f>IF(AND($B350="ro",$H350=10),"w",IF(AND(OR($B350={"be","bo","re"},$A350="z"),$H350=10),"l",""))</f>
        <v/>
      </c>
      <c r="J350" s="11" t="str">
        <f>IF(AND(OR($B341={"be","re","ro"}),$B342="bo",$B343="bo",$B344="bo",$B345="bo",OR($B346={"be","re","ro"})),10,IF(AND(OR($B343={"be","re","ro"}),$B344="bo",$B345="bo",$B346="bo",OR($B347={"be","re","ro"})),10,IF(AND(OR($B345={"be","re","ro"}),$B346="bo",$B347="bo",OR($B348={"be","re","ro"})),10,"")))</f>
        <v/>
      </c>
      <c r="K350" s="12" t="str">
        <f>IF(AND($B350="be",$J350=10),"w",IF(AND(OR($B350={"ro","bo","re"},$A350="z"),$J350=10),"l",""))</f>
        <v/>
      </c>
      <c r="L350" s="11" t="str">
        <f>IF(AND(OR($B341={"be","bo","re"}),$B342="ro",$B343="ro",$B344="ro",$B345="ro",OR($B346={"be","bo","re"})),8,IF(AND(OR($B343={"be","bo","re"}),$B344="ro",$B345="ro",$B346="ro",OR($B347={"be","bo","re"})),8,IF(AND(OR($B345={"be","bo","re"}),$B346="ro",$B347="ro",OR($B348={"be","bo","re"})),8,"")))</f>
        <v/>
      </c>
      <c r="M350" s="12" t="str">
        <f>IF(AND($B350="re",$L350=8),"w",IF(AND(OR($B350={"be","bo","ro"},$A350="z"),$L350=8),"l",""))</f>
        <v/>
      </c>
      <c r="N350" s="5" t="str">
        <f>IF(AND(OR($B341={"ro","bo","re"}),$B342="be",$B343="be",$B344="be",$B345="be",OR($B346={"ro","bo","re"})),8,IF(AND(OR($B343={"ro","bo","re"}),$B344="be",$B345="be",$B346="be",OR($B347={"ro","bo","re"})),8,IF(AND(OR($B345={"ro","bo","re"}),$B346="be",$B347="be",OR($B348={"ro","bo","re"})),8,"")))</f>
        <v/>
      </c>
      <c r="O350" s="5" t="str">
        <f>IF(AND($B350="bo",$N350=8),"w",IF(AND(OR($B350={"be","ro","re"},$A350="z"),$N350=8),"l",""))</f>
        <v/>
      </c>
      <c r="P350" s="10">
        <f t="shared" si="11"/>
        <v>0</v>
      </c>
    </row>
    <row r="351" spans="2:16">
      <c r="B351" s="33" t="str">
        <f>IF(OR($A351={1,3,5,7,9,19,21,23,25,27}),"RO",IF(OR($A351={12,14,16,18,30,32,34,36}),"RE",IF(OR($A351={11,13,15,17,29,31,33,35}),"BO",IF(OR($A351={2,4,6,8,10,20,22,24,26,28}),"BE",""))))</f>
        <v/>
      </c>
      <c r="C351" s="5" t="str">
        <f>IF(OR($A351={1,3,5,7,9,12,14,16,18,19,21,23,25,27,30,32,34,36}),"R",IF(OR($A351={2,4,6,8,10,11,13,15,17,20,22,24,26,28,29,31,33,35}),"B",""))</f>
        <v/>
      </c>
      <c r="D351" s="11" t="str">
        <f>IF(AND(OR($B342={"be","bo","ro"}),$B343="re",$B344="re",$B345="re",$B346="re",OR($B347={"be","bo","ro"})),26,IF(AND(OR($B344={"be","bo","ro"}),$B345="re",$B346="re",$B347="re",OR($B348={"be","bo","ro"})),26,IF(AND(OR($B346={"be","bo","ro"}),$B347="re",$B348="re",OR($B349={"be","bo","ro"})),26,"")))</f>
        <v/>
      </c>
      <c r="E351" s="12" t="str">
        <f t="shared" si="10"/>
        <v/>
      </c>
      <c r="F351" s="11" t="str">
        <f>IF(AND(OR($B342={"be","re","ro"}),$B343="bo",$B344="bo",$B345="bo",$B346="bo",OR($B347={"be","re","ro"})),26,IF(AND(OR($B342={"ro","bo","re"}),$B343="be",$B344="be",$B345="be",$B346="be",OR($B347={"ro","bo","re"})),28,IF(AND(OR($B342={"be","bo","re"}),$B343="ro",$B344="ro",$B345="ro",$B346="ro",OR($B347={"be","bo","re"})),28,IF(AND(OR($B344={"be","re","ro"}),$B345="bo",$B346="bo",$B347="bo",OR($B348={"be","re","ro"})),26,IF(AND(OR($B344={"ro","bo","re"}),$B345="be",$B346="be",$B347="be",OR($B348={"ro","bo","re"})),28,IF(AND(OR($B344={"be","bo","re"}),$B345="ro",$B346="ro",$B347="ro",OR($B348={"be","bo","re"})),28,IF(AND(OR($B346={"be","re","ro"}),$B347="bo",$B348="bo",OR($B349={"be","re","ro"})),26,IF(AND(OR($B346={"ro","bo","re"}),$B347="be",$B348="be",OR($B349={"ro","bo","re"})),28,IF(AND(OR($B346={"be","bo","re"}),$B347="ro",$B348="ro",OR($B349={"be","bo","re"})),28,"")))))))))</f>
        <v/>
      </c>
      <c r="G351" s="12" t="str">
        <f>IF(AND(OR($F351={26,28}),$C351="R"),"w",IF(AND(OR($F351={26,28}),OR($C351="B",$A351="z")),"l",""))</f>
        <v/>
      </c>
      <c r="H351" s="11" t="str">
        <f>IF(AND(OR($B342={"be","bo","ro"}),$B343="re",$B344="re",$B345="re",$B346="re",OR($B347={"be","bo","ro"})),10,IF(AND(OR($B344={"be","bo","ro"}),$B345="re",$B346="re",$B347="re",OR($B348={"be","bo","ro"})),10,IF(AND(OR($B346={"be","bo","ro"}),$B347="re",$B348="re",OR($B349={"be","bo","ro"})),10,"")))</f>
        <v/>
      </c>
      <c r="I351" s="12" t="str">
        <f>IF(AND($B351="ro",$H351=10),"w",IF(AND(OR($B351={"be","bo","re"},$A351="z"),$H351=10),"l",""))</f>
        <v/>
      </c>
      <c r="J351" s="11" t="str">
        <f>IF(AND(OR($B342={"be","re","ro"}),$B343="bo",$B344="bo",$B345="bo",$B346="bo",OR($B347={"be","re","ro"})),10,IF(AND(OR($B344={"be","re","ro"}),$B345="bo",$B346="bo",$B347="bo",OR($B348={"be","re","ro"})),10,IF(AND(OR($B346={"be","re","ro"}),$B347="bo",$B348="bo",OR($B349={"be","re","ro"})),10,"")))</f>
        <v/>
      </c>
      <c r="K351" s="12" t="str">
        <f>IF(AND($B351="be",$J351=10),"w",IF(AND(OR($B351={"ro","bo","re"},$A351="z"),$J351=10),"l",""))</f>
        <v/>
      </c>
      <c r="L351" s="11" t="str">
        <f>IF(AND(OR($B342={"be","bo","re"}),$B343="ro",$B344="ro",$B345="ro",$B346="ro",OR($B347={"be","bo","re"})),8,IF(AND(OR($B344={"be","bo","re"}),$B345="ro",$B346="ro",$B347="ro",OR($B348={"be","bo","re"})),8,IF(AND(OR($B346={"be","bo","re"}),$B347="ro",$B348="ro",OR($B349={"be","bo","re"})),8,"")))</f>
        <v/>
      </c>
      <c r="M351" s="12" t="str">
        <f>IF(AND($B351="re",$L351=8),"w",IF(AND(OR($B351={"be","bo","ro"},$A351="z"),$L351=8),"l",""))</f>
        <v/>
      </c>
      <c r="N351" s="5" t="str">
        <f>IF(AND(OR($B342={"ro","bo","re"}),$B343="be",$B344="be",$B345="be",$B346="be",OR($B347={"ro","bo","re"})),8,IF(AND(OR($B344={"ro","bo","re"}),$B345="be",$B346="be",$B347="be",OR($B348={"ro","bo","re"})),8,IF(AND(OR($B346={"ro","bo","re"}),$B347="be",$B348="be",OR($B349={"ro","bo","re"})),8,"")))</f>
        <v/>
      </c>
      <c r="O351" s="5" t="str">
        <f>IF(AND($B351="bo",$N351=8),"w",IF(AND(OR($B351={"be","ro","re"},$A351="z"),$N351=8),"l",""))</f>
        <v/>
      </c>
      <c r="P351" s="10">
        <f t="shared" si="11"/>
        <v>0</v>
      </c>
    </row>
    <row r="352" spans="2:16">
      <c r="B352" s="33" t="str">
        <f>IF(OR($A352={1,3,5,7,9,19,21,23,25,27}),"RO",IF(OR($A352={12,14,16,18,30,32,34,36}),"RE",IF(OR($A352={11,13,15,17,29,31,33,35}),"BO",IF(OR($A352={2,4,6,8,10,20,22,24,26,28}),"BE",""))))</f>
        <v/>
      </c>
      <c r="C352" s="5" t="str">
        <f>IF(OR($A352={1,3,5,7,9,12,14,16,18,19,21,23,25,27,30,32,34,36}),"R",IF(OR($A352={2,4,6,8,10,11,13,15,17,20,22,24,26,28,29,31,33,35}),"B",""))</f>
        <v/>
      </c>
      <c r="D352" s="11" t="str">
        <f>IF(AND(OR($B343={"be","bo","ro"}),$B344="re",$B345="re",$B346="re",$B347="re",OR($B348={"be","bo","ro"})),26,IF(AND(OR($B345={"be","bo","ro"}),$B346="re",$B347="re",$B348="re",OR($B349={"be","bo","ro"})),26,IF(AND(OR($B347={"be","bo","ro"}),$B348="re",$B349="re",OR($B350={"be","bo","ro"})),26,"")))</f>
        <v/>
      </c>
      <c r="E352" s="12" t="str">
        <f t="shared" si="10"/>
        <v/>
      </c>
      <c r="F352" s="11" t="str">
        <f>IF(AND(OR($B343={"be","re","ro"}),$B344="bo",$B345="bo",$B346="bo",$B347="bo",OR($B348={"be","re","ro"})),26,IF(AND(OR($B343={"ro","bo","re"}),$B344="be",$B345="be",$B346="be",$B347="be",OR($B348={"ro","bo","re"})),28,IF(AND(OR($B343={"be","bo","re"}),$B344="ro",$B345="ro",$B346="ro",$B347="ro",OR($B348={"be","bo","re"})),28,IF(AND(OR($B345={"be","re","ro"}),$B346="bo",$B347="bo",$B348="bo",OR($B349={"be","re","ro"})),26,IF(AND(OR($B345={"ro","bo","re"}),$B346="be",$B347="be",$B348="be",OR($B349={"ro","bo","re"})),28,IF(AND(OR($B345={"be","bo","re"}),$B346="ro",$B347="ro",$B348="ro",OR($B349={"be","bo","re"})),28,IF(AND(OR($B347={"be","re","ro"}),$B348="bo",$B349="bo",OR($B350={"be","re","ro"})),26,IF(AND(OR($B347={"ro","bo","re"}),$B348="be",$B349="be",OR($B350={"ro","bo","re"})),28,IF(AND(OR($B347={"be","bo","re"}),$B348="ro",$B349="ro",OR($B350={"be","bo","re"})),28,"")))))))))</f>
        <v/>
      </c>
      <c r="G352" s="12" t="str">
        <f>IF(AND(OR($F352={26,28}),$C352="R"),"w",IF(AND(OR($F352={26,28}),OR($C352="B",$A352="z")),"l",""))</f>
        <v/>
      </c>
      <c r="H352" s="11" t="str">
        <f>IF(AND(OR($B343={"be","bo","ro"}),$B344="re",$B345="re",$B346="re",$B347="re",OR($B348={"be","bo","ro"})),10,IF(AND(OR($B345={"be","bo","ro"}),$B346="re",$B347="re",$B348="re",OR($B349={"be","bo","ro"})),10,IF(AND(OR($B347={"be","bo","ro"}),$B348="re",$B349="re",OR($B350={"be","bo","ro"})),10,"")))</f>
        <v/>
      </c>
      <c r="I352" s="12" t="str">
        <f>IF(AND($B352="ro",$H352=10),"w",IF(AND(OR($B352={"be","bo","re"},$A352="z"),$H352=10),"l",""))</f>
        <v/>
      </c>
      <c r="J352" s="11" t="str">
        <f>IF(AND(OR($B343={"be","re","ro"}),$B344="bo",$B345="bo",$B346="bo",$B347="bo",OR($B348={"be","re","ro"})),10,IF(AND(OR($B345={"be","re","ro"}),$B346="bo",$B347="bo",$B348="bo",OR($B349={"be","re","ro"})),10,IF(AND(OR($B347={"be","re","ro"}),$B348="bo",$B349="bo",OR($B350={"be","re","ro"})),10,"")))</f>
        <v/>
      </c>
      <c r="K352" s="12" t="str">
        <f>IF(AND($B352="be",$J352=10),"w",IF(AND(OR($B352={"ro","bo","re"},$A352="z"),$J352=10),"l",""))</f>
        <v/>
      </c>
      <c r="L352" s="11" t="str">
        <f>IF(AND(OR($B343={"be","bo","re"}),$B344="ro",$B345="ro",$B346="ro",$B347="ro",OR($B348={"be","bo","re"})),8,IF(AND(OR($B345={"be","bo","re"}),$B346="ro",$B347="ro",$B348="ro",OR($B349={"be","bo","re"})),8,IF(AND(OR($B347={"be","bo","re"}),$B348="ro",$B349="ro",OR($B350={"be","bo","re"})),8,"")))</f>
        <v/>
      </c>
      <c r="M352" s="12" t="str">
        <f>IF(AND($B352="re",$L352=8),"w",IF(AND(OR($B352={"be","bo","ro"},$A352="z"),$L352=8),"l",""))</f>
        <v/>
      </c>
      <c r="N352" s="5" t="str">
        <f>IF(AND(OR($B343={"ro","bo","re"}),$B344="be",$B345="be",$B346="be",$B347="be",OR($B348={"ro","bo","re"})),8,IF(AND(OR($B345={"ro","bo","re"}),$B346="be",$B347="be",$B348="be",OR($B349={"ro","bo","re"})),8,IF(AND(OR($B347={"ro","bo","re"}),$B348="be",$B349="be",OR($B350={"ro","bo","re"})),8,"")))</f>
        <v/>
      </c>
      <c r="O352" s="5" t="str">
        <f>IF(AND($B352="bo",$N352=8),"w",IF(AND(OR($B352={"be","ro","re"},$A352="z"),$N352=8),"l",""))</f>
        <v/>
      </c>
      <c r="P352" s="10">
        <f t="shared" si="11"/>
        <v>0</v>
      </c>
    </row>
    <row r="353" spans="2:16">
      <c r="B353" s="33" t="str">
        <f>IF(OR($A353={1,3,5,7,9,19,21,23,25,27}),"RO",IF(OR($A353={12,14,16,18,30,32,34,36}),"RE",IF(OR($A353={11,13,15,17,29,31,33,35}),"BO",IF(OR($A353={2,4,6,8,10,20,22,24,26,28}),"BE",""))))</f>
        <v/>
      </c>
      <c r="C353" s="5" t="str">
        <f>IF(OR($A353={1,3,5,7,9,12,14,16,18,19,21,23,25,27,30,32,34,36}),"R",IF(OR($A353={2,4,6,8,10,11,13,15,17,20,22,24,26,28,29,31,33,35}),"B",""))</f>
        <v/>
      </c>
      <c r="D353" s="11" t="str">
        <f>IF(AND(OR($B344={"be","bo","ro"}),$B345="re",$B346="re",$B347="re",$B348="re",OR($B349={"be","bo","ro"})),26,IF(AND(OR($B346={"be","bo","ro"}),$B347="re",$B348="re",$B349="re",OR($B350={"be","bo","ro"})),26,IF(AND(OR($B348={"be","bo","ro"}),$B349="re",$B350="re",OR($B351={"be","bo","ro"})),26,"")))</f>
        <v/>
      </c>
      <c r="E353" s="12" t="str">
        <f t="shared" si="10"/>
        <v/>
      </c>
      <c r="F353" s="11" t="str">
        <f>IF(AND(OR($B344={"be","re","ro"}),$B345="bo",$B346="bo",$B347="bo",$B348="bo",OR($B349={"be","re","ro"})),26,IF(AND(OR($B344={"ro","bo","re"}),$B345="be",$B346="be",$B347="be",$B348="be",OR($B349={"ro","bo","re"})),28,IF(AND(OR($B344={"be","bo","re"}),$B345="ro",$B346="ro",$B347="ro",$B348="ro",OR($B349={"be","bo","re"})),28,IF(AND(OR($B346={"be","re","ro"}),$B347="bo",$B348="bo",$B349="bo",OR($B350={"be","re","ro"})),26,IF(AND(OR($B346={"ro","bo","re"}),$B347="be",$B348="be",$B349="be",OR($B350={"ro","bo","re"})),28,IF(AND(OR($B346={"be","bo","re"}),$B347="ro",$B348="ro",$B349="ro",OR($B350={"be","bo","re"})),28,IF(AND(OR($B348={"be","re","ro"}),$B349="bo",$B350="bo",OR($B351={"be","re","ro"})),26,IF(AND(OR($B348={"ro","bo","re"}),$B349="be",$B350="be",OR($B351={"ro","bo","re"})),28,IF(AND(OR($B348={"be","bo","re"}),$B349="ro",$B350="ro",OR($B351={"be","bo","re"})),28,"")))))))))</f>
        <v/>
      </c>
      <c r="G353" s="12" t="str">
        <f>IF(AND(OR($F353={26,28}),$C353="R"),"w",IF(AND(OR($F353={26,28}),OR($C353="B",$A353="z")),"l",""))</f>
        <v/>
      </c>
      <c r="H353" s="11" t="str">
        <f>IF(AND(OR($B344={"be","bo","ro"}),$B345="re",$B346="re",$B347="re",$B348="re",OR($B349={"be","bo","ro"})),10,IF(AND(OR($B346={"be","bo","ro"}),$B347="re",$B348="re",$B349="re",OR($B350={"be","bo","ro"})),10,IF(AND(OR($B348={"be","bo","ro"}),$B349="re",$B350="re",OR($B351={"be","bo","ro"})),10,"")))</f>
        <v/>
      </c>
      <c r="I353" s="12" t="str">
        <f>IF(AND($B353="ro",$H353=10),"w",IF(AND(OR($B353={"be","bo","re"},$A353="z"),$H353=10),"l",""))</f>
        <v/>
      </c>
      <c r="J353" s="11" t="str">
        <f>IF(AND(OR($B344={"be","re","ro"}),$B345="bo",$B346="bo",$B347="bo",$B348="bo",OR($B349={"be","re","ro"})),10,IF(AND(OR($B346={"be","re","ro"}),$B347="bo",$B348="bo",$B349="bo",OR($B350={"be","re","ro"})),10,IF(AND(OR($B348={"be","re","ro"}),$B349="bo",$B350="bo",OR($B351={"be","re","ro"})),10,"")))</f>
        <v/>
      </c>
      <c r="K353" s="12" t="str">
        <f>IF(AND($B353="be",$J353=10),"w",IF(AND(OR($B353={"ro","bo","re"},$A353="z"),$J353=10),"l",""))</f>
        <v/>
      </c>
      <c r="L353" s="11" t="str">
        <f>IF(AND(OR($B344={"be","bo","re"}),$B345="ro",$B346="ro",$B347="ro",$B348="ro",OR($B349={"be","bo","re"})),8,IF(AND(OR($B346={"be","bo","re"}),$B347="ro",$B348="ro",$B349="ro",OR($B350={"be","bo","re"})),8,IF(AND(OR($B348={"be","bo","re"}),$B349="ro",$B350="ro",OR($B351={"be","bo","re"})),8,"")))</f>
        <v/>
      </c>
      <c r="M353" s="12" t="str">
        <f>IF(AND($B353="re",$L353=8),"w",IF(AND(OR($B353={"be","bo","ro"},$A353="z"),$L353=8),"l",""))</f>
        <v/>
      </c>
      <c r="N353" s="5" t="str">
        <f>IF(AND(OR($B344={"ro","bo","re"}),$B345="be",$B346="be",$B347="be",$B348="be",OR($B349={"ro","bo","re"})),8,IF(AND(OR($B346={"ro","bo","re"}),$B347="be",$B348="be",$B349="be",OR($B350={"ro","bo","re"})),8,IF(AND(OR($B348={"ro","bo","re"}),$B349="be",$B350="be",OR($B351={"ro","bo","re"})),8,"")))</f>
        <v/>
      </c>
      <c r="O353" s="5" t="str">
        <f>IF(AND($B353="bo",$N353=8),"w",IF(AND(OR($B353={"be","ro","re"},$A353="z"),$N353=8),"l",""))</f>
        <v/>
      </c>
      <c r="P353" s="10">
        <f t="shared" si="11"/>
        <v>0</v>
      </c>
    </row>
    <row r="354" spans="2:16">
      <c r="B354" s="33" t="str">
        <f>IF(OR($A354={1,3,5,7,9,19,21,23,25,27}),"RO",IF(OR($A354={12,14,16,18,30,32,34,36}),"RE",IF(OR($A354={11,13,15,17,29,31,33,35}),"BO",IF(OR($A354={2,4,6,8,10,20,22,24,26,28}),"BE",""))))</f>
        <v/>
      </c>
      <c r="C354" s="5" t="str">
        <f>IF(OR($A354={1,3,5,7,9,12,14,16,18,19,21,23,25,27,30,32,34,36}),"R",IF(OR($A354={2,4,6,8,10,11,13,15,17,20,22,24,26,28,29,31,33,35}),"B",""))</f>
        <v/>
      </c>
      <c r="D354" s="11" t="str">
        <f>IF(AND(OR($B345={"be","bo","ro"}),$B346="re",$B347="re",$B348="re",$B349="re",OR($B350={"be","bo","ro"})),26,IF(AND(OR($B347={"be","bo","ro"}),$B348="re",$B349="re",$B350="re",OR($B351={"be","bo","ro"})),26,IF(AND(OR($B349={"be","bo","ro"}),$B350="re",$B351="re",OR($B352={"be","bo","ro"})),26,"")))</f>
        <v/>
      </c>
      <c r="E354" s="12" t="str">
        <f t="shared" si="10"/>
        <v/>
      </c>
      <c r="F354" s="11" t="str">
        <f>IF(AND(OR($B345={"be","re","ro"}),$B346="bo",$B347="bo",$B348="bo",$B349="bo",OR($B350={"be","re","ro"})),26,IF(AND(OR($B345={"ro","bo","re"}),$B346="be",$B347="be",$B348="be",$B349="be",OR($B350={"ro","bo","re"})),28,IF(AND(OR($B345={"be","bo","re"}),$B346="ro",$B347="ro",$B348="ro",$B349="ro",OR($B350={"be","bo","re"})),28,IF(AND(OR($B347={"be","re","ro"}),$B348="bo",$B349="bo",$B350="bo",OR($B351={"be","re","ro"})),26,IF(AND(OR($B347={"ro","bo","re"}),$B348="be",$B349="be",$B350="be",OR($B351={"ro","bo","re"})),28,IF(AND(OR($B347={"be","bo","re"}),$B348="ro",$B349="ro",$B350="ro",OR($B351={"be","bo","re"})),28,IF(AND(OR($B349={"be","re","ro"}),$B350="bo",$B351="bo",OR($B352={"be","re","ro"})),26,IF(AND(OR($B349={"ro","bo","re"}),$B350="be",$B351="be",OR($B352={"ro","bo","re"})),28,IF(AND(OR($B349={"be","bo","re"}),$B350="ro",$B351="ro",OR($B352={"be","bo","re"})),28,"")))))))))</f>
        <v/>
      </c>
      <c r="G354" s="12" t="str">
        <f>IF(AND(OR($F354={26,28}),$C354="R"),"w",IF(AND(OR($F354={26,28}),OR($C354="B",$A354="z")),"l",""))</f>
        <v/>
      </c>
      <c r="H354" s="11" t="str">
        <f>IF(AND(OR($B345={"be","bo","ro"}),$B346="re",$B347="re",$B348="re",$B349="re",OR($B350={"be","bo","ro"})),10,IF(AND(OR($B347={"be","bo","ro"}),$B348="re",$B349="re",$B350="re",OR($B351={"be","bo","ro"})),10,IF(AND(OR($B349={"be","bo","ro"}),$B350="re",$B351="re",OR($B352={"be","bo","ro"})),10,"")))</f>
        <v/>
      </c>
      <c r="I354" s="12" t="str">
        <f>IF(AND($B354="ro",$H354=10),"w",IF(AND(OR($B354={"be","bo","re"},$A354="z"),$H354=10),"l",""))</f>
        <v/>
      </c>
      <c r="J354" s="11" t="str">
        <f>IF(AND(OR($B345={"be","re","ro"}),$B346="bo",$B347="bo",$B348="bo",$B349="bo",OR($B350={"be","re","ro"})),10,IF(AND(OR($B347={"be","re","ro"}),$B348="bo",$B349="bo",$B350="bo",OR($B351={"be","re","ro"})),10,IF(AND(OR($B349={"be","re","ro"}),$B350="bo",$B351="bo",OR($B352={"be","re","ro"})),10,"")))</f>
        <v/>
      </c>
      <c r="K354" s="12" t="str">
        <f>IF(AND($B354="be",$J354=10),"w",IF(AND(OR($B354={"ro","bo","re"},$A354="z"),$J354=10),"l",""))</f>
        <v/>
      </c>
      <c r="L354" s="11" t="str">
        <f>IF(AND(OR($B345={"be","bo","re"}),$B346="ro",$B347="ro",$B348="ro",$B349="ro",OR($B350={"be","bo","re"})),8,IF(AND(OR($B347={"be","bo","re"}),$B348="ro",$B349="ro",$B350="ro",OR($B351={"be","bo","re"})),8,IF(AND(OR($B349={"be","bo","re"}),$B350="ro",$B351="ro",OR($B352={"be","bo","re"})),8,"")))</f>
        <v/>
      </c>
      <c r="M354" s="12" t="str">
        <f>IF(AND($B354="re",$L354=8),"w",IF(AND(OR($B354={"be","bo","ro"},$A354="z"),$L354=8),"l",""))</f>
        <v/>
      </c>
      <c r="N354" s="5" t="str">
        <f>IF(AND(OR($B345={"ro","bo","re"}),$B346="be",$B347="be",$B348="be",$B349="be",OR($B350={"ro","bo","re"})),8,IF(AND(OR($B347={"ro","bo","re"}),$B348="be",$B349="be",$B350="be",OR($B351={"ro","bo","re"})),8,IF(AND(OR($B349={"ro","bo","re"}),$B350="be",$B351="be",OR($B352={"ro","bo","re"})),8,"")))</f>
        <v/>
      </c>
      <c r="O354" s="5" t="str">
        <f>IF(AND($B354="bo",$N354=8),"w",IF(AND(OR($B354={"be","ro","re"},$A354="z"),$N354=8),"l",""))</f>
        <v/>
      </c>
      <c r="P354" s="10">
        <f t="shared" si="11"/>
        <v>0</v>
      </c>
    </row>
    <row r="355" spans="2:16">
      <c r="B355" s="33" t="str">
        <f>IF(OR($A355={1,3,5,7,9,19,21,23,25,27}),"RO",IF(OR($A355={12,14,16,18,30,32,34,36}),"RE",IF(OR($A355={11,13,15,17,29,31,33,35}),"BO",IF(OR($A355={2,4,6,8,10,20,22,24,26,28}),"BE",""))))</f>
        <v/>
      </c>
      <c r="C355" s="5" t="str">
        <f>IF(OR($A355={1,3,5,7,9,12,14,16,18,19,21,23,25,27,30,32,34,36}),"R",IF(OR($A355={2,4,6,8,10,11,13,15,17,20,22,24,26,28,29,31,33,35}),"B",""))</f>
        <v/>
      </c>
      <c r="D355" s="11" t="str">
        <f>IF(AND(OR($B346={"be","bo","ro"}),$B347="re",$B348="re",$B349="re",$B350="re",OR($B351={"be","bo","ro"})),26,IF(AND(OR($B348={"be","bo","ro"}),$B349="re",$B350="re",$B351="re",OR($B352={"be","bo","ro"})),26,IF(AND(OR($B350={"be","bo","ro"}),$B351="re",$B352="re",OR($B353={"be","bo","ro"})),26,"")))</f>
        <v/>
      </c>
      <c r="E355" s="12" t="str">
        <f t="shared" si="10"/>
        <v/>
      </c>
      <c r="F355" s="11" t="str">
        <f>IF(AND(OR($B346={"be","re","ro"}),$B347="bo",$B348="bo",$B349="bo",$B350="bo",OR($B351={"be","re","ro"})),26,IF(AND(OR($B346={"ro","bo","re"}),$B347="be",$B348="be",$B349="be",$B350="be",OR($B351={"ro","bo","re"})),28,IF(AND(OR($B346={"be","bo","re"}),$B347="ro",$B348="ro",$B349="ro",$B350="ro",OR($B351={"be","bo","re"})),28,IF(AND(OR($B348={"be","re","ro"}),$B349="bo",$B350="bo",$B351="bo",OR($B352={"be","re","ro"})),26,IF(AND(OR($B348={"ro","bo","re"}),$B349="be",$B350="be",$B351="be",OR($B352={"ro","bo","re"})),28,IF(AND(OR($B348={"be","bo","re"}),$B349="ro",$B350="ro",$B351="ro",OR($B352={"be","bo","re"})),28,IF(AND(OR($B350={"be","re","ro"}),$B351="bo",$B352="bo",OR($B353={"be","re","ro"})),26,IF(AND(OR($B350={"ro","bo","re"}),$B351="be",$B352="be",OR($B353={"ro","bo","re"})),28,IF(AND(OR($B350={"be","bo","re"}),$B351="ro",$B352="ro",OR($B353={"be","bo","re"})),28,"")))))))))</f>
        <v/>
      </c>
      <c r="G355" s="12" t="str">
        <f>IF(AND(OR($F355={26,28}),$C355="R"),"w",IF(AND(OR($F355={26,28}),OR($C355="B",$A355="z")),"l",""))</f>
        <v/>
      </c>
      <c r="H355" s="11" t="str">
        <f>IF(AND(OR($B346={"be","bo","ro"}),$B347="re",$B348="re",$B349="re",$B350="re",OR($B351={"be","bo","ro"})),10,IF(AND(OR($B348={"be","bo","ro"}),$B349="re",$B350="re",$B351="re",OR($B352={"be","bo","ro"})),10,IF(AND(OR($B350={"be","bo","ro"}),$B351="re",$B352="re",OR($B353={"be","bo","ro"})),10,"")))</f>
        <v/>
      </c>
      <c r="I355" s="12" t="str">
        <f>IF(AND($B355="ro",$H355=10),"w",IF(AND(OR($B355={"be","bo","re"},$A355="z"),$H355=10),"l",""))</f>
        <v/>
      </c>
      <c r="J355" s="11" t="str">
        <f>IF(AND(OR($B346={"be","re","ro"}),$B347="bo",$B348="bo",$B349="bo",$B350="bo",OR($B351={"be","re","ro"})),10,IF(AND(OR($B348={"be","re","ro"}),$B349="bo",$B350="bo",$B351="bo",OR($B352={"be","re","ro"})),10,IF(AND(OR($B350={"be","re","ro"}),$B351="bo",$B352="bo",OR($B353={"be","re","ro"})),10,"")))</f>
        <v/>
      </c>
      <c r="K355" s="12" t="str">
        <f>IF(AND($B355="be",$J355=10),"w",IF(AND(OR($B355={"ro","bo","re"},$A355="z"),$J355=10),"l",""))</f>
        <v/>
      </c>
      <c r="L355" s="11" t="str">
        <f>IF(AND(OR($B346={"be","bo","re"}),$B347="ro",$B348="ro",$B349="ro",$B350="ro",OR($B351={"be","bo","re"})),8,IF(AND(OR($B348={"be","bo","re"}),$B349="ro",$B350="ro",$B351="ro",OR($B352={"be","bo","re"})),8,IF(AND(OR($B350={"be","bo","re"}),$B351="ro",$B352="ro",OR($B353={"be","bo","re"})),8,"")))</f>
        <v/>
      </c>
      <c r="M355" s="12" t="str">
        <f>IF(AND($B355="re",$L355=8),"w",IF(AND(OR($B355={"be","bo","ro"},$A355="z"),$L355=8),"l",""))</f>
        <v/>
      </c>
      <c r="N355" s="5" t="str">
        <f>IF(AND(OR($B346={"ro","bo","re"}),$B347="be",$B348="be",$B349="be",$B350="be",OR($B351={"ro","bo","re"})),8,IF(AND(OR($B348={"ro","bo","re"}),$B349="be",$B350="be",$B351="be",OR($B352={"ro","bo","re"})),8,IF(AND(OR($B350={"ro","bo","re"}),$B351="be",$B352="be",OR($B353={"ro","bo","re"})),8,"")))</f>
        <v/>
      </c>
      <c r="O355" s="5" t="str">
        <f>IF(AND($B355="bo",$N355=8),"w",IF(AND(OR($B355={"be","ro","re"},$A355="z"),$N355=8),"l",""))</f>
        <v/>
      </c>
      <c r="P355" s="10">
        <f t="shared" si="11"/>
        <v>0</v>
      </c>
    </row>
    <row r="356" spans="2:16">
      <c r="B356" s="33" t="str">
        <f>IF(OR($A356={1,3,5,7,9,19,21,23,25,27}),"RO",IF(OR($A356={12,14,16,18,30,32,34,36}),"RE",IF(OR($A356={11,13,15,17,29,31,33,35}),"BO",IF(OR($A356={2,4,6,8,10,20,22,24,26,28}),"BE",""))))</f>
        <v/>
      </c>
      <c r="C356" s="5" t="str">
        <f>IF(OR($A356={1,3,5,7,9,12,14,16,18,19,21,23,25,27,30,32,34,36}),"R",IF(OR($A356={2,4,6,8,10,11,13,15,17,20,22,24,26,28,29,31,33,35}),"B",""))</f>
        <v/>
      </c>
      <c r="D356" s="11" t="str">
        <f>IF(AND(OR($B347={"be","bo","ro"}),$B348="re",$B349="re",$B350="re",$B351="re",OR($B352={"be","bo","ro"})),26,IF(AND(OR($B349={"be","bo","ro"}),$B350="re",$B351="re",$B352="re",OR($B353={"be","bo","ro"})),26,IF(AND(OR($B351={"be","bo","ro"}),$B352="re",$B353="re",OR($B354={"be","bo","ro"})),26,"")))</f>
        <v/>
      </c>
      <c r="E356" s="12" t="str">
        <f t="shared" si="10"/>
        <v/>
      </c>
      <c r="F356" s="11" t="str">
        <f>IF(AND(OR($B347={"be","re","ro"}),$B348="bo",$B349="bo",$B350="bo",$B351="bo",OR($B352={"be","re","ro"})),26,IF(AND(OR($B347={"ro","bo","re"}),$B348="be",$B349="be",$B350="be",$B351="be",OR($B352={"ro","bo","re"})),28,IF(AND(OR($B347={"be","bo","re"}),$B348="ro",$B349="ro",$B350="ro",$B351="ro",OR($B352={"be","bo","re"})),28,IF(AND(OR($B349={"be","re","ro"}),$B350="bo",$B351="bo",$B352="bo",OR($B353={"be","re","ro"})),26,IF(AND(OR($B349={"ro","bo","re"}),$B350="be",$B351="be",$B352="be",OR($B353={"ro","bo","re"})),28,IF(AND(OR($B349={"be","bo","re"}),$B350="ro",$B351="ro",$B352="ro",OR($B353={"be","bo","re"})),28,IF(AND(OR($B351={"be","re","ro"}),$B352="bo",$B353="bo",OR($B354={"be","re","ro"})),26,IF(AND(OR($B351={"ro","bo","re"}),$B352="be",$B353="be",OR($B354={"ro","bo","re"})),28,IF(AND(OR($B351={"be","bo","re"}),$B352="ro",$B353="ro",OR($B354={"be","bo","re"})),28,"")))))))))</f>
        <v/>
      </c>
      <c r="G356" s="12" t="str">
        <f>IF(AND(OR($F356={26,28}),$C356="R"),"w",IF(AND(OR($F356={26,28}),OR($C356="B",$A356="z")),"l",""))</f>
        <v/>
      </c>
      <c r="H356" s="11" t="str">
        <f>IF(AND(OR($B347={"be","bo","ro"}),$B348="re",$B349="re",$B350="re",$B351="re",OR($B352={"be","bo","ro"})),10,IF(AND(OR($B349={"be","bo","ro"}),$B350="re",$B351="re",$B352="re",OR($B353={"be","bo","ro"})),10,IF(AND(OR($B351={"be","bo","ro"}),$B352="re",$B353="re",OR($B354={"be","bo","ro"})),10,"")))</f>
        <v/>
      </c>
      <c r="I356" s="12" t="str">
        <f>IF(AND($B356="ro",$H356=10),"w",IF(AND(OR($B356={"be","bo","re"},$A356="z"),$H356=10),"l",""))</f>
        <v/>
      </c>
      <c r="J356" s="11" t="str">
        <f>IF(AND(OR($B347={"be","re","ro"}),$B348="bo",$B349="bo",$B350="bo",$B351="bo",OR($B352={"be","re","ro"})),10,IF(AND(OR($B349={"be","re","ro"}),$B350="bo",$B351="bo",$B352="bo",OR($B353={"be","re","ro"})),10,IF(AND(OR($B351={"be","re","ro"}),$B352="bo",$B353="bo",OR($B354={"be","re","ro"})),10,"")))</f>
        <v/>
      </c>
      <c r="K356" s="12" t="str">
        <f>IF(AND($B356="be",$J356=10),"w",IF(AND(OR($B356={"ro","bo","re"},$A356="z"),$J356=10),"l",""))</f>
        <v/>
      </c>
      <c r="L356" s="11" t="str">
        <f>IF(AND(OR($B347={"be","bo","re"}),$B348="ro",$B349="ro",$B350="ro",$B351="ro",OR($B352={"be","bo","re"})),8,IF(AND(OR($B349={"be","bo","re"}),$B350="ro",$B351="ro",$B352="ro",OR($B353={"be","bo","re"})),8,IF(AND(OR($B351={"be","bo","re"}),$B352="ro",$B353="ro",OR($B354={"be","bo","re"})),8,"")))</f>
        <v/>
      </c>
      <c r="M356" s="12" t="str">
        <f>IF(AND($B356="re",$L356=8),"w",IF(AND(OR($B356={"be","bo","ro"},$A356="z"),$L356=8),"l",""))</f>
        <v/>
      </c>
      <c r="N356" s="5" t="str">
        <f>IF(AND(OR($B347={"ro","bo","re"}),$B348="be",$B349="be",$B350="be",$B351="be",OR($B352={"ro","bo","re"})),8,IF(AND(OR($B349={"ro","bo","re"}),$B350="be",$B351="be",$B352="be",OR($B353={"ro","bo","re"})),8,IF(AND(OR($B351={"ro","bo","re"}),$B352="be",$B353="be",OR($B354={"ro","bo","re"})),8,"")))</f>
        <v/>
      </c>
      <c r="O356" s="5" t="str">
        <f>IF(AND($B356="bo",$N356=8),"w",IF(AND(OR($B356={"be","ro","re"},$A356="z"),$N356=8),"l",""))</f>
        <v/>
      </c>
      <c r="P356" s="10">
        <f t="shared" si="11"/>
        <v>0</v>
      </c>
    </row>
    <row r="357" spans="2:16">
      <c r="B357" s="33" t="str">
        <f>IF(OR($A357={1,3,5,7,9,19,21,23,25,27}),"RO",IF(OR($A357={12,14,16,18,30,32,34,36}),"RE",IF(OR($A357={11,13,15,17,29,31,33,35}),"BO",IF(OR($A357={2,4,6,8,10,20,22,24,26,28}),"BE",""))))</f>
        <v/>
      </c>
      <c r="C357" s="5" t="str">
        <f>IF(OR($A357={1,3,5,7,9,12,14,16,18,19,21,23,25,27,30,32,34,36}),"R",IF(OR($A357={2,4,6,8,10,11,13,15,17,20,22,24,26,28,29,31,33,35}),"B",""))</f>
        <v/>
      </c>
      <c r="D357" s="11" t="str">
        <f>IF(AND(OR($B348={"be","bo","ro"}),$B349="re",$B350="re",$B351="re",$B352="re",OR($B353={"be","bo","ro"})),26,IF(AND(OR($B350={"be","bo","ro"}),$B351="re",$B352="re",$B353="re",OR($B354={"be","bo","ro"})),26,IF(AND(OR($B352={"be","bo","ro"}),$B353="re",$B354="re",OR($B355={"be","bo","ro"})),26,"")))</f>
        <v/>
      </c>
      <c r="E357" s="12" t="str">
        <f t="shared" si="10"/>
        <v/>
      </c>
      <c r="F357" s="11" t="str">
        <f>IF(AND(OR($B348={"be","re","ro"}),$B349="bo",$B350="bo",$B351="bo",$B352="bo",OR($B353={"be","re","ro"})),26,IF(AND(OR($B348={"ro","bo","re"}),$B349="be",$B350="be",$B351="be",$B352="be",OR($B353={"ro","bo","re"})),28,IF(AND(OR($B348={"be","bo","re"}),$B349="ro",$B350="ro",$B351="ro",$B352="ro",OR($B353={"be","bo","re"})),28,IF(AND(OR($B350={"be","re","ro"}),$B351="bo",$B352="bo",$B353="bo",OR($B354={"be","re","ro"})),26,IF(AND(OR($B350={"ro","bo","re"}),$B351="be",$B352="be",$B353="be",OR($B354={"ro","bo","re"})),28,IF(AND(OR($B350={"be","bo","re"}),$B351="ro",$B352="ro",$B353="ro",OR($B354={"be","bo","re"})),28,IF(AND(OR($B352={"be","re","ro"}),$B353="bo",$B354="bo",OR($B355={"be","re","ro"})),26,IF(AND(OR($B352={"ro","bo","re"}),$B353="be",$B354="be",OR($B355={"ro","bo","re"})),28,IF(AND(OR($B352={"be","bo","re"}),$B353="ro",$B354="ro",OR($B355={"be","bo","re"})),28,"")))))))))</f>
        <v/>
      </c>
      <c r="G357" s="12" t="str">
        <f>IF(AND(OR($F357={26,28}),$C357="R"),"w",IF(AND(OR($F357={26,28}),OR($C357="B",$A357="z")),"l",""))</f>
        <v/>
      </c>
      <c r="H357" s="11" t="str">
        <f>IF(AND(OR($B348={"be","bo","ro"}),$B349="re",$B350="re",$B351="re",$B352="re",OR($B353={"be","bo","ro"})),10,IF(AND(OR($B350={"be","bo","ro"}),$B351="re",$B352="re",$B353="re",OR($B354={"be","bo","ro"})),10,IF(AND(OR($B352={"be","bo","ro"}),$B353="re",$B354="re",OR($B355={"be","bo","ro"})),10,"")))</f>
        <v/>
      </c>
      <c r="I357" s="12" t="str">
        <f>IF(AND($B357="ro",$H357=10),"w",IF(AND(OR($B357={"be","bo","re"},$A357="z"),$H357=10),"l",""))</f>
        <v/>
      </c>
      <c r="J357" s="11" t="str">
        <f>IF(AND(OR($B348={"be","re","ro"}),$B349="bo",$B350="bo",$B351="bo",$B352="bo",OR($B353={"be","re","ro"})),10,IF(AND(OR($B350={"be","re","ro"}),$B351="bo",$B352="bo",$B353="bo",OR($B354={"be","re","ro"})),10,IF(AND(OR($B352={"be","re","ro"}),$B353="bo",$B354="bo",OR($B355={"be","re","ro"})),10,"")))</f>
        <v/>
      </c>
      <c r="K357" s="12" t="str">
        <f>IF(AND($B357="be",$J357=10),"w",IF(AND(OR($B357={"ro","bo","re"},$A357="z"),$J357=10),"l",""))</f>
        <v/>
      </c>
      <c r="L357" s="11" t="str">
        <f>IF(AND(OR($B348={"be","bo","re"}),$B349="ro",$B350="ro",$B351="ro",$B352="ro",OR($B353={"be","bo","re"})),8,IF(AND(OR($B350={"be","bo","re"}),$B351="ro",$B352="ro",$B353="ro",OR($B354={"be","bo","re"})),8,IF(AND(OR($B352={"be","bo","re"}),$B353="ro",$B354="ro",OR($B355={"be","bo","re"})),8,"")))</f>
        <v/>
      </c>
      <c r="M357" s="12" t="str">
        <f>IF(AND($B357="re",$L357=8),"w",IF(AND(OR($B357={"be","bo","ro"},$A357="z"),$L357=8),"l",""))</f>
        <v/>
      </c>
      <c r="N357" s="5" t="str">
        <f>IF(AND(OR($B348={"ro","bo","re"}),$B349="be",$B350="be",$B351="be",$B352="be",OR($B353={"ro","bo","re"})),8,IF(AND(OR($B350={"ro","bo","re"}),$B351="be",$B352="be",$B353="be",OR($B354={"ro","bo","re"})),8,IF(AND(OR($B352={"ro","bo","re"}),$B353="be",$B354="be",OR($B355={"ro","bo","re"})),8,"")))</f>
        <v/>
      </c>
      <c r="O357" s="5" t="str">
        <f>IF(AND($B357="bo",$N357=8),"w",IF(AND(OR($B357={"be","ro","re"},$A357="z"),$N357=8),"l",""))</f>
        <v/>
      </c>
      <c r="P357" s="10">
        <f t="shared" si="11"/>
        <v>0</v>
      </c>
    </row>
    <row r="358" spans="2:16">
      <c r="B358" s="33" t="str">
        <f>IF(OR($A358={1,3,5,7,9,19,21,23,25,27}),"RO",IF(OR($A358={12,14,16,18,30,32,34,36}),"RE",IF(OR($A358={11,13,15,17,29,31,33,35}),"BO",IF(OR($A358={2,4,6,8,10,20,22,24,26,28}),"BE",""))))</f>
        <v/>
      </c>
      <c r="C358" s="5" t="str">
        <f>IF(OR($A358={1,3,5,7,9,12,14,16,18,19,21,23,25,27,30,32,34,36}),"R",IF(OR($A358={2,4,6,8,10,11,13,15,17,20,22,24,26,28,29,31,33,35}),"B",""))</f>
        <v/>
      </c>
      <c r="D358" s="11" t="str">
        <f>IF(AND(OR($B349={"be","bo","ro"}),$B350="re",$B351="re",$B352="re",$B353="re",OR($B354={"be","bo","ro"})),26,IF(AND(OR($B351={"be","bo","ro"}),$B352="re",$B353="re",$B354="re",OR($B355={"be","bo","ro"})),26,IF(AND(OR($B353={"be","bo","ro"}),$B354="re",$B355="re",OR($B356={"be","bo","ro"})),26,"")))</f>
        <v/>
      </c>
      <c r="E358" s="12" t="str">
        <f t="shared" si="10"/>
        <v/>
      </c>
      <c r="F358" s="11" t="str">
        <f>IF(AND(OR($B349={"be","re","ro"}),$B350="bo",$B351="bo",$B352="bo",$B353="bo",OR($B354={"be","re","ro"})),26,IF(AND(OR($B349={"ro","bo","re"}),$B350="be",$B351="be",$B352="be",$B353="be",OR($B354={"ro","bo","re"})),28,IF(AND(OR($B349={"be","bo","re"}),$B350="ro",$B351="ro",$B352="ro",$B353="ro",OR($B354={"be","bo","re"})),28,IF(AND(OR($B351={"be","re","ro"}),$B352="bo",$B353="bo",$B354="bo",OR($B355={"be","re","ro"})),26,IF(AND(OR($B351={"ro","bo","re"}),$B352="be",$B353="be",$B354="be",OR($B355={"ro","bo","re"})),28,IF(AND(OR($B351={"be","bo","re"}),$B352="ro",$B353="ro",$B354="ro",OR($B355={"be","bo","re"})),28,IF(AND(OR($B353={"be","re","ro"}),$B354="bo",$B355="bo",OR($B356={"be","re","ro"})),26,IF(AND(OR($B353={"ro","bo","re"}),$B354="be",$B355="be",OR($B356={"ro","bo","re"})),28,IF(AND(OR($B353={"be","bo","re"}),$B354="ro",$B355="ro",OR($B356={"be","bo","re"})),28,"")))))))))</f>
        <v/>
      </c>
      <c r="G358" s="12" t="str">
        <f>IF(AND(OR($F358={26,28}),$C358="R"),"w",IF(AND(OR($F358={26,28}),OR($C358="B",$A358="z")),"l",""))</f>
        <v/>
      </c>
      <c r="H358" s="11" t="str">
        <f>IF(AND(OR($B349={"be","bo","ro"}),$B350="re",$B351="re",$B352="re",$B353="re",OR($B354={"be","bo","ro"})),10,IF(AND(OR($B351={"be","bo","ro"}),$B352="re",$B353="re",$B354="re",OR($B355={"be","bo","ro"})),10,IF(AND(OR($B353={"be","bo","ro"}),$B354="re",$B355="re",OR($B356={"be","bo","ro"})),10,"")))</f>
        <v/>
      </c>
      <c r="I358" s="12" t="str">
        <f>IF(AND($B358="ro",$H358=10),"w",IF(AND(OR($B358={"be","bo","re"},$A358="z"),$H358=10),"l",""))</f>
        <v/>
      </c>
      <c r="J358" s="11" t="str">
        <f>IF(AND(OR($B349={"be","re","ro"}),$B350="bo",$B351="bo",$B352="bo",$B353="bo",OR($B354={"be","re","ro"})),10,IF(AND(OR($B351={"be","re","ro"}),$B352="bo",$B353="bo",$B354="bo",OR($B355={"be","re","ro"})),10,IF(AND(OR($B353={"be","re","ro"}),$B354="bo",$B355="bo",OR($B356={"be","re","ro"})),10,"")))</f>
        <v/>
      </c>
      <c r="K358" s="12" t="str">
        <f>IF(AND($B358="be",$J358=10),"w",IF(AND(OR($B358={"ro","bo","re"},$A358="z"),$J358=10),"l",""))</f>
        <v/>
      </c>
      <c r="L358" s="11" t="str">
        <f>IF(AND(OR($B349={"be","bo","re"}),$B350="ro",$B351="ro",$B352="ro",$B353="ro",OR($B354={"be","bo","re"})),8,IF(AND(OR($B351={"be","bo","re"}),$B352="ro",$B353="ro",$B354="ro",OR($B355={"be","bo","re"})),8,IF(AND(OR($B353={"be","bo","re"}),$B354="ro",$B355="ro",OR($B356={"be","bo","re"})),8,"")))</f>
        <v/>
      </c>
      <c r="M358" s="12" t="str">
        <f>IF(AND($B358="re",$L358=8),"w",IF(AND(OR($B358={"be","bo","ro"},$A358="z"),$L358=8),"l",""))</f>
        <v/>
      </c>
      <c r="N358" s="5" t="str">
        <f>IF(AND(OR($B349={"ro","bo","re"}),$B350="be",$B351="be",$B352="be",$B353="be",OR($B354={"ro","bo","re"})),8,IF(AND(OR($B351={"ro","bo","re"}),$B352="be",$B353="be",$B354="be",OR($B355={"ro","bo","re"})),8,IF(AND(OR($B353={"ro","bo","re"}),$B354="be",$B355="be",OR($B356={"ro","bo","re"})),8,"")))</f>
        <v/>
      </c>
      <c r="O358" s="5" t="str">
        <f>IF(AND($B358="bo",$N358=8),"w",IF(AND(OR($B358={"be","ro","re"},$A358="z"),$N358=8),"l",""))</f>
        <v/>
      </c>
      <c r="P358" s="10">
        <f t="shared" si="11"/>
        <v>0</v>
      </c>
    </row>
    <row r="359" spans="2:16">
      <c r="B359" s="33" t="str">
        <f>IF(OR($A359={1,3,5,7,9,19,21,23,25,27}),"RO",IF(OR($A359={12,14,16,18,30,32,34,36}),"RE",IF(OR($A359={11,13,15,17,29,31,33,35}),"BO",IF(OR($A359={2,4,6,8,10,20,22,24,26,28}),"BE",""))))</f>
        <v/>
      </c>
      <c r="C359" s="5" t="str">
        <f>IF(OR($A359={1,3,5,7,9,12,14,16,18,19,21,23,25,27,30,32,34,36}),"R",IF(OR($A359={2,4,6,8,10,11,13,15,17,20,22,24,26,28,29,31,33,35}),"B",""))</f>
        <v/>
      </c>
      <c r="D359" s="11" t="str">
        <f>IF(AND(OR($B350={"be","bo","ro"}),$B351="re",$B352="re",$B353="re",$B354="re",OR($B355={"be","bo","ro"})),26,IF(AND(OR($B352={"be","bo","ro"}),$B353="re",$B354="re",$B355="re",OR($B356={"be","bo","ro"})),26,IF(AND(OR($B354={"be","bo","ro"}),$B355="re",$B356="re",OR($B357={"be","bo","ro"})),26,"")))</f>
        <v/>
      </c>
      <c r="E359" s="12" t="str">
        <f t="shared" si="10"/>
        <v/>
      </c>
      <c r="F359" s="11" t="str">
        <f>IF(AND(OR($B350={"be","re","ro"}),$B351="bo",$B352="bo",$B353="bo",$B354="bo",OR($B355={"be","re","ro"})),26,IF(AND(OR($B350={"ro","bo","re"}),$B351="be",$B352="be",$B353="be",$B354="be",OR($B355={"ro","bo","re"})),28,IF(AND(OR($B350={"be","bo","re"}),$B351="ro",$B352="ro",$B353="ro",$B354="ro",OR($B355={"be","bo","re"})),28,IF(AND(OR($B352={"be","re","ro"}),$B353="bo",$B354="bo",$B355="bo",OR($B356={"be","re","ro"})),26,IF(AND(OR($B352={"ro","bo","re"}),$B353="be",$B354="be",$B355="be",OR($B356={"ro","bo","re"})),28,IF(AND(OR($B352={"be","bo","re"}),$B353="ro",$B354="ro",$B355="ro",OR($B356={"be","bo","re"})),28,IF(AND(OR($B354={"be","re","ro"}),$B355="bo",$B356="bo",OR($B357={"be","re","ro"})),26,IF(AND(OR($B354={"ro","bo","re"}),$B355="be",$B356="be",OR($B357={"ro","bo","re"})),28,IF(AND(OR($B354={"be","bo","re"}),$B355="ro",$B356="ro",OR($B357={"be","bo","re"})),28,"")))))))))</f>
        <v/>
      </c>
      <c r="G359" s="12" t="str">
        <f>IF(AND(OR($F359={26,28}),$C359="R"),"w",IF(AND(OR($F359={26,28}),OR($C359="B",$A359="z")),"l",""))</f>
        <v/>
      </c>
      <c r="H359" s="11" t="str">
        <f>IF(AND(OR($B350={"be","bo","ro"}),$B351="re",$B352="re",$B353="re",$B354="re",OR($B355={"be","bo","ro"})),10,IF(AND(OR($B352={"be","bo","ro"}),$B353="re",$B354="re",$B355="re",OR($B356={"be","bo","ro"})),10,IF(AND(OR($B354={"be","bo","ro"}),$B355="re",$B356="re",OR($B357={"be","bo","ro"})),10,"")))</f>
        <v/>
      </c>
      <c r="I359" s="12" t="str">
        <f>IF(AND($B359="ro",$H359=10),"w",IF(AND(OR($B359={"be","bo","re"},$A359="z"),$H359=10),"l",""))</f>
        <v/>
      </c>
      <c r="J359" s="11" t="str">
        <f>IF(AND(OR($B350={"be","re","ro"}),$B351="bo",$B352="bo",$B353="bo",$B354="bo",OR($B355={"be","re","ro"})),10,IF(AND(OR($B352={"be","re","ro"}),$B353="bo",$B354="bo",$B355="bo",OR($B356={"be","re","ro"})),10,IF(AND(OR($B354={"be","re","ro"}),$B355="bo",$B356="bo",OR($B357={"be","re","ro"})),10,"")))</f>
        <v/>
      </c>
      <c r="K359" s="12" t="str">
        <f>IF(AND($B359="be",$J359=10),"w",IF(AND(OR($B359={"ro","bo","re"},$A359="z"),$J359=10),"l",""))</f>
        <v/>
      </c>
      <c r="L359" s="11" t="str">
        <f>IF(AND(OR($B350={"be","bo","re"}),$B351="ro",$B352="ro",$B353="ro",$B354="ro",OR($B355={"be","bo","re"})),8,IF(AND(OR($B352={"be","bo","re"}),$B353="ro",$B354="ro",$B355="ro",OR($B356={"be","bo","re"})),8,IF(AND(OR($B354={"be","bo","re"}),$B355="ro",$B356="ro",OR($B357={"be","bo","re"})),8,"")))</f>
        <v/>
      </c>
      <c r="M359" s="12" t="str">
        <f>IF(AND($B359="re",$L359=8),"w",IF(AND(OR($B359={"be","bo","ro"},$A359="z"),$L359=8),"l",""))</f>
        <v/>
      </c>
      <c r="N359" s="5" t="str">
        <f>IF(AND(OR($B350={"ro","bo","re"}),$B351="be",$B352="be",$B353="be",$B354="be",OR($B355={"ro","bo","re"})),8,IF(AND(OR($B352={"ro","bo","re"}),$B353="be",$B354="be",$B355="be",OR($B356={"ro","bo","re"})),8,IF(AND(OR($B354={"ro","bo","re"}),$B355="be",$B356="be",OR($B357={"ro","bo","re"})),8,"")))</f>
        <v/>
      </c>
      <c r="O359" s="5" t="str">
        <f>IF(AND($B359="bo",$N359=8),"w",IF(AND(OR($B359={"be","ro","re"},$A359="z"),$N359=8),"l",""))</f>
        <v/>
      </c>
      <c r="P359" s="10">
        <f t="shared" si="11"/>
        <v>0</v>
      </c>
    </row>
    <row r="360" spans="2:16">
      <c r="B360" s="33" t="str">
        <f>IF(OR($A360={1,3,5,7,9,19,21,23,25,27}),"RO",IF(OR($A360={12,14,16,18,30,32,34,36}),"RE",IF(OR($A360={11,13,15,17,29,31,33,35}),"BO",IF(OR($A360={2,4,6,8,10,20,22,24,26,28}),"BE",""))))</f>
        <v/>
      </c>
      <c r="C360" s="5" t="str">
        <f>IF(OR($A360={1,3,5,7,9,12,14,16,18,19,21,23,25,27,30,32,34,36}),"R",IF(OR($A360={2,4,6,8,10,11,13,15,17,20,22,24,26,28,29,31,33,35}),"B",""))</f>
        <v/>
      </c>
      <c r="D360" s="11" t="str">
        <f>IF(AND(OR($B351={"be","bo","ro"}),$B352="re",$B353="re",$B354="re",$B355="re",OR($B356={"be","bo","ro"})),26,IF(AND(OR($B353={"be","bo","ro"}),$B354="re",$B355="re",$B356="re",OR($B357={"be","bo","ro"})),26,IF(AND(OR($B355={"be","bo","ro"}),$B356="re",$B357="re",OR($B358={"be","bo","ro"})),26,"")))</f>
        <v/>
      </c>
      <c r="E360" s="12" t="str">
        <f t="shared" si="10"/>
        <v/>
      </c>
      <c r="F360" s="11" t="str">
        <f>IF(AND(OR($B351={"be","re","ro"}),$B352="bo",$B353="bo",$B354="bo",$B355="bo",OR($B356={"be","re","ro"})),26,IF(AND(OR($B351={"ro","bo","re"}),$B352="be",$B353="be",$B354="be",$B355="be",OR($B356={"ro","bo","re"})),28,IF(AND(OR($B351={"be","bo","re"}),$B352="ro",$B353="ro",$B354="ro",$B355="ro",OR($B356={"be","bo","re"})),28,IF(AND(OR($B353={"be","re","ro"}),$B354="bo",$B355="bo",$B356="bo",OR($B357={"be","re","ro"})),26,IF(AND(OR($B353={"ro","bo","re"}),$B354="be",$B355="be",$B356="be",OR($B357={"ro","bo","re"})),28,IF(AND(OR($B353={"be","bo","re"}),$B354="ro",$B355="ro",$B356="ro",OR($B357={"be","bo","re"})),28,IF(AND(OR($B355={"be","re","ro"}),$B356="bo",$B357="bo",OR($B358={"be","re","ro"})),26,IF(AND(OR($B355={"ro","bo","re"}),$B356="be",$B357="be",OR($B358={"ro","bo","re"})),28,IF(AND(OR($B355={"be","bo","re"}),$B356="ro",$B357="ro",OR($B358={"be","bo","re"})),28,"")))))))))</f>
        <v/>
      </c>
      <c r="G360" s="12" t="str">
        <f>IF(AND(OR($F360={26,28}),$C360="R"),"w",IF(AND(OR($F360={26,28}),OR($C360="B",$A360="z")),"l",""))</f>
        <v/>
      </c>
      <c r="H360" s="11" t="str">
        <f>IF(AND(OR($B351={"be","bo","ro"}),$B352="re",$B353="re",$B354="re",$B355="re",OR($B356={"be","bo","ro"})),10,IF(AND(OR($B353={"be","bo","ro"}),$B354="re",$B355="re",$B356="re",OR($B357={"be","bo","ro"})),10,IF(AND(OR($B355={"be","bo","ro"}),$B356="re",$B357="re",OR($B358={"be","bo","ro"})),10,"")))</f>
        <v/>
      </c>
      <c r="I360" s="12" t="str">
        <f>IF(AND($B360="ro",$H360=10),"w",IF(AND(OR($B360={"be","bo","re"},$A360="z"),$H360=10),"l",""))</f>
        <v/>
      </c>
      <c r="J360" s="11" t="str">
        <f>IF(AND(OR($B351={"be","re","ro"}),$B352="bo",$B353="bo",$B354="bo",$B355="bo",OR($B356={"be","re","ro"})),10,IF(AND(OR($B353={"be","re","ro"}),$B354="bo",$B355="bo",$B356="bo",OR($B357={"be","re","ro"})),10,IF(AND(OR($B355={"be","re","ro"}),$B356="bo",$B357="bo",OR($B358={"be","re","ro"})),10,"")))</f>
        <v/>
      </c>
      <c r="K360" s="12" t="str">
        <f>IF(AND($B360="be",$J360=10),"w",IF(AND(OR($B360={"ro","bo","re"},$A360="z"),$J360=10),"l",""))</f>
        <v/>
      </c>
      <c r="L360" s="11" t="str">
        <f>IF(AND(OR($B351={"be","bo","re"}),$B352="ro",$B353="ro",$B354="ro",$B355="ro",OR($B356={"be","bo","re"})),8,IF(AND(OR($B353={"be","bo","re"}),$B354="ro",$B355="ro",$B356="ro",OR($B357={"be","bo","re"})),8,IF(AND(OR($B355={"be","bo","re"}),$B356="ro",$B357="ro",OR($B358={"be","bo","re"})),8,"")))</f>
        <v/>
      </c>
      <c r="M360" s="12" t="str">
        <f>IF(AND($B360="re",$L360=8),"w",IF(AND(OR($B360={"be","bo","ro"},$A360="z"),$L360=8),"l",""))</f>
        <v/>
      </c>
      <c r="N360" s="5" t="str">
        <f>IF(AND(OR($B351={"ro","bo","re"}),$B352="be",$B353="be",$B354="be",$B355="be",OR($B356={"ro","bo","re"})),8,IF(AND(OR($B353={"ro","bo","re"}),$B354="be",$B355="be",$B356="be",OR($B357={"ro","bo","re"})),8,IF(AND(OR($B355={"ro","bo","re"}),$B356="be",$B357="be",OR($B358={"ro","bo","re"})),8,"")))</f>
        <v/>
      </c>
      <c r="O360" s="5" t="str">
        <f>IF(AND($B360="bo",$N360=8),"w",IF(AND(OR($B360={"be","ro","re"},$A360="z"),$N360=8),"l",""))</f>
        <v/>
      </c>
      <c r="P360" s="10">
        <f t="shared" si="11"/>
        <v>0</v>
      </c>
    </row>
    <row r="361" spans="2:16">
      <c r="B361" s="33" t="str">
        <f>IF(OR($A361={1,3,5,7,9,19,21,23,25,27}),"RO",IF(OR($A361={12,14,16,18,30,32,34,36}),"RE",IF(OR($A361={11,13,15,17,29,31,33,35}),"BO",IF(OR($A361={2,4,6,8,10,20,22,24,26,28}),"BE",""))))</f>
        <v/>
      </c>
      <c r="C361" s="5" t="str">
        <f>IF(OR($A361={1,3,5,7,9,12,14,16,18,19,21,23,25,27,30,32,34,36}),"R",IF(OR($A361={2,4,6,8,10,11,13,15,17,20,22,24,26,28,29,31,33,35}),"B",""))</f>
        <v/>
      </c>
      <c r="D361" s="11" t="str">
        <f>IF(AND(OR($B352={"be","bo","ro"}),$B353="re",$B354="re",$B355="re",$B356="re",OR($B357={"be","bo","ro"})),26,IF(AND(OR($B354={"be","bo","ro"}),$B355="re",$B356="re",$B357="re",OR($B358={"be","bo","ro"})),26,IF(AND(OR($B356={"be","bo","ro"}),$B357="re",$B358="re",OR($B359={"be","bo","ro"})),26,"")))</f>
        <v/>
      </c>
      <c r="E361" s="12" t="str">
        <f t="shared" si="10"/>
        <v/>
      </c>
      <c r="F361" s="11" t="str">
        <f>IF(AND(OR($B352={"be","re","ro"}),$B353="bo",$B354="bo",$B355="bo",$B356="bo",OR($B357={"be","re","ro"})),26,IF(AND(OR($B352={"ro","bo","re"}),$B353="be",$B354="be",$B355="be",$B356="be",OR($B357={"ro","bo","re"})),28,IF(AND(OR($B352={"be","bo","re"}),$B353="ro",$B354="ro",$B355="ro",$B356="ro",OR($B357={"be","bo","re"})),28,IF(AND(OR($B354={"be","re","ro"}),$B355="bo",$B356="bo",$B357="bo",OR($B358={"be","re","ro"})),26,IF(AND(OR($B354={"ro","bo","re"}),$B355="be",$B356="be",$B357="be",OR($B358={"ro","bo","re"})),28,IF(AND(OR($B354={"be","bo","re"}),$B355="ro",$B356="ro",$B357="ro",OR($B358={"be","bo","re"})),28,IF(AND(OR($B356={"be","re","ro"}),$B357="bo",$B358="bo",OR($B359={"be","re","ro"})),26,IF(AND(OR($B356={"ro","bo","re"}),$B357="be",$B358="be",OR($B359={"ro","bo","re"})),28,IF(AND(OR($B356={"be","bo","re"}),$B357="ro",$B358="ro",OR($B359={"be","bo","re"})),28,"")))))))))</f>
        <v/>
      </c>
      <c r="G361" s="12" t="str">
        <f>IF(AND(OR($F361={26,28}),$C361="R"),"w",IF(AND(OR($F361={26,28}),OR($C361="B",$A361="z")),"l",""))</f>
        <v/>
      </c>
      <c r="H361" s="11" t="str">
        <f>IF(AND(OR($B352={"be","bo","ro"}),$B353="re",$B354="re",$B355="re",$B356="re",OR($B357={"be","bo","ro"})),10,IF(AND(OR($B354={"be","bo","ro"}),$B355="re",$B356="re",$B357="re",OR($B358={"be","bo","ro"})),10,IF(AND(OR($B356={"be","bo","ro"}),$B357="re",$B358="re",OR($B359={"be","bo","ro"})),10,"")))</f>
        <v/>
      </c>
      <c r="I361" s="12" t="str">
        <f>IF(AND($B361="ro",$H361=10),"w",IF(AND(OR($B361={"be","bo","re"},$A361="z"),$H361=10),"l",""))</f>
        <v/>
      </c>
      <c r="J361" s="11" t="str">
        <f>IF(AND(OR($B352={"be","re","ro"}),$B353="bo",$B354="bo",$B355="bo",$B356="bo",OR($B357={"be","re","ro"})),10,IF(AND(OR($B354={"be","re","ro"}),$B355="bo",$B356="bo",$B357="bo",OR($B358={"be","re","ro"})),10,IF(AND(OR($B356={"be","re","ro"}),$B357="bo",$B358="bo",OR($B359={"be","re","ro"})),10,"")))</f>
        <v/>
      </c>
      <c r="K361" s="12" t="str">
        <f>IF(AND($B361="be",$J361=10),"w",IF(AND(OR($B361={"ro","bo","re"},$A361="z"),$J361=10),"l",""))</f>
        <v/>
      </c>
      <c r="L361" s="11" t="str">
        <f>IF(AND(OR($B352={"be","bo","re"}),$B353="ro",$B354="ro",$B355="ro",$B356="ro",OR($B357={"be","bo","re"})),8,IF(AND(OR($B354={"be","bo","re"}),$B355="ro",$B356="ro",$B357="ro",OR($B358={"be","bo","re"})),8,IF(AND(OR($B356={"be","bo","re"}),$B357="ro",$B358="ro",OR($B359={"be","bo","re"})),8,"")))</f>
        <v/>
      </c>
      <c r="M361" s="12" t="str">
        <f>IF(AND($B361="re",$L361=8),"w",IF(AND(OR($B361={"be","bo","ro"},$A361="z"),$L361=8),"l",""))</f>
        <v/>
      </c>
      <c r="N361" s="5" t="str">
        <f>IF(AND(OR($B352={"ro","bo","re"}),$B353="be",$B354="be",$B355="be",$B356="be",OR($B357={"ro","bo","re"})),8,IF(AND(OR($B354={"ro","bo","re"}),$B355="be",$B356="be",$B357="be",OR($B358={"ro","bo","re"})),8,IF(AND(OR($B356={"ro","bo","re"}),$B357="be",$B358="be",OR($B359={"ro","bo","re"})),8,"")))</f>
        <v/>
      </c>
      <c r="O361" s="5" t="str">
        <f>IF(AND($B361="bo",$N361=8),"w",IF(AND(OR($B361={"be","ro","re"},$A361="z"),$N361=8),"l",""))</f>
        <v/>
      </c>
      <c r="P361" s="10">
        <f t="shared" si="11"/>
        <v>0</v>
      </c>
    </row>
    <row r="362" spans="2:16">
      <c r="B362" s="33" t="str">
        <f>IF(OR($A362={1,3,5,7,9,19,21,23,25,27}),"RO",IF(OR($A362={12,14,16,18,30,32,34,36}),"RE",IF(OR($A362={11,13,15,17,29,31,33,35}),"BO",IF(OR($A362={2,4,6,8,10,20,22,24,26,28}),"BE",""))))</f>
        <v/>
      </c>
      <c r="C362" s="5" t="str">
        <f>IF(OR($A362={1,3,5,7,9,12,14,16,18,19,21,23,25,27,30,32,34,36}),"R",IF(OR($A362={2,4,6,8,10,11,13,15,17,20,22,24,26,28,29,31,33,35}),"B",""))</f>
        <v/>
      </c>
      <c r="D362" s="11" t="str">
        <f>IF(AND(OR($B353={"be","bo","ro"}),$B354="re",$B355="re",$B356="re",$B357="re",OR($B358={"be","bo","ro"})),26,IF(AND(OR($B355={"be","bo","ro"}),$B356="re",$B357="re",$B358="re",OR($B359={"be","bo","ro"})),26,IF(AND(OR($B357={"be","bo","ro"}),$B358="re",$B359="re",OR($B360={"be","bo","ro"})),26,"")))</f>
        <v/>
      </c>
      <c r="E362" s="12" t="str">
        <f t="shared" si="10"/>
        <v/>
      </c>
      <c r="F362" s="11" t="str">
        <f>IF(AND(OR($B353={"be","re","ro"}),$B354="bo",$B355="bo",$B356="bo",$B357="bo",OR($B358={"be","re","ro"})),26,IF(AND(OR($B353={"ro","bo","re"}),$B354="be",$B355="be",$B356="be",$B357="be",OR($B358={"ro","bo","re"})),28,IF(AND(OR($B353={"be","bo","re"}),$B354="ro",$B355="ro",$B356="ro",$B357="ro",OR($B358={"be","bo","re"})),28,IF(AND(OR($B355={"be","re","ro"}),$B356="bo",$B357="bo",$B358="bo",OR($B359={"be","re","ro"})),26,IF(AND(OR($B355={"ro","bo","re"}),$B356="be",$B357="be",$B358="be",OR($B359={"ro","bo","re"})),28,IF(AND(OR($B355={"be","bo","re"}),$B356="ro",$B357="ro",$B358="ro",OR($B359={"be","bo","re"})),28,IF(AND(OR($B357={"be","re","ro"}),$B358="bo",$B359="bo",OR($B360={"be","re","ro"})),26,IF(AND(OR($B357={"ro","bo","re"}),$B358="be",$B359="be",OR($B360={"ro","bo","re"})),28,IF(AND(OR($B357={"be","bo","re"}),$B358="ro",$B359="ro",OR($B360={"be","bo","re"})),28,"")))))))))</f>
        <v/>
      </c>
      <c r="G362" s="12" t="str">
        <f>IF(AND(OR($F362={26,28}),$C362="R"),"w",IF(AND(OR($F362={26,28}),OR($C362="B",$A362="z")),"l",""))</f>
        <v/>
      </c>
      <c r="H362" s="11" t="str">
        <f>IF(AND(OR($B353={"be","bo","ro"}),$B354="re",$B355="re",$B356="re",$B357="re",OR($B358={"be","bo","ro"})),10,IF(AND(OR($B355={"be","bo","ro"}),$B356="re",$B357="re",$B358="re",OR($B359={"be","bo","ro"})),10,IF(AND(OR($B357={"be","bo","ro"}),$B358="re",$B359="re",OR($B360={"be","bo","ro"})),10,"")))</f>
        <v/>
      </c>
      <c r="I362" s="12" t="str">
        <f>IF(AND($B362="ro",$H362=10),"w",IF(AND(OR($B362={"be","bo","re"},$A362="z"),$H362=10),"l",""))</f>
        <v/>
      </c>
      <c r="J362" s="11" t="str">
        <f>IF(AND(OR($B353={"be","re","ro"}),$B354="bo",$B355="bo",$B356="bo",$B357="bo",OR($B358={"be","re","ro"})),10,IF(AND(OR($B355={"be","re","ro"}),$B356="bo",$B357="bo",$B358="bo",OR($B359={"be","re","ro"})),10,IF(AND(OR($B357={"be","re","ro"}),$B358="bo",$B359="bo",OR($B360={"be","re","ro"})),10,"")))</f>
        <v/>
      </c>
      <c r="K362" s="12" t="str">
        <f>IF(AND($B362="be",$J362=10),"w",IF(AND(OR($B362={"ro","bo","re"},$A362="z"),$J362=10),"l",""))</f>
        <v/>
      </c>
      <c r="L362" s="11" t="str">
        <f>IF(AND(OR($B353={"be","bo","re"}),$B354="ro",$B355="ro",$B356="ro",$B357="ro",OR($B358={"be","bo","re"})),8,IF(AND(OR($B355={"be","bo","re"}),$B356="ro",$B357="ro",$B358="ro",OR($B359={"be","bo","re"})),8,IF(AND(OR($B357={"be","bo","re"}),$B358="ro",$B359="ro",OR($B360={"be","bo","re"})),8,"")))</f>
        <v/>
      </c>
      <c r="M362" s="12" t="str">
        <f>IF(AND($B362="re",$L362=8),"w",IF(AND(OR($B362={"be","bo","ro"},$A362="z"),$L362=8),"l",""))</f>
        <v/>
      </c>
      <c r="N362" s="5" t="str">
        <f>IF(AND(OR($B353={"ro","bo","re"}),$B354="be",$B355="be",$B356="be",$B357="be",OR($B358={"ro","bo","re"})),8,IF(AND(OR($B355={"ro","bo","re"}),$B356="be",$B357="be",$B358="be",OR($B359={"ro","bo","re"})),8,IF(AND(OR($B357={"ro","bo","re"}),$B358="be",$B359="be",OR($B360={"ro","bo","re"})),8,"")))</f>
        <v/>
      </c>
      <c r="O362" s="5" t="str">
        <f>IF(AND($B362="bo",$N362=8),"w",IF(AND(OR($B362={"be","ro","re"},$A362="z"),$N362=8),"l",""))</f>
        <v/>
      </c>
      <c r="P362" s="10">
        <f t="shared" si="11"/>
        <v>0</v>
      </c>
    </row>
    <row r="363" spans="2:16">
      <c r="B363" s="33" t="str">
        <f>IF(OR($A363={1,3,5,7,9,19,21,23,25,27}),"RO",IF(OR($A363={12,14,16,18,30,32,34,36}),"RE",IF(OR($A363={11,13,15,17,29,31,33,35}),"BO",IF(OR($A363={2,4,6,8,10,20,22,24,26,28}),"BE",""))))</f>
        <v/>
      </c>
      <c r="C363" s="5" t="str">
        <f>IF(OR($A363={1,3,5,7,9,12,14,16,18,19,21,23,25,27,30,32,34,36}),"R",IF(OR($A363={2,4,6,8,10,11,13,15,17,20,22,24,26,28,29,31,33,35}),"B",""))</f>
        <v/>
      </c>
      <c r="D363" s="11" t="str">
        <f>IF(AND(OR($B354={"be","bo","ro"}),$B355="re",$B356="re",$B357="re",$B358="re",OR($B359={"be","bo","ro"})),26,IF(AND(OR($B356={"be","bo","ro"}),$B357="re",$B358="re",$B359="re",OR($B360={"be","bo","ro"})),26,IF(AND(OR($B358={"be","bo","ro"}),$B359="re",$B360="re",OR($B361={"be","bo","ro"})),26,"")))</f>
        <v/>
      </c>
      <c r="E363" s="12" t="str">
        <f t="shared" si="10"/>
        <v/>
      </c>
      <c r="F363" s="11" t="str">
        <f>IF(AND(OR($B354={"be","re","ro"}),$B355="bo",$B356="bo",$B357="bo",$B358="bo",OR($B359={"be","re","ro"})),26,IF(AND(OR($B354={"ro","bo","re"}),$B355="be",$B356="be",$B357="be",$B358="be",OR($B359={"ro","bo","re"})),28,IF(AND(OR($B354={"be","bo","re"}),$B355="ro",$B356="ro",$B357="ro",$B358="ro",OR($B359={"be","bo","re"})),28,IF(AND(OR($B356={"be","re","ro"}),$B357="bo",$B358="bo",$B359="bo",OR($B360={"be","re","ro"})),26,IF(AND(OR($B356={"ro","bo","re"}),$B357="be",$B358="be",$B359="be",OR($B360={"ro","bo","re"})),28,IF(AND(OR($B356={"be","bo","re"}),$B357="ro",$B358="ro",$B359="ro",OR($B360={"be","bo","re"})),28,IF(AND(OR($B358={"be","re","ro"}),$B359="bo",$B360="bo",OR($B361={"be","re","ro"})),26,IF(AND(OR($B358={"ro","bo","re"}),$B359="be",$B360="be",OR($B361={"ro","bo","re"})),28,IF(AND(OR($B358={"be","bo","re"}),$B359="ro",$B360="ro",OR($B361={"be","bo","re"})),28,"")))))))))</f>
        <v/>
      </c>
      <c r="G363" s="12" t="str">
        <f>IF(AND(OR($F363={26,28}),$C363="R"),"w",IF(AND(OR($F363={26,28}),OR($C363="B",$A363="z")),"l",""))</f>
        <v/>
      </c>
      <c r="H363" s="11" t="str">
        <f>IF(AND(OR($B354={"be","bo","ro"}),$B355="re",$B356="re",$B357="re",$B358="re",OR($B359={"be","bo","ro"})),10,IF(AND(OR($B356={"be","bo","ro"}),$B357="re",$B358="re",$B359="re",OR($B360={"be","bo","ro"})),10,IF(AND(OR($B358={"be","bo","ro"}),$B359="re",$B360="re",OR($B361={"be","bo","ro"})),10,"")))</f>
        <v/>
      </c>
      <c r="I363" s="12" t="str">
        <f>IF(AND($B363="ro",$H363=10),"w",IF(AND(OR($B363={"be","bo","re"},$A363="z"),$H363=10),"l",""))</f>
        <v/>
      </c>
      <c r="J363" s="11" t="str">
        <f>IF(AND(OR($B354={"be","re","ro"}),$B355="bo",$B356="bo",$B357="bo",$B358="bo",OR($B359={"be","re","ro"})),10,IF(AND(OR($B356={"be","re","ro"}),$B357="bo",$B358="bo",$B359="bo",OR($B360={"be","re","ro"})),10,IF(AND(OR($B358={"be","re","ro"}),$B359="bo",$B360="bo",OR($B361={"be","re","ro"})),10,"")))</f>
        <v/>
      </c>
      <c r="K363" s="12" t="str">
        <f>IF(AND($B363="be",$J363=10),"w",IF(AND(OR($B363={"ro","bo","re"},$A363="z"),$J363=10),"l",""))</f>
        <v/>
      </c>
      <c r="L363" s="11" t="str">
        <f>IF(AND(OR($B354={"be","bo","re"}),$B355="ro",$B356="ro",$B357="ro",$B358="ro",OR($B359={"be","bo","re"})),8,IF(AND(OR($B356={"be","bo","re"}),$B357="ro",$B358="ro",$B359="ro",OR($B360={"be","bo","re"})),8,IF(AND(OR($B358={"be","bo","re"}),$B359="ro",$B360="ro",OR($B361={"be","bo","re"})),8,"")))</f>
        <v/>
      </c>
      <c r="M363" s="12" t="str">
        <f>IF(AND($B363="re",$L363=8),"w",IF(AND(OR($B363={"be","bo","ro"},$A363="z"),$L363=8),"l",""))</f>
        <v/>
      </c>
      <c r="N363" s="5" t="str">
        <f>IF(AND(OR($B354={"ro","bo","re"}),$B355="be",$B356="be",$B357="be",$B358="be",OR($B359={"ro","bo","re"})),8,IF(AND(OR($B356={"ro","bo","re"}),$B357="be",$B358="be",$B359="be",OR($B360={"ro","bo","re"})),8,IF(AND(OR($B358={"ro","bo","re"}),$B359="be",$B360="be",OR($B361={"ro","bo","re"})),8,"")))</f>
        <v/>
      </c>
      <c r="O363" s="5" t="str">
        <f>IF(AND($B363="bo",$N363=8),"w",IF(AND(OR($B363={"be","ro","re"},$A363="z"),$N363=8),"l",""))</f>
        <v/>
      </c>
      <c r="P363" s="10">
        <f t="shared" si="11"/>
        <v>0</v>
      </c>
    </row>
    <row r="364" spans="2:16">
      <c r="B364" s="33" t="str">
        <f>IF(OR($A364={1,3,5,7,9,19,21,23,25,27}),"RO",IF(OR($A364={12,14,16,18,30,32,34,36}),"RE",IF(OR($A364={11,13,15,17,29,31,33,35}),"BO",IF(OR($A364={2,4,6,8,10,20,22,24,26,28}),"BE",""))))</f>
        <v/>
      </c>
      <c r="C364" s="5" t="str">
        <f>IF(OR($A364={1,3,5,7,9,12,14,16,18,19,21,23,25,27,30,32,34,36}),"R",IF(OR($A364={2,4,6,8,10,11,13,15,17,20,22,24,26,28,29,31,33,35}),"B",""))</f>
        <v/>
      </c>
      <c r="D364" s="11" t="str">
        <f>IF(AND(OR($B355={"be","bo","ro"}),$B356="re",$B357="re",$B358="re",$B359="re",OR($B360={"be","bo","ro"})),26,IF(AND(OR($B357={"be","bo","ro"}),$B358="re",$B359="re",$B360="re",OR($B361={"be","bo","ro"})),26,IF(AND(OR($B359={"be","bo","ro"}),$B360="re",$B361="re",OR($B362={"be","bo","ro"})),26,"")))</f>
        <v/>
      </c>
      <c r="E364" s="12" t="str">
        <f t="shared" si="10"/>
        <v/>
      </c>
      <c r="F364" s="11" t="str">
        <f>IF(AND(OR($B355={"be","re","ro"}),$B356="bo",$B357="bo",$B358="bo",$B359="bo",OR($B360={"be","re","ro"})),26,IF(AND(OR($B355={"ro","bo","re"}),$B356="be",$B357="be",$B358="be",$B359="be",OR($B360={"ro","bo","re"})),28,IF(AND(OR($B355={"be","bo","re"}),$B356="ro",$B357="ro",$B358="ro",$B359="ro",OR($B360={"be","bo","re"})),28,IF(AND(OR($B357={"be","re","ro"}),$B358="bo",$B359="bo",$B360="bo",OR($B361={"be","re","ro"})),26,IF(AND(OR($B357={"ro","bo","re"}),$B358="be",$B359="be",$B360="be",OR($B361={"ro","bo","re"})),28,IF(AND(OR($B357={"be","bo","re"}),$B358="ro",$B359="ro",$B360="ro",OR($B361={"be","bo","re"})),28,IF(AND(OR($B359={"be","re","ro"}),$B360="bo",$B361="bo",OR($B362={"be","re","ro"})),26,IF(AND(OR($B359={"ro","bo","re"}),$B360="be",$B361="be",OR($B362={"ro","bo","re"})),28,IF(AND(OR($B359={"be","bo","re"}),$B360="ro",$B361="ro",OR($B362={"be","bo","re"})),28,"")))))))))</f>
        <v/>
      </c>
      <c r="G364" s="12" t="str">
        <f>IF(AND(OR($F364={26,28}),$C364="R"),"w",IF(AND(OR($F364={26,28}),OR($C364="B",$A364="z")),"l",""))</f>
        <v/>
      </c>
      <c r="H364" s="11" t="str">
        <f>IF(AND(OR($B355={"be","bo","ro"}),$B356="re",$B357="re",$B358="re",$B359="re",OR($B360={"be","bo","ro"})),10,IF(AND(OR($B357={"be","bo","ro"}),$B358="re",$B359="re",$B360="re",OR($B361={"be","bo","ro"})),10,IF(AND(OR($B359={"be","bo","ro"}),$B360="re",$B361="re",OR($B362={"be","bo","ro"})),10,"")))</f>
        <v/>
      </c>
      <c r="I364" s="12" t="str">
        <f>IF(AND($B364="ro",$H364=10),"w",IF(AND(OR($B364={"be","bo","re"},$A364="z"),$H364=10),"l",""))</f>
        <v/>
      </c>
      <c r="J364" s="11" t="str">
        <f>IF(AND(OR($B355={"be","re","ro"}),$B356="bo",$B357="bo",$B358="bo",$B359="bo",OR($B360={"be","re","ro"})),10,IF(AND(OR($B357={"be","re","ro"}),$B358="bo",$B359="bo",$B360="bo",OR($B361={"be","re","ro"})),10,IF(AND(OR($B359={"be","re","ro"}),$B360="bo",$B361="bo",OR($B362={"be","re","ro"})),10,"")))</f>
        <v/>
      </c>
      <c r="K364" s="12" t="str">
        <f>IF(AND($B364="be",$J364=10),"w",IF(AND(OR($B364={"ro","bo","re"},$A364="z"),$J364=10),"l",""))</f>
        <v/>
      </c>
      <c r="L364" s="11" t="str">
        <f>IF(AND(OR($B355={"be","bo","re"}),$B356="ro",$B357="ro",$B358="ro",$B359="ro",OR($B360={"be","bo","re"})),8,IF(AND(OR($B357={"be","bo","re"}),$B358="ro",$B359="ro",$B360="ro",OR($B361={"be","bo","re"})),8,IF(AND(OR($B359={"be","bo","re"}),$B360="ro",$B361="ro",OR($B362={"be","bo","re"})),8,"")))</f>
        <v/>
      </c>
      <c r="M364" s="12" t="str">
        <f>IF(AND($B364="re",$L364=8),"w",IF(AND(OR($B364={"be","bo","ro"},$A364="z"),$L364=8),"l",""))</f>
        <v/>
      </c>
      <c r="N364" s="5" t="str">
        <f>IF(AND(OR($B355={"ro","bo","re"}),$B356="be",$B357="be",$B358="be",$B359="be",OR($B360={"ro","bo","re"})),8,IF(AND(OR($B357={"ro","bo","re"}),$B358="be",$B359="be",$B360="be",OR($B361={"ro","bo","re"})),8,IF(AND(OR($B359={"ro","bo","re"}),$B360="be",$B361="be",OR($B362={"ro","bo","re"})),8,"")))</f>
        <v/>
      </c>
      <c r="O364" s="5" t="str">
        <f>IF(AND($B364="bo",$N364=8),"w",IF(AND(OR($B364={"be","ro","re"},$A364="z"),$N364=8),"l",""))</f>
        <v/>
      </c>
      <c r="P364" s="10">
        <f t="shared" si="11"/>
        <v>0</v>
      </c>
    </row>
    <row r="365" spans="2:16">
      <c r="B365" s="33" t="str">
        <f>IF(OR($A365={1,3,5,7,9,19,21,23,25,27}),"RO",IF(OR($A365={12,14,16,18,30,32,34,36}),"RE",IF(OR($A365={11,13,15,17,29,31,33,35}),"BO",IF(OR($A365={2,4,6,8,10,20,22,24,26,28}),"BE",""))))</f>
        <v/>
      </c>
      <c r="C365" s="5" t="str">
        <f>IF(OR($A365={1,3,5,7,9,12,14,16,18,19,21,23,25,27,30,32,34,36}),"R",IF(OR($A365={2,4,6,8,10,11,13,15,17,20,22,24,26,28,29,31,33,35}),"B",""))</f>
        <v/>
      </c>
      <c r="D365" s="11" t="str">
        <f>IF(AND(OR($B356={"be","bo","ro"}),$B357="re",$B358="re",$B359="re",$B360="re",OR($B361={"be","bo","ro"})),26,IF(AND(OR($B358={"be","bo","ro"}),$B359="re",$B360="re",$B361="re",OR($B362={"be","bo","ro"})),26,IF(AND(OR($B360={"be","bo","ro"}),$B361="re",$B362="re",OR($B363={"be","bo","ro"})),26,"")))</f>
        <v/>
      </c>
      <c r="E365" s="12" t="str">
        <f t="shared" si="10"/>
        <v/>
      </c>
      <c r="F365" s="11" t="str">
        <f>IF(AND(OR($B356={"be","re","ro"}),$B357="bo",$B358="bo",$B359="bo",$B360="bo",OR($B361={"be","re","ro"})),26,IF(AND(OR($B356={"ro","bo","re"}),$B357="be",$B358="be",$B359="be",$B360="be",OR($B361={"ro","bo","re"})),28,IF(AND(OR($B356={"be","bo","re"}),$B357="ro",$B358="ro",$B359="ro",$B360="ro",OR($B361={"be","bo","re"})),28,IF(AND(OR($B358={"be","re","ro"}),$B359="bo",$B360="bo",$B361="bo",OR($B362={"be","re","ro"})),26,IF(AND(OR($B358={"ro","bo","re"}),$B359="be",$B360="be",$B361="be",OR($B362={"ro","bo","re"})),28,IF(AND(OR($B358={"be","bo","re"}),$B359="ro",$B360="ro",$B361="ro",OR($B362={"be","bo","re"})),28,IF(AND(OR($B360={"be","re","ro"}),$B361="bo",$B362="bo",OR($B363={"be","re","ro"})),26,IF(AND(OR($B360={"ro","bo","re"}),$B361="be",$B362="be",OR($B363={"ro","bo","re"})),28,IF(AND(OR($B360={"be","bo","re"}),$B361="ro",$B362="ro",OR($B363={"be","bo","re"})),28,"")))))))))</f>
        <v/>
      </c>
      <c r="G365" s="12" t="str">
        <f>IF(AND(OR($F365={26,28}),$C365="R"),"w",IF(AND(OR($F365={26,28}),OR($C365="B",$A365="z")),"l",""))</f>
        <v/>
      </c>
      <c r="H365" s="11" t="str">
        <f>IF(AND(OR($B356={"be","bo","ro"}),$B357="re",$B358="re",$B359="re",$B360="re",OR($B361={"be","bo","ro"})),10,IF(AND(OR($B358={"be","bo","ro"}),$B359="re",$B360="re",$B361="re",OR($B362={"be","bo","ro"})),10,IF(AND(OR($B360={"be","bo","ro"}),$B361="re",$B362="re",OR($B363={"be","bo","ro"})),10,"")))</f>
        <v/>
      </c>
      <c r="I365" s="12" t="str">
        <f>IF(AND($B365="ro",$H365=10),"w",IF(AND(OR($B365={"be","bo","re"},$A365="z"),$H365=10),"l",""))</f>
        <v/>
      </c>
      <c r="J365" s="11" t="str">
        <f>IF(AND(OR($B356={"be","re","ro"}),$B357="bo",$B358="bo",$B359="bo",$B360="bo",OR($B361={"be","re","ro"})),10,IF(AND(OR($B358={"be","re","ro"}),$B359="bo",$B360="bo",$B361="bo",OR($B362={"be","re","ro"})),10,IF(AND(OR($B360={"be","re","ro"}),$B361="bo",$B362="bo",OR($B363={"be","re","ro"})),10,"")))</f>
        <v/>
      </c>
      <c r="K365" s="12" t="str">
        <f>IF(AND($B365="be",$J365=10),"w",IF(AND(OR($B365={"ro","bo","re"},$A365="z"),$J365=10),"l",""))</f>
        <v/>
      </c>
      <c r="L365" s="11" t="str">
        <f>IF(AND(OR($B356={"be","bo","re"}),$B357="ro",$B358="ro",$B359="ro",$B360="ro",OR($B361={"be","bo","re"})),8,IF(AND(OR($B358={"be","bo","re"}),$B359="ro",$B360="ro",$B361="ro",OR($B362={"be","bo","re"})),8,IF(AND(OR($B360={"be","bo","re"}),$B361="ro",$B362="ro",OR($B363={"be","bo","re"})),8,"")))</f>
        <v/>
      </c>
      <c r="M365" s="12" t="str">
        <f>IF(AND($B365="re",$L365=8),"w",IF(AND(OR($B365={"be","bo","ro"},$A365="z"),$L365=8),"l",""))</f>
        <v/>
      </c>
      <c r="N365" s="5" t="str">
        <f>IF(AND(OR($B356={"ro","bo","re"}),$B357="be",$B358="be",$B359="be",$B360="be",OR($B361={"ro","bo","re"})),8,IF(AND(OR($B358={"ro","bo","re"}),$B359="be",$B360="be",$B361="be",OR($B362={"ro","bo","re"})),8,IF(AND(OR($B360={"ro","bo","re"}),$B361="be",$B362="be",OR($B363={"ro","bo","re"})),8,"")))</f>
        <v/>
      </c>
      <c r="O365" s="5" t="str">
        <f>IF(AND($B365="bo",$N365=8),"w",IF(AND(OR($B365={"be","ro","re"},$A365="z"),$N365=8),"l",""))</f>
        <v/>
      </c>
      <c r="P365" s="10">
        <f t="shared" si="11"/>
        <v>0</v>
      </c>
    </row>
    <row r="366" spans="2:16">
      <c r="B366" s="33" t="str">
        <f>IF(OR($A366={1,3,5,7,9,19,21,23,25,27}),"RO",IF(OR($A366={12,14,16,18,30,32,34,36}),"RE",IF(OR($A366={11,13,15,17,29,31,33,35}),"BO",IF(OR($A366={2,4,6,8,10,20,22,24,26,28}),"BE",""))))</f>
        <v/>
      </c>
      <c r="C366" s="5" t="str">
        <f>IF(OR($A366={1,3,5,7,9,12,14,16,18,19,21,23,25,27,30,32,34,36}),"R",IF(OR($A366={2,4,6,8,10,11,13,15,17,20,22,24,26,28,29,31,33,35}),"B",""))</f>
        <v/>
      </c>
      <c r="D366" s="11" t="str">
        <f>IF(AND(OR($B357={"be","bo","ro"}),$B358="re",$B359="re",$B360="re",$B361="re",OR($B362={"be","bo","ro"})),26,IF(AND(OR($B359={"be","bo","ro"}),$B360="re",$B361="re",$B362="re",OR($B363={"be","bo","ro"})),26,IF(AND(OR($B361={"be","bo","ro"}),$B362="re",$B363="re",OR($B364={"be","bo","ro"})),26,"")))</f>
        <v/>
      </c>
      <c r="E366" s="12" t="str">
        <f t="shared" si="10"/>
        <v/>
      </c>
      <c r="F366" s="11" t="str">
        <f>IF(AND(OR($B357={"be","re","ro"}),$B358="bo",$B359="bo",$B360="bo",$B361="bo",OR($B362={"be","re","ro"})),26,IF(AND(OR($B357={"ro","bo","re"}),$B358="be",$B359="be",$B360="be",$B361="be",OR($B362={"ro","bo","re"})),28,IF(AND(OR($B357={"be","bo","re"}),$B358="ro",$B359="ro",$B360="ro",$B361="ro",OR($B362={"be","bo","re"})),28,IF(AND(OR($B359={"be","re","ro"}),$B360="bo",$B361="bo",$B362="bo",OR($B363={"be","re","ro"})),26,IF(AND(OR($B359={"ro","bo","re"}),$B360="be",$B361="be",$B362="be",OR($B363={"ro","bo","re"})),28,IF(AND(OR($B359={"be","bo","re"}),$B360="ro",$B361="ro",$B362="ro",OR($B363={"be","bo","re"})),28,IF(AND(OR($B361={"be","re","ro"}),$B362="bo",$B363="bo",OR($B364={"be","re","ro"})),26,IF(AND(OR($B361={"ro","bo","re"}),$B362="be",$B363="be",OR($B364={"ro","bo","re"})),28,IF(AND(OR($B361={"be","bo","re"}),$B362="ro",$B363="ro",OR($B364={"be","bo","re"})),28,"")))))))))</f>
        <v/>
      </c>
      <c r="G366" s="12" t="str">
        <f>IF(AND(OR($F366={26,28}),$C366="R"),"w",IF(AND(OR($F366={26,28}),OR($C366="B",$A366="z")),"l",""))</f>
        <v/>
      </c>
      <c r="H366" s="11" t="str">
        <f>IF(AND(OR($B357={"be","bo","ro"}),$B358="re",$B359="re",$B360="re",$B361="re",OR($B362={"be","bo","ro"})),10,IF(AND(OR($B359={"be","bo","ro"}),$B360="re",$B361="re",$B362="re",OR($B363={"be","bo","ro"})),10,IF(AND(OR($B361={"be","bo","ro"}),$B362="re",$B363="re",OR($B364={"be","bo","ro"})),10,"")))</f>
        <v/>
      </c>
      <c r="I366" s="12" t="str">
        <f>IF(AND($B366="ro",$H366=10),"w",IF(AND(OR($B366={"be","bo","re"},$A366="z"),$H366=10),"l",""))</f>
        <v/>
      </c>
      <c r="J366" s="11" t="str">
        <f>IF(AND(OR($B357={"be","re","ro"}),$B358="bo",$B359="bo",$B360="bo",$B361="bo",OR($B362={"be","re","ro"})),10,IF(AND(OR($B359={"be","re","ro"}),$B360="bo",$B361="bo",$B362="bo",OR($B363={"be","re","ro"})),10,IF(AND(OR($B361={"be","re","ro"}),$B362="bo",$B363="bo",OR($B364={"be","re","ro"})),10,"")))</f>
        <v/>
      </c>
      <c r="K366" s="12" t="str">
        <f>IF(AND($B366="be",$J366=10),"w",IF(AND(OR($B366={"ro","bo","re"},$A366="z"),$J366=10),"l",""))</f>
        <v/>
      </c>
      <c r="L366" s="11" t="str">
        <f>IF(AND(OR($B357={"be","bo","re"}),$B358="ro",$B359="ro",$B360="ro",$B361="ro",OR($B362={"be","bo","re"})),8,IF(AND(OR($B359={"be","bo","re"}),$B360="ro",$B361="ro",$B362="ro",OR($B363={"be","bo","re"})),8,IF(AND(OR($B361={"be","bo","re"}),$B362="ro",$B363="ro",OR($B364={"be","bo","re"})),8,"")))</f>
        <v/>
      </c>
      <c r="M366" s="12" t="str">
        <f>IF(AND($B366="re",$L366=8),"w",IF(AND(OR($B366={"be","bo","ro"},$A366="z"),$L366=8),"l",""))</f>
        <v/>
      </c>
      <c r="N366" s="5" t="str">
        <f>IF(AND(OR($B357={"ro","bo","re"}),$B358="be",$B359="be",$B360="be",$B361="be",OR($B362={"ro","bo","re"})),8,IF(AND(OR($B359={"ro","bo","re"}),$B360="be",$B361="be",$B362="be",OR($B363={"ro","bo","re"})),8,IF(AND(OR($B361={"ro","bo","re"}),$B362="be",$B363="be",OR($B364={"ro","bo","re"})),8,"")))</f>
        <v/>
      </c>
      <c r="O366" s="5" t="str">
        <f>IF(AND($B366="bo",$N366=8),"w",IF(AND(OR($B366={"be","ro","re"},$A366="z"),$N366=8),"l",""))</f>
        <v/>
      </c>
      <c r="P366" s="10">
        <f t="shared" si="11"/>
        <v>0</v>
      </c>
    </row>
    <row r="367" spans="2:16">
      <c r="B367" s="33" t="str">
        <f>IF(OR($A367={1,3,5,7,9,19,21,23,25,27}),"RO",IF(OR($A367={12,14,16,18,30,32,34,36}),"RE",IF(OR($A367={11,13,15,17,29,31,33,35}),"BO",IF(OR($A367={2,4,6,8,10,20,22,24,26,28}),"BE",""))))</f>
        <v/>
      </c>
      <c r="C367" s="5" t="str">
        <f>IF(OR($A367={1,3,5,7,9,12,14,16,18,19,21,23,25,27,30,32,34,36}),"R",IF(OR($A367={2,4,6,8,10,11,13,15,17,20,22,24,26,28,29,31,33,35}),"B",""))</f>
        <v/>
      </c>
      <c r="D367" s="11" t="str">
        <f>IF(AND(OR($B358={"be","bo","ro"}),$B359="re",$B360="re",$B361="re",$B362="re",OR($B363={"be","bo","ro"})),26,IF(AND(OR($B360={"be","bo","ro"}),$B361="re",$B362="re",$B363="re",OR($B364={"be","bo","ro"})),26,IF(AND(OR($B362={"be","bo","ro"}),$B363="re",$B364="re",OR($B365={"be","bo","ro"})),26,"")))</f>
        <v/>
      </c>
      <c r="E367" s="12" t="str">
        <f t="shared" si="10"/>
        <v/>
      </c>
      <c r="F367" s="11" t="str">
        <f>IF(AND(OR($B358={"be","re","ro"}),$B359="bo",$B360="bo",$B361="bo",$B362="bo",OR($B363={"be","re","ro"})),26,IF(AND(OR($B358={"ro","bo","re"}),$B359="be",$B360="be",$B361="be",$B362="be",OR($B363={"ro","bo","re"})),28,IF(AND(OR($B358={"be","bo","re"}),$B359="ro",$B360="ro",$B361="ro",$B362="ro",OR($B363={"be","bo","re"})),28,IF(AND(OR($B360={"be","re","ro"}),$B361="bo",$B362="bo",$B363="bo",OR($B364={"be","re","ro"})),26,IF(AND(OR($B360={"ro","bo","re"}),$B361="be",$B362="be",$B363="be",OR($B364={"ro","bo","re"})),28,IF(AND(OR($B360={"be","bo","re"}),$B361="ro",$B362="ro",$B363="ro",OR($B364={"be","bo","re"})),28,IF(AND(OR($B362={"be","re","ro"}),$B363="bo",$B364="bo",OR($B365={"be","re","ro"})),26,IF(AND(OR($B362={"ro","bo","re"}),$B363="be",$B364="be",OR($B365={"ro","bo","re"})),28,IF(AND(OR($B362={"be","bo","re"}),$B363="ro",$B364="ro",OR($B365={"be","bo","re"})),28,"")))))))))</f>
        <v/>
      </c>
      <c r="G367" s="12" t="str">
        <f>IF(AND(OR($F367={26,28}),$C367="R"),"w",IF(AND(OR($F367={26,28}),OR($C367="B",$A367="z")),"l",""))</f>
        <v/>
      </c>
      <c r="H367" s="11" t="str">
        <f>IF(AND(OR($B358={"be","bo","ro"}),$B359="re",$B360="re",$B361="re",$B362="re",OR($B363={"be","bo","ro"})),10,IF(AND(OR($B360={"be","bo","ro"}),$B361="re",$B362="re",$B363="re",OR($B364={"be","bo","ro"})),10,IF(AND(OR($B362={"be","bo","ro"}),$B363="re",$B364="re",OR($B365={"be","bo","ro"})),10,"")))</f>
        <v/>
      </c>
      <c r="I367" s="12" t="str">
        <f>IF(AND($B367="ro",$H367=10),"w",IF(AND(OR($B367={"be","bo","re"},$A367="z"),$H367=10),"l",""))</f>
        <v/>
      </c>
      <c r="J367" s="11" t="str">
        <f>IF(AND(OR($B358={"be","re","ro"}),$B359="bo",$B360="bo",$B361="bo",$B362="bo",OR($B363={"be","re","ro"})),10,IF(AND(OR($B360={"be","re","ro"}),$B361="bo",$B362="bo",$B363="bo",OR($B364={"be","re","ro"})),10,IF(AND(OR($B362={"be","re","ro"}),$B363="bo",$B364="bo",OR($B365={"be","re","ro"})),10,"")))</f>
        <v/>
      </c>
      <c r="K367" s="12" t="str">
        <f>IF(AND($B367="be",$J367=10),"w",IF(AND(OR($B367={"ro","bo","re"},$A367="z"),$J367=10),"l",""))</f>
        <v/>
      </c>
      <c r="L367" s="11" t="str">
        <f>IF(AND(OR($B358={"be","bo","re"}),$B359="ro",$B360="ro",$B361="ro",$B362="ro",OR($B363={"be","bo","re"})),8,IF(AND(OR($B360={"be","bo","re"}),$B361="ro",$B362="ro",$B363="ro",OR($B364={"be","bo","re"})),8,IF(AND(OR($B362={"be","bo","re"}),$B363="ro",$B364="ro",OR($B365={"be","bo","re"})),8,"")))</f>
        <v/>
      </c>
      <c r="M367" s="12" t="str">
        <f>IF(AND($B367="re",$L367=8),"w",IF(AND(OR($B367={"be","bo","ro"},$A367="z"),$L367=8),"l",""))</f>
        <v/>
      </c>
      <c r="N367" s="5" t="str">
        <f>IF(AND(OR($B358={"ro","bo","re"}),$B359="be",$B360="be",$B361="be",$B362="be",OR($B363={"ro","bo","re"})),8,IF(AND(OR($B360={"ro","bo","re"}),$B361="be",$B362="be",$B363="be",OR($B364={"ro","bo","re"})),8,IF(AND(OR($B362={"ro","bo","re"}),$B363="be",$B364="be",OR($B365={"ro","bo","re"})),8,"")))</f>
        <v/>
      </c>
      <c r="O367" s="5" t="str">
        <f>IF(AND($B367="bo",$N367=8),"w",IF(AND(OR($B367={"be","ro","re"},$A367="z"),$N367=8),"l",""))</f>
        <v/>
      </c>
      <c r="P367" s="10">
        <f t="shared" si="11"/>
        <v>0</v>
      </c>
    </row>
    <row r="368" spans="2:16">
      <c r="B368" s="33" t="str">
        <f>IF(OR($A368={1,3,5,7,9,19,21,23,25,27}),"RO",IF(OR($A368={12,14,16,18,30,32,34,36}),"RE",IF(OR($A368={11,13,15,17,29,31,33,35}),"BO",IF(OR($A368={2,4,6,8,10,20,22,24,26,28}),"BE",""))))</f>
        <v/>
      </c>
      <c r="C368" s="5" t="str">
        <f>IF(OR($A368={1,3,5,7,9,12,14,16,18,19,21,23,25,27,30,32,34,36}),"R",IF(OR($A368={2,4,6,8,10,11,13,15,17,20,22,24,26,28,29,31,33,35}),"B",""))</f>
        <v/>
      </c>
      <c r="D368" s="11" t="str">
        <f>IF(AND(OR($B359={"be","bo","ro"}),$B360="re",$B361="re",$B362="re",$B363="re",OR($B364={"be","bo","ro"})),26,IF(AND(OR($B361={"be","bo","ro"}),$B362="re",$B363="re",$B364="re",OR($B365={"be","bo","ro"})),26,IF(AND(OR($B363={"be","bo","ro"}),$B364="re",$B365="re",OR($B366={"be","bo","ro"})),26,"")))</f>
        <v/>
      </c>
      <c r="E368" s="12" t="str">
        <f t="shared" si="10"/>
        <v/>
      </c>
      <c r="F368" s="11" t="str">
        <f>IF(AND(OR($B359={"be","re","ro"}),$B360="bo",$B361="bo",$B362="bo",$B363="bo",OR($B364={"be","re","ro"})),26,IF(AND(OR($B359={"ro","bo","re"}),$B360="be",$B361="be",$B362="be",$B363="be",OR($B364={"ro","bo","re"})),28,IF(AND(OR($B359={"be","bo","re"}),$B360="ro",$B361="ro",$B362="ro",$B363="ro",OR($B364={"be","bo","re"})),28,IF(AND(OR($B361={"be","re","ro"}),$B362="bo",$B363="bo",$B364="bo",OR($B365={"be","re","ro"})),26,IF(AND(OR($B361={"ro","bo","re"}),$B362="be",$B363="be",$B364="be",OR($B365={"ro","bo","re"})),28,IF(AND(OR($B361={"be","bo","re"}),$B362="ro",$B363="ro",$B364="ro",OR($B365={"be","bo","re"})),28,IF(AND(OR($B363={"be","re","ro"}),$B364="bo",$B365="bo",OR($B366={"be","re","ro"})),26,IF(AND(OR($B363={"ro","bo","re"}),$B364="be",$B365="be",OR($B366={"ro","bo","re"})),28,IF(AND(OR($B363={"be","bo","re"}),$B364="ro",$B365="ro",OR($B366={"be","bo","re"})),28,"")))))))))</f>
        <v/>
      </c>
      <c r="G368" s="12" t="str">
        <f>IF(AND(OR($F368={26,28}),$C368="R"),"w",IF(AND(OR($F368={26,28}),OR($C368="B",$A368="z")),"l",""))</f>
        <v/>
      </c>
      <c r="H368" s="11" t="str">
        <f>IF(AND(OR($B359={"be","bo","ro"}),$B360="re",$B361="re",$B362="re",$B363="re",OR($B364={"be","bo","ro"})),10,IF(AND(OR($B361={"be","bo","ro"}),$B362="re",$B363="re",$B364="re",OR($B365={"be","bo","ro"})),10,IF(AND(OR($B363={"be","bo","ro"}),$B364="re",$B365="re",OR($B366={"be","bo","ro"})),10,"")))</f>
        <v/>
      </c>
      <c r="I368" s="12" t="str">
        <f>IF(AND($B368="ro",$H368=10),"w",IF(AND(OR($B368={"be","bo","re"},$A368="z"),$H368=10),"l",""))</f>
        <v/>
      </c>
      <c r="J368" s="11" t="str">
        <f>IF(AND(OR($B359={"be","re","ro"}),$B360="bo",$B361="bo",$B362="bo",$B363="bo",OR($B364={"be","re","ro"})),10,IF(AND(OR($B361={"be","re","ro"}),$B362="bo",$B363="bo",$B364="bo",OR($B365={"be","re","ro"})),10,IF(AND(OR($B363={"be","re","ro"}),$B364="bo",$B365="bo",OR($B366={"be","re","ro"})),10,"")))</f>
        <v/>
      </c>
      <c r="K368" s="12" t="str">
        <f>IF(AND($B368="be",$J368=10),"w",IF(AND(OR($B368={"ro","bo","re"},$A368="z"),$J368=10),"l",""))</f>
        <v/>
      </c>
      <c r="L368" s="11" t="str">
        <f>IF(AND(OR($B359={"be","bo","re"}),$B360="ro",$B361="ro",$B362="ro",$B363="ro",OR($B364={"be","bo","re"})),8,IF(AND(OR($B361={"be","bo","re"}),$B362="ro",$B363="ro",$B364="ro",OR($B365={"be","bo","re"})),8,IF(AND(OR($B363={"be","bo","re"}),$B364="ro",$B365="ro",OR($B366={"be","bo","re"})),8,"")))</f>
        <v/>
      </c>
      <c r="M368" s="12" t="str">
        <f>IF(AND($B368="re",$L368=8),"w",IF(AND(OR($B368={"be","bo","ro"},$A368="z"),$L368=8),"l",""))</f>
        <v/>
      </c>
      <c r="N368" s="5" t="str">
        <f>IF(AND(OR($B359={"ro","bo","re"}),$B360="be",$B361="be",$B362="be",$B363="be",OR($B364={"ro","bo","re"})),8,IF(AND(OR($B361={"ro","bo","re"}),$B362="be",$B363="be",$B364="be",OR($B365={"ro","bo","re"})),8,IF(AND(OR($B363={"ro","bo","re"}),$B364="be",$B365="be",OR($B366={"ro","bo","re"})),8,"")))</f>
        <v/>
      </c>
      <c r="O368" s="5" t="str">
        <f>IF(AND($B368="bo",$N368=8),"w",IF(AND(OR($B368={"be","ro","re"},$A368="z"),$N368=8),"l",""))</f>
        <v/>
      </c>
      <c r="P368" s="10">
        <f t="shared" si="11"/>
        <v>0</v>
      </c>
    </row>
    <row r="369" spans="2:16">
      <c r="B369" s="33" t="str">
        <f>IF(OR($A369={1,3,5,7,9,19,21,23,25,27}),"RO",IF(OR($A369={12,14,16,18,30,32,34,36}),"RE",IF(OR($A369={11,13,15,17,29,31,33,35}),"BO",IF(OR($A369={2,4,6,8,10,20,22,24,26,28}),"BE",""))))</f>
        <v/>
      </c>
      <c r="C369" s="5" t="str">
        <f>IF(OR($A369={1,3,5,7,9,12,14,16,18,19,21,23,25,27,30,32,34,36}),"R",IF(OR($A369={2,4,6,8,10,11,13,15,17,20,22,24,26,28,29,31,33,35}),"B",""))</f>
        <v/>
      </c>
      <c r="D369" s="11" t="str">
        <f>IF(AND(OR($B360={"be","bo","ro"}),$B361="re",$B362="re",$B363="re",$B364="re",OR($B365={"be","bo","ro"})),26,IF(AND(OR($B362={"be","bo","ro"}),$B363="re",$B364="re",$B365="re",OR($B366={"be","bo","ro"})),26,IF(AND(OR($B364={"be","bo","ro"}),$B365="re",$B366="re",OR($B367={"be","bo","ro"})),26,"")))</f>
        <v/>
      </c>
      <c r="E369" s="12" t="str">
        <f t="shared" si="10"/>
        <v/>
      </c>
      <c r="F369" s="11" t="str">
        <f>IF(AND(OR($B360={"be","re","ro"}),$B361="bo",$B362="bo",$B363="bo",$B364="bo",OR($B365={"be","re","ro"})),26,IF(AND(OR($B360={"ro","bo","re"}),$B361="be",$B362="be",$B363="be",$B364="be",OR($B365={"ro","bo","re"})),28,IF(AND(OR($B360={"be","bo","re"}),$B361="ro",$B362="ro",$B363="ro",$B364="ro",OR($B365={"be","bo","re"})),28,IF(AND(OR($B362={"be","re","ro"}),$B363="bo",$B364="bo",$B365="bo",OR($B366={"be","re","ro"})),26,IF(AND(OR($B362={"ro","bo","re"}),$B363="be",$B364="be",$B365="be",OR($B366={"ro","bo","re"})),28,IF(AND(OR($B362={"be","bo","re"}),$B363="ro",$B364="ro",$B365="ro",OR($B366={"be","bo","re"})),28,IF(AND(OR($B364={"be","re","ro"}),$B365="bo",$B366="bo",OR($B367={"be","re","ro"})),26,IF(AND(OR($B364={"ro","bo","re"}),$B365="be",$B366="be",OR($B367={"ro","bo","re"})),28,IF(AND(OR($B364={"be","bo","re"}),$B365="ro",$B366="ro",OR($B367={"be","bo","re"})),28,"")))))))))</f>
        <v/>
      </c>
      <c r="G369" s="12" t="str">
        <f>IF(AND(OR($F369={26,28}),$C369="R"),"w",IF(AND(OR($F369={26,28}),OR($C369="B",$A369="z")),"l",""))</f>
        <v/>
      </c>
      <c r="H369" s="11" t="str">
        <f>IF(AND(OR($B360={"be","bo","ro"}),$B361="re",$B362="re",$B363="re",$B364="re",OR($B365={"be","bo","ro"})),10,IF(AND(OR($B362={"be","bo","ro"}),$B363="re",$B364="re",$B365="re",OR($B366={"be","bo","ro"})),10,IF(AND(OR($B364={"be","bo","ro"}),$B365="re",$B366="re",OR($B367={"be","bo","ro"})),10,"")))</f>
        <v/>
      </c>
      <c r="I369" s="12" t="str">
        <f>IF(AND($B369="ro",$H369=10),"w",IF(AND(OR($B369={"be","bo","re"},$A369="z"),$H369=10),"l",""))</f>
        <v/>
      </c>
      <c r="J369" s="11" t="str">
        <f>IF(AND(OR($B360={"be","re","ro"}),$B361="bo",$B362="bo",$B363="bo",$B364="bo",OR($B365={"be","re","ro"})),10,IF(AND(OR($B362={"be","re","ro"}),$B363="bo",$B364="bo",$B365="bo",OR($B366={"be","re","ro"})),10,IF(AND(OR($B364={"be","re","ro"}),$B365="bo",$B366="bo",OR($B367={"be","re","ro"})),10,"")))</f>
        <v/>
      </c>
      <c r="K369" s="12" t="str">
        <f>IF(AND($B369="be",$J369=10),"w",IF(AND(OR($B369={"ro","bo","re"},$A369="z"),$J369=10),"l",""))</f>
        <v/>
      </c>
      <c r="L369" s="11" t="str">
        <f>IF(AND(OR($B360={"be","bo","re"}),$B361="ro",$B362="ro",$B363="ro",$B364="ro",OR($B365={"be","bo","re"})),8,IF(AND(OR($B362={"be","bo","re"}),$B363="ro",$B364="ro",$B365="ro",OR($B366={"be","bo","re"})),8,IF(AND(OR($B364={"be","bo","re"}),$B365="ro",$B366="ro",OR($B367={"be","bo","re"})),8,"")))</f>
        <v/>
      </c>
      <c r="M369" s="12" t="str">
        <f>IF(AND($B369="re",$L369=8),"w",IF(AND(OR($B369={"be","bo","ro"},$A369="z"),$L369=8),"l",""))</f>
        <v/>
      </c>
      <c r="N369" s="5" t="str">
        <f>IF(AND(OR($B360={"ro","bo","re"}),$B361="be",$B362="be",$B363="be",$B364="be",OR($B365={"ro","bo","re"})),8,IF(AND(OR($B362={"ro","bo","re"}),$B363="be",$B364="be",$B365="be",OR($B366={"ro","bo","re"})),8,IF(AND(OR($B364={"ro","bo","re"}),$B365="be",$B366="be",OR($B367={"ro","bo","re"})),8,"")))</f>
        <v/>
      </c>
      <c r="O369" s="5" t="str">
        <f>IF(AND($B369="bo",$N369=8),"w",IF(AND(OR($B369={"be","ro","re"},$A369="z"),$N369=8),"l",""))</f>
        <v/>
      </c>
      <c r="P369" s="10">
        <f t="shared" si="11"/>
        <v>0</v>
      </c>
    </row>
    <row r="370" spans="2:16">
      <c r="B370" s="33" t="str">
        <f>IF(OR($A370={1,3,5,7,9,19,21,23,25,27}),"RO",IF(OR($A370={12,14,16,18,30,32,34,36}),"RE",IF(OR($A370={11,13,15,17,29,31,33,35}),"BO",IF(OR($A370={2,4,6,8,10,20,22,24,26,28}),"BE",""))))</f>
        <v/>
      </c>
      <c r="C370" s="5" t="str">
        <f>IF(OR($A370={1,3,5,7,9,12,14,16,18,19,21,23,25,27,30,32,34,36}),"R",IF(OR($A370={2,4,6,8,10,11,13,15,17,20,22,24,26,28,29,31,33,35}),"B",""))</f>
        <v/>
      </c>
      <c r="D370" s="11" t="str">
        <f>IF(AND(OR($B361={"be","bo","ro"}),$B362="re",$B363="re",$B364="re",$B365="re",OR($B366={"be","bo","ro"})),26,IF(AND(OR($B363={"be","bo","ro"}),$B364="re",$B365="re",$B366="re",OR($B367={"be","bo","ro"})),26,IF(AND(OR($B365={"be","bo","ro"}),$B366="re",$B367="re",OR($B368={"be","bo","ro"})),26,"")))</f>
        <v/>
      </c>
      <c r="E370" s="12" t="str">
        <f t="shared" si="10"/>
        <v/>
      </c>
      <c r="F370" s="11" t="str">
        <f>IF(AND(OR($B361={"be","re","ro"}),$B362="bo",$B363="bo",$B364="bo",$B365="bo",OR($B366={"be","re","ro"})),26,IF(AND(OR($B361={"ro","bo","re"}),$B362="be",$B363="be",$B364="be",$B365="be",OR($B366={"ro","bo","re"})),28,IF(AND(OR($B361={"be","bo","re"}),$B362="ro",$B363="ro",$B364="ro",$B365="ro",OR($B366={"be","bo","re"})),28,IF(AND(OR($B363={"be","re","ro"}),$B364="bo",$B365="bo",$B366="bo",OR($B367={"be","re","ro"})),26,IF(AND(OR($B363={"ro","bo","re"}),$B364="be",$B365="be",$B366="be",OR($B367={"ro","bo","re"})),28,IF(AND(OR($B363={"be","bo","re"}),$B364="ro",$B365="ro",$B366="ro",OR($B367={"be","bo","re"})),28,IF(AND(OR($B365={"be","re","ro"}),$B366="bo",$B367="bo",OR($B368={"be","re","ro"})),26,IF(AND(OR($B365={"ro","bo","re"}),$B366="be",$B367="be",OR($B368={"ro","bo","re"})),28,IF(AND(OR($B365={"be","bo","re"}),$B366="ro",$B367="ro",OR($B368={"be","bo","re"})),28,"")))))))))</f>
        <v/>
      </c>
      <c r="G370" s="12" t="str">
        <f>IF(AND(OR($F370={26,28}),$C370="R"),"w",IF(AND(OR($F370={26,28}),OR($C370="B",$A370="z")),"l",""))</f>
        <v/>
      </c>
      <c r="H370" s="11" t="str">
        <f>IF(AND(OR($B361={"be","bo","ro"}),$B362="re",$B363="re",$B364="re",$B365="re",OR($B366={"be","bo","ro"})),10,IF(AND(OR($B363={"be","bo","ro"}),$B364="re",$B365="re",$B366="re",OR($B367={"be","bo","ro"})),10,IF(AND(OR($B365={"be","bo","ro"}),$B366="re",$B367="re",OR($B368={"be","bo","ro"})),10,"")))</f>
        <v/>
      </c>
      <c r="I370" s="12" t="str">
        <f>IF(AND($B370="ro",$H370=10),"w",IF(AND(OR($B370={"be","bo","re"},$A370="z"),$H370=10),"l",""))</f>
        <v/>
      </c>
      <c r="J370" s="11" t="str">
        <f>IF(AND(OR($B361={"be","re","ro"}),$B362="bo",$B363="bo",$B364="bo",$B365="bo",OR($B366={"be","re","ro"})),10,IF(AND(OR($B363={"be","re","ro"}),$B364="bo",$B365="bo",$B366="bo",OR($B367={"be","re","ro"})),10,IF(AND(OR($B365={"be","re","ro"}),$B366="bo",$B367="bo",OR($B368={"be","re","ro"})),10,"")))</f>
        <v/>
      </c>
      <c r="K370" s="12" t="str">
        <f>IF(AND($B370="be",$J370=10),"w",IF(AND(OR($B370={"ro","bo","re"},$A370="z"),$J370=10),"l",""))</f>
        <v/>
      </c>
      <c r="L370" s="11" t="str">
        <f>IF(AND(OR($B361={"be","bo","re"}),$B362="ro",$B363="ro",$B364="ro",$B365="ro",OR($B366={"be","bo","re"})),8,IF(AND(OR($B363={"be","bo","re"}),$B364="ro",$B365="ro",$B366="ro",OR($B367={"be","bo","re"})),8,IF(AND(OR($B365={"be","bo","re"}),$B366="ro",$B367="ro",OR($B368={"be","bo","re"})),8,"")))</f>
        <v/>
      </c>
      <c r="M370" s="12" t="str">
        <f>IF(AND($B370="re",$L370=8),"w",IF(AND(OR($B370={"be","bo","ro"},$A370="z"),$L370=8),"l",""))</f>
        <v/>
      </c>
      <c r="N370" s="5" t="str">
        <f>IF(AND(OR($B361={"ro","bo","re"}),$B362="be",$B363="be",$B364="be",$B365="be",OR($B366={"ro","bo","re"})),8,IF(AND(OR($B363={"ro","bo","re"}),$B364="be",$B365="be",$B366="be",OR($B367={"ro","bo","re"})),8,IF(AND(OR($B365={"ro","bo","re"}),$B366="be",$B367="be",OR($B368={"ro","bo","re"})),8,"")))</f>
        <v/>
      </c>
      <c r="O370" s="5" t="str">
        <f>IF(AND($B370="bo",$N370=8),"w",IF(AND(OR($B370={"be","ro","re"},$A370="z"),$N370=8),"l",""))</f>
        <v/>
      </c>
      <c r="P370" s="10">
        <f t="shared" si="11"/>
        <v>0</v>
      </c>
    </row>
    <row r="371" spans="2:16">
      <c r="B371" s="33" t="str">
        <f>IF(OR($A371={1,3,5,7,9,19,21,23,25,27}),"RO",IF(OR($A371={12,14,16,18,30,32,34,36}),"RE",IF(OR($A371={11,13,15,17,29,31,33,35}),"BO",IF(OR($A371={2,4,6,8,10,20,22,24,26,28}),"BE",""))))</f>
        <v/>
      </c>
      <c r="C371" s="5" t="str">
        <f>IF(OR($A371={1,3,5,7,9,12,14,16,18,19,21,23,25,27,30,32,34,36}),"R",IF(OR($A371={2,4,6,8,10,11,13,15,17,20,22,24,26,28,29,31,33,35}),"B",""))</f>
        <v/>
      </c>
      <c r="D371" s="11" t="str">
        <f>IF(AND(OR($B362={"be","bo","ro"}),$B363="re",$B364="re",$B365="re",$B366="re",OR($B367={"be","bo","ro"})),26,IF(AND(OR($B364={"be","bo","ro"}),$B365="re",$B366="re",$B367="re",OR($B368={"be","bo","ro"})),26,IF(AND(OR($B366={"be","bo","ro"}),$B367="re",$B368="re",OR($B369={"be","bo","ro"})),26,"")))</f>
        <v/>
      </c>
      <c r="E371" s="12" t="str">
        <f t="shared" si="10"/>
        <v/>
      </c>
      <c r="F371" s="11" t="str">
        <f>IF(AND(OR($B362={"be","re","ro"}),$B363="bo",$B364="bo",$B365="bo",$B366="bo",OR($B367={"be","re","ro"})),26,IF(AND(OR($B362={"ro","bo","re"}),$B363="be",$B364="be",$B365="be",$B366="be",OR($B367={"ro","bo","re"})),28,IF(AND(OR($B362={"be","bo","re"}),$B363="ro",$B364="ro",$B365="ro",$B366="ro",OR($B367={"be","bo","re"})),28,IF(AND(OR($B364={"be","re","ro"}),$B365="bo",$B366="bo",$B367="bo",OR($B368={"be","re","ro"})),26,IF(AND(OR($B364={"ro","bo","re"}),$B365="be",$B366="be",$B367="be",OR($B368={"ro","bo","re"})),28,IF(AND(OR($B364={"be","bo","re"}),$B365="ro",$B366="ro",$B367="ro",OR($B368={"be","bo","re"})),28,IF(AND(OR($B366={"be","re","ro"}),$B367="bo",$B368="bo",OR($B369={"be","re","ro"})),26,IF(AND(OR($B366={"ro","bo","re"}),$B367="be",$B368="be",OR($B369={"ro","bo","re"})),28,IF(AND(OR($B366={"be","bo","re"}),$B367="ro",$B368="ro",OR($B369={"be","bo","re"})),28,"")))))))))</f>
        <v/>
      </c>
      <c r="G371" s="12" t="str">
        <f>IF(AND(OR($F371={26,28}),$C371="R"),"w",IF(AND(OR($F371={26,28}),OR($C371="B",$A371="z")),"l",""))</f>
        <v/>
      </c>
      <c r="H371" s="11" t="str">
        <f>IF(AND(OR($B362={"be","bo","ro"}),$B363="re",$B364="re",$B365="re",$B366="re",OR($B367={"be","bo","ro"})),10,IF(AND(OR($B364={"be","bo","ro"}),$B365="re",$B366="re",$B367="re",OR($B368={"be","bo","ro"})),10,IF(AND(OR($B366={"be","bo","ro"}),$B367="re",$B368="re",OR($B369={"be","bo","ro"})),10,"")))</f>
        <v/>
      </c>
      <c r="I371" s="12" t="str">
        <f>IF(AND($B371="ro",$H371=10),"w",IF(AND(OR($B371={"be","bo","re"},$A371="z"),$H371=10),"l",""))</f>
        <v/>
      </c>
      <c r="J371" s="11" t="str">
        <f>IF(AND(OR($B362={"be","re","ro"}),$B363="bo",$B364="bo",$B365="bo",$B366="bo",OR($B367={"be","re","ro"})),10,IF(AND(OR($B364={"be","re","ro"}),$B365="bo",$B366="bo",$B367="bo",OR($B368={"be","re","ro"})),10,IF(AND(OR($B366={"be","re","ro"}),$B367="bo",$B368="bo",OR($B369={"be","re","ro"})),10,"")))</f>
        <v/>
      </c>
      <c r="K371" s="12" t="str">
        <f>IF(AND($B371="be",$J371=10),"w",IF(AND(OR($B371={"ro","bo","re"},$A371="z"),$J371=10),"l",""))</f>
        <v/>
      </c>
      <c r="L371" s="11" t="str">
        <f>IF(AND(OR($B362={"be","bo","re"}),$B363="ro",$B364="ro",$B365="ro",$B366="ro",OR($B367={"be","bo","re"})),8,IF(AND(OR($B364={"be","bo","re"}),$B365="ro",$B366="ro",$B367="ro",OR($B368={"be","bo","re"})),8,IF(AND(OR($B366={"be","bo","re"}),$B367="ro",$B368="ro",OR($B369={"be","bo","re"})),8,"")))</f>
        <v/>
      </c>
      <c r="M371" s="12" t="str">
        <f>IF(AND($B371="re",$L371=8),"w",IF(AND(OR($B371={"be","bo","ro"},$A371="z"),$L371=8),"l",""))</f>
        <v/>
      </c>
      <c r="N371" s="5" t="str">
        <f>IF(AND(OR($B362={"ro","bo","re"}),$B363="be",$B364="be",$B365="be",$B366="be",OR($B367={"ro","bo","re"})),8,IF(AND(OR($B364={"ro","bo","re"}),$B365="be",$B366="be",$B367="be",OR($B368={"ro","bo","re"})),8,IF(AND(OR($B366={"ro","bo","re"}),$B367="be",$B368="be",OR($B369={"ro","bo","re"})),8,"")))</f>
        <v/>
      </c>
      <c r="O371" s="5" t="str">
        <f>IF(AND($B371="bo",$N371=8),"w",IF(AND(OR($B371={"be","ro","re"},$A371="z"),$N371=8),"l",""))</f>
        <v/>
      </c>
      <c r="P371" s="10">
        <f t="shared" si="11"/>
        <v>0</v>
      </c>
    </row>
    <row r="372" spans="2:16">
      <c r="B372" s="33" t="str">
        <f>IF(OR($A372={1,3,5,7,9,19,21,23,25,27}),"RO",IF(OR($A372={12,14,16,18,30,32,34,36}),"RE",IF(OR($A372={11,13,15,17,29,31,33,35}),"BO",IF(OR($A372={2,4,6,8,10,20,22,24,26,28}),"BE",""))))</f>
        <v/>
      </c>
      <c r="C372" s="5" t="str">
        <f>IF(OR($A372={1,3,5,7,9,12,14,16,18,19,21,23,25,27,30,32,34,36}),"R",IF(OR($A372={2,4,6,8,10,11,13,15,17,20,22,24,26,28,29,31,33,35}),"B",""))</f>
        <v/>
      </c>
      <c r="D372" s="11" t="str">
        <f>IF(AND(OR($B363={"be","bo","ro"}),$B364="re",$B365="re",$B366="re",$B367="re",OR($B368={"be","bo","ro"})),26,IF(AND(OR($B365={"be","bo","ro"}),$B366="re",$B367="re",$B368="re",OR($B369={"be","bo","ro"})),26,IF(AND(OR($B367={"be","bo","ro"}),$B368="re",$B369="re",OR($B370={"be","bo","ro"})),26,"")))</f>
        <v/>
      </c>
      <c r="E372" s="12" t="str">
        <f t="shared" si="10"/>
        <v/>
      </c>
      <c r="F372" s="11" t="str">
        <f>IF(AND(OR($B363={"be","re","ro"}),$B364="bo",$B365="bo",$B366="bo",$B367="bo",OR($B368={"be","re","ro"})),26,IF(AND(OR($B363={"ro","bo","re"}),$B364="be",$B365="be",$B366="be",$B367="be",OR($B368={"ro","bo","re"})),28,IF(AND(OR($B363={"be","bo","re"}),$B364="ro",$B365="ro",$B366="ro",$B367="ro",OR($B368={"be","bo","re"})),28,IF(AND(OR($B365={"be","re","ro"}),$B366="bo",$B367="bo",$B368="bo",OR($B369={"be","re","ro"})),26,IF(AND(OR($B365={"ro","bo","re"}),$B366="be",$B367="be",$B368="be",OR($B369={"ro","bo","re"})),28,IF(AND(OR($B365={"be","bo","re"}),$B366="ro",$B367="ro",$B368="ro",OR($B369={"be","bo","re"})),28,IF(AND(OR($B367={"be","re","ro"}),$B368="bo",$B369="bo",OR($B370={"be","re","ro"})),26,IF(AND(OR($B367={"ro","bo","re"}),$B368="be",$B369="be",OR($B370={"ro","bo","re"})),28,IF(AND(OR($B367={"be","bo","re"}),$B368="ro",$B369="ro",OR($B370={"be","bo","re"})),28,"")))))))))</f>
        <v/>
      </c>
      <c r="G372" s="12" t="str">
        <f>IF(AND(OR($F372={26,28}),$C372="R"),"w",IF(AND(OR($F372={26,28}),OR($C372="B",$A372="z")),"l",""))</f>
        <v/>
      </c>
      <c r="H372" s="11" t="str">
        <f>IF(AND(OR($B363={"be","bo","ro"}),$B364="re",$B365="re",$B366="re",$B367="re",OR($B368={"be","bo","ro"})),10,IF(AND(OR($B365={"be","bo","ro"}),$B366="re",$B367="re",$B368="re",OR($B369={"be","bo","ro"})),10,IF(AND(OR($B367={"be","bo","ro"}),$B368="re",$B369="re",OR($B370={"be","bo","ro"})),10,"")))</f>
        <v/>
      </c>
      <c r="I372" s="12" t="str">
        <f>IF(AND($B372="ro",$H372=10),"w",IF(AND(OR($B372={"be","bo","re"},$A372="z"),$H372=10),"l",""))</f>
        <v/>
      </c>
      <c r="J372" s="11" t="str">
        <f>IF(AND(OR($B363={"be","re","ro"}),$B364="bo",$B365="bo",$B366="bo",$B367="bo",OR($B368={"be","re","ro"})),10,IF(AND(OR($B365={"be","re","ro"}),$B366="bo",$B367="bo",$B368="bo",OR($B369={"be","re","ro"})),10,IF(AND(OR($B367={"be","re","ro"}),$B368="bo",$B369="bo",OR($B370={"be","re","ro"})),10,"")))</f>
        <v/>
      </c>
      <c r="K372" s="12" t="str">
        <f>IF(AND($B372="be",$J372=10),"w",IF(AND(OR($B372={"ro","bo","re"},$A372="z"),$J372=10),"l",""))</f>
        <v/>
      </c>
      <c r="L372" s="11" t="str">
        <f>IF(AND(OR($B363={"be","bo","re"}),$B364="ro",$B365="ro",$B366="ro",$B367="ro",OR($B368={"be","bo","re"})),8,IF(AND(OR($B365={"be","bo","re"}),$B366="ro",$B367="ro",$B368="ro",OR($B369={"be","bo","re"})),8,IF(AND(OR($B367={"be","bo","re"}),$B368="ro",$B369="ro",OR($B370={"be","bo","re"})),8,"")))</f>
        <v/>
      </c>
      <c r="M372" s="12" t="str">
        <f>IF(AND($B372="re",$L372=8),"w",IF(AND(OR($B372={"be","bo","ro"},$A372="z"),$L372=8),"l",""))</f>
        <v/>
      </c>
      <c r="N372" s="5" t="str">
        <f>IF(AND(OR($B363={"ro","bo","re"}),$B364="be",$B365="be",$B366="be",$B367="be",OR($B368={"ro","bo","re"})),8,IF(AND(OR($B365={"ro","bo","re"}),$B366="be",$B367="be",$B368="be",OR($B369={"ro","bo","re"})),8,IF(AND(OR($B367={"ro","bo","re"}),$B368="be",$B369="be",OR($B370={"ro","bo","re"})),8,"")))</f>
        <v/>
      </c>
      <c r="O372" s="5" t="str">
        <f>IF(AND($B372="bo",$N372=8),"w",IF(AND(OR($B372={"be","ro","re"},$A372="z"),$N372=8),"l",""))</f>
        <v/>
      </c>
      <c r="P372" s="10">
        <f t="shared" si="11"/>
        <v>0</v>
      </c>
    </row>
    <row r="373" spans="2:16">
      <c r="B373" s="33" t="str">
        <f>IF(OR($A373={1,3,5,7,9,19,21,23,25,27}),"RO",IF(OR($A373={12,14,16,18,30,32,34,36}),"RE",IF(OR($A373={11,13,15,17,29,31,33,35}),"BO",IF(OR($A373={2,4,6,8,10,20,22,24,26,28}),"BE",""))))</f>
        <v/>
      </c>
      <c r="C373" s="5" t="str">
        <f>IF(OR($A373={1,3,5,7,9,12,14,16,18,19,21,23,25,27,30,32,34,36}),"R",IF(OR($A373={2,4,6,8,10,11,13,15,17,20,22,24,26,28,29,31,33,35}),"B",""))</f>
        <v/>
      </c>
      <c r="D373" s="11" t="str">
        <f>IF(AND(OR($B364={"be","bo","ro"}),$B365="re",$B366="re",$B367="re",$B368="re",OR($B369={"be","bo","ro"})),26,IF(AND(OR($B366={"be","bo","ro"}),$B367="re",$B368="re",$B369="re",OR($B370={"be","bo","ro"})),26,IF(AND(OR($B368={"be","bo","ro"}),$B369="re",$B370="re",OR($B371={"be","bo","ro"})),26,"")))</f>
        <v/>
      </c>
      <c r="E373" s="12" t="str">
        <f t="shared" si="10"/>
        <v/>
      </c>
      <c r="F373" s="11" t="str">
        <f>IF(AND(OR($B364={"be","re","ro"}),$B365="bo",$B366="bo",$B367="bo",$B368="bo",OR($B369={"be","re","ro"})),26,IF(AND(OR($B364={"ro","bo","re"}),$B365="be",$B366="be",$B367="be",$B368="be",OR($B369={"ro","bo","re"})),28,IF(AND(OR($B364={"be","bo","re"}),$B365="ro",$B366="ro",$B367="ro",$B368="ro",OR($B369={"be","bo","re"})),28,IF(AND(OR($B366={"be","re","ro"}),$B367="bo",$B368="bo",$B369="bo",OR($B370={"be","re","ro"})),26,IF(AND(OR($B366={"ro","bo","re"}),$B367="be",$B368="be",$B369="be",OR($B370={"ro","bo","re"})),28,IF(AND(OR($B366={"be","bo","re"}),$B367="ro",$B368="ro",$B369="ro",OR($B370={"be","bo","re"})),28,IF(AND(OR($B368={"be","re","ro"}),$B369="bo",$B370="bo",OR($B371={"be","re","ro"})),26,IF(AND(OR($B368={"ro","bo","re"}),$B369="be",$B370="be",OR($B371={"ro","bo","re"})),28,IF(AND(OR($B368={"be","bo","re"}),$B369="ro",$B370="ro",OR($B371={"be","bo","re"})),28,"")))))))))</f>
        <v/>
      </c>
      <c r="G373" s="12" t="str">
        <f>IF(AND(OR($F373={26,28}),$C373="R"),"w",IF(AND(OR($F373={26,28}),OR($C373="B",$A373="z")),"l",""))</f>
        <v/>
      </c>
      <c r="H373" s="11" t="str">
        <f>IF(AND(OR($B364={"be","bo","ro"}),$B365="re",$B366="re",$B367="re",$B368="re",OR($B369={"be","bo","ro"})),10,IF(AND(OR($B366={"be","bo","ro"}),$B367="re",$B368="re",$B369="re",OR($B370={"be","bo","ro"})),10,IF(AND(OR($B368={"be","bo","ro"}),$B369="re",$B370="re",OR($B371={"be","bo","ro"})),10,"")))</f>
        <v/>
      </c>
      <c r="I373" s="12" t="str">
        <f>IF(AND($B373="ro",$H373=10),"w",IF(AND(OR($B373={"be","bo","re"},$A373="z"),$H373=10),"l",""))</f>
        <v/>
      </c>
      <c r="J373" s="11" t="str">
        <f>IF(AND(OR($B364={"be","re","ro"}),$B365="bo",$B366="bo",$B367="bo",$B368="bo",OR($B369={"be","re","ro"})),10,IF(AND(OR($B366={"be","re","ro"}),$B367="bo",$B368="bo",$B369="bo",OR($B370={"be","re","ro"})),10,IF(AND(OR($B368={"be","re","ro"}),$B369="bo",$B370="bo",OR($B371={"be","re","ro"})),10,"")))</f>
        <v/>
      </c>
      <c r="K373" s="12" t="str">
        <f>IF(AND($B373="be",$J373=10),"w",IF(AND(OR($B373={"ro","bo","re"},$A373="z"),$J373=10),"l",""))</f>
        <v/>
      </c>
      <c r="L373" s="11" t="str">
        <f>IF(AND(OR($B364={"be","bo","re"}),$B365="ro",$B366="ro",$B367="ro",$B368="ro",OR($B369={"be","bo","re"})),8,IF(AND(OR($B366={"be","bo","re"}),$B367="ro",$B368="ro",$B369="ro",OR($B370={"be","bo","re"})),8,IF(AND(OR($B368={"be","bo","re"}),$B369="ro",$B370="ro",OR($B371={"be","bo","re"})),8,"")))</f>
        <v/>
      </c>
      <c r="M373" s="12" t="str">
        <f>IF(AND($B373="re",$L373=8),"w",IF(AND(OR($B373={"be","bo","ro"},$A373="z"),$L373=8),"l",""))</f>
        <v/>
      </c>
      <c r="N373" s="5" t="str">
        <f>IF(AND(OR($B364={"ro","bo","re"}),$B365="be",$B366="be",$B367="be",$B368="be",OR($B369={"ro","bo","re"})),8,IF(AND(OR($B366={"ro","bo","re"}),$B367="be",$B368="be",$B369="be",OR($B370={"ro","bo","re"})),8,IF(AND(OR($B368={"ro","bo","re"}),$B369="be",$B370="be",OR($B371={"ro","bo","re"})),8,"")))</f>
        <v/>
      </c>
      <c r="O373" s="5" t="str">
        <f>IF(AND($B373="bo",$N373=8),"w",IF(AND(OR($B373={"be","ro","re"},$A373="z"),$N373=8),"l",""))</f>
        <v/>
      </c>
      <c r="P373" s="10">
        <f t="shared" si="11"/>
        <v>0</v>
      </c>
    </row>
    <row r="374" spans="2:16">
      <c r="B374" s="33" t="str">
        <f>IF(OR($A374={1,3,5,7,9,19,21,23,25,27}),"RO",IF(OR($A374={12,14,16,18,30,32,34,36}),"RE",IF(OR($A374={11,13,15,17,29,31,33,35}),"BO",IF(OR($A374={2,4,6,8,10,20,22,24,26,28}),"BE",""))))</f>
        <v/>
      </c>
      <c r="C374" s="5" t="str">
        <f>IF(OR($A374={1,3,5,7,9,12,14,16,18,19,21,23,25,27,30,32,34,36}),"R",IF(OR($A374={2,4,6,8,10,11,13,15,17,20,22,24,26,28,29,31,33,35}),"B",""))</f>
        <v/>
      </c>
      <c r="D374" s="11" t="str">
        <f>IF(AND(OR($B365={"be","bo","ro"}),$B366="re",$B367="re",$B368="re",$B369="re",OR($B370={"be","bo","ro"})),26,IF(AND(OR($B367={"be","bo","ro"}),$B368="re",$B369="re",$B370="re",OR($B371={"be","bo","ro"})),26,IF(AND(OR($B369={"be","bo","ro"}),$B370="re",$B371="re",OR($B372={"be","bo","ro"})),26,"")))</f>
        <v/>
      </c>
      <c r="E374" s="12" t="str">
        <f t="shared" si="10"/>
        <v/>
      </c>
      <c r="F374" s="11" t="str">
        <f>IF(AND(OR($B365={"be","re","ro"}),$B366="bo",$B367="bo",$B368="bo",$B369="bo",OR($B370={"be","re","ro"})),26,IF(AND(OR($B365={"ro","bo","re"}),$B366="be",$B367="be",$B368="be",$B369="be",OR($B370={"ro","bo","re"})),28,IF(AND(OR($B365={"be","bo","re"}),$B366="ro",$B367="ro",$B368="ro",$B369="ro",OR($B370={"be","bo","re"})),28,IF(AND(OR($B367={"be","re","ro"}),$B368="bo",$B369="bo",$B370="bo",OR($B371={"be","re","ro"})),26,IF(AND(OR($B367={"ro","bo","re"}),$B368="be",$B369="be",$B370="be",OR($B371={"ro","bo","re"})),28,IF(AND(OR($B367={"be","bo","re"}),$B368="ro",$B369="ro",$B370="ro",OR($B371={"be","bo","re"})),28,IF(AND(OR($B369={"be","re","ro"}),$B370="bo",$B371="bo",OR($B372={"be","re","ro"})),26,IF(AND(OR($B369={"ro","bo","re"}),$B370="be",$B371="be",OR($B372={"ro","bo","re"})),28,IF(AND(OR($B369={"be","bo","re"}),$B370="ro",$B371="ro",OR($B372={"be","bo","re"})),28,"")))))))))</f>
        <v/>
      </c>
      <c r="G374" s="12" t="str">
        <f>IF(AND(OR($F374={26,28}),$C374="R"),"w",IF(AND(OR($F374={26,28}),OR($C374="B",$A374="z")),"l",""))</f>
        <v/>
      </c>
      <c r="H374" s="11" t="str">
        <f>IF(AND(OR($B365={"be","bo","ro"}),$B366="re",$B367="re",$B368="re",$B369="re",OR($B370={"be","bo","ro"})),10,IF(AND(OR($B367={"be","bo","ro"}),$B368="re",$B369="re",$B370="re",OR($B371={"be","bo","ro"})),10,IF(AND(OR($B369={"be","bo","ro"}),$B370="re",$B371="re",OR($B372={"be","bo","ro"})),10,"")))</f>
        <v/>
      </c>
      <c r="I374" s="12" t="str">
        <f>IF(AND($B374="ro",$H374=10),"w",IF(AND(OR($B374={"be","bo","re"},$A374="z"),$H374=10),"l",""))</f>
        <v/>
      </c>
      <c r="J374" s="11" t="str">
        <f>IF(AND(OR($B365={"be","re","ro"}),$B366="bo",$B367="bo",$B368="bo",$B369="bo",OR($B370={"be","re","ro"})),10,IF(AND(OR($B367={"be","re","ro"}),$B368="bo",$B369="bo",$B370="bo",OR($B371={"be","re","ro"})),10,IF(AND(OR($B369={"be","re","ro"}),$B370="bo",$B371="bo",OR($B372={"be","re","ro"})),10,"")))</f>
        <v/>
      </c>
      <c r="K374" s="12" t="str">
        <f>IF(AND($B374="be",$J374=10),"w",IF(AND(OR($B374={"ro","bo","re"},$A374="z"),$J374=10),"l",""))</f>
        <v/>
      </c>
      <c r="L374" s="11" t="str">
        <f>IF(AND(OR($B365={"be","bo","re"}),$B366="ro",$B367="ro",$B368="ro",$B369="ro",OR($B370={"be","bo","re"})),8,IF(AND(OR($B367={"be","bo","re"}),$B368="ro",$B369="ro",$B370="ro",OR($B371={"be","bo","re"})),8,IF(AND(OR($B369={"be","bo","re"}),$B370="ro",$B371="ro",OR($B372={"be","bo","re"})),8,"")))</f>
        <v/>
      </c>
      <c r="M374" s="12" t="str">
        <f>IF(AND($B374="re",$L374=8),"w",IF(AND(OR($B374={"be","bo","ro"},$A374="z"),$L374=8),"l",""))</f>
        <v/>
      </c>
      <c r="N374" s="5" t="str">
        <f>IF(AND(OR($B365={"ro","bo","re"}),$B366="be",$B367="be",$B368="be",$B369="be",OR($B370={"ro","bo","re"})),8,IF(AND(OR($B367={"ro","bo","re"}),$B368="be",$B369="be",$B370="be",OR($B371={"ro","bo","re"})),8,IF(AND(OR($B369={"ro","bo","re"}),$B370="be",$B371="be",OR($B372={"ro","bo","re"})),8,"")))</f>
        <v/>
      </c>
      <c r="O374" s="5" t="str">
        <f>IF(AND($B374="bo",$N374=8),"w",IF(AND(OR($B374={"be","ro","re"},$A374="z"),$N374=8),"l",""))</f>
        <v/>
      </c>
      <c r="P374" s="10">
        <f t="shared" si="11"/>
        <v>0</v>
      </c>
    </row>
    <row r="375" spans="2:16">
      <c r="B375" s="33" t="str">
        <f>IF(OR($A375={1,3,5,7,9,19,21,23,25,27}),"RO",IF(OR($A375={12,14,16,18,30,32,34,36}),"RE",IF(OR($A375={11,13,15,17,29,31,33,35}),"BO",IF(OR($A375={2,4,6,8,10,20,22,24,26,28}),"BE",""))))</f>
        <v/>
      </c>
      <c r="C375" s="5" t="str">
        <f>IF(OR($A375={1,3,5,7,9,12,14,16,18,19,21,23,25,27,30,32,34,36}),"R",IF(OR($A375={2,4,6,8,10,11,13,15,17,20,22,24,26,28,29,31,33,35}),"B",""))</f>
        <v/>
      </c>
      <c r="D375" s="11" t="str">
        <f>IF(AND(OR($B366={"be","bo","ro"}),$B367="re",$B368="re",$B369="re",$B370="re",OR($B371={"be","bo","ro"})),26,IF(AND(OR($B368={"be","bo","ro"}),$B369="re",$B370="re",$B371="re",OR($B372={"be","bo","ro"})),26,IF(AND(OR($B370={"be","bo","ro"}),$B371="re",$B372="re",OR($B373={"be","bo","ro"})),26,"")))</f>
        <v/>
      </c>
      <c r="E375" s="12" t="str">
        <f t="shared" si="10"/>
        <v/>
      </c>
      <c r="F375" s="11" t="str">
        <f>IF(AND(OR($B366={"be","re","ro"}),$B367="bo",$B368="bo",$B369="bo",$B370="bo",OR($B371={"be","re","ro"})),26,IF(AND(OR($B366={"ro","bo","re"}),$B367="be",$B368="be",$B369="be",$B370="be",OR($B371={"ro","bo","re"})),28,IF(AND(OR($B366={"be","bo","re"}),$B367="ro",$B368="ro",$B369="ro",$B370="ro",OR($B371={"be","bo","re"})),28,IF(AND(OR($B368={"be","re","ro"}),$B369="bo",$B370="bo",$B371="bo",OR($B372={"be","re","ro"})),26,IF(AND(OR($B368={"ro","bo","re"}),$B369="be",$B370="be",$B371="be",OR($B372={"ro","bo","re"})),28,IF(AND(OR($B368={"be","bo","re"}),$B369="ro",$B370="ro",$B371="ro",OR($B372={"be","bo","re"})),28,IF(AND(OR($B370={"be","re","ro"}),$B371="bo",$B372="bo",OR($B373={"be","re","ro"})),26,IF(AND(OR($B370={"ro","bo","re"}),$B371="be",$B372="be",OR($B373={"ro","bo","re"})),28,IF(AND(OR($B370={"be","bo","re"}),$B371="ro",$B372="ro",OR($B373={"be","bo","re"})),28,"")))))))))</f>
        <v/>
      </c>
      <c r="G375" s="12" t="str">
        <f>IF(AND(OR($F375={26,28}),$C375="R"),"w",IF(AND(OR($F375={26,28}),OR($C375="B",$A375="z")),"l",""))</f>
        <v/>
      </c>
      <c r="H375" s="11" t="str">
        <f>IF(AND(OR($B366={"be","bo","ro"}),$B367="re",$B368="re",$B369="re",$B370="re",OR($B371={"be","bo","ro"})),10,IF(AND(OR($B368={"be","bo","ro"}),$B369="re",$B370="re",$B371="re",OR($B372={"be","bo","ro"})),10,IF(AND(OR($B370={"be","bo","ro"}),$B371="re",$B372="re",OR($B373={"be","bo","ro"})),10,"")))</f>
        <v/>
      </c>
      <c r="I375" s="12" t="str">
        <f>IF(AND($B375="ro",$H375=10),"w",IF(AND(OR($B375={"be","bo","re"},$A375="z"),$H375=10),"l",""))</f>
        <v/>
      </c>
      <c r="J375" s="11" t="str">
        <f>IF(AND(OR($B366={"be","re","ro"}),$B367="bo",$B368="bo",$B369="bo",$B370="bo",OR($B371={"be","re","ro"})),10,IF(AND(OR($B368={"be","re","ro"}),$B369="bo",$B370="bo",$B371="bo",OR($B372={"be","re","ro"})),10,IF(AND(OR($B370={"be","re","ro"}),$B371="bo",$B372="bo",OR($B373={"be","re","ro"})),10,"")))</f>
        <v/>
      </c>
      <c r="K375" s="12" t="str">
        <f>IF(AND($B375="be",$J375=10),"w",IF(AND(OR($B375={"ro","bo","re"},$A375="z"),$J375=10),"l",""))</f>
        <v/>
      </c>
      <c r="L375" s="11" t="str">
        <f>IF(AND(OR($B366={"be","bo","re"}),$B367="ro",$B368="ro",$B369="ro",$B370="ro",OR($B371={"be","bo","re"})),8,IF(AND(OR($B368={"be","bo","re"}),$B369="ro",$B370="ro",$B371="ro",OR($B372={"be","bo","re"})),8,IF(AND(OR($B370={"be","bo","re"}),$B371="ro",$B372="ro",OR($B373={"be","bo","re"})),8,"")))</f>
        <v/>
      </c>
      <c r="M375" s="12" t="str">
        <f>IF(AND($B375="re",$L375=8),"w",IF(AND(OR($B375={"be","bo","ro"},$A375="z"),$L375=8),"l",""))</f>
        <v/>
      </c>
      <c r="N375" s="5" t="str">
        <f>IF(AND(OR($B366={"ro","bo","re"}),$B367="be",$B368="be",$B369="be",$B370="be",OR($B371={"ro","bo","re"})),8,IF(AND(OR($B368={"ro","bo","re"}),$B369="be",$B370="be",$B371="be",OR($B372={"ro","bo","re"})),8,IF(AND(OR($B370={"ro","bo","re"}),$B371="be",$B372="be",OR($B373={"ro","bo","re"})),8,"")))</f>
        <v/>
      </c>
      <c r="O375" s="5" t="str">
        <f>IF(AND($B375="bo",$N375=8),"w",IF(AND(OR($B375={"be","ro","re"},$A375="z"),$N375=8),"l",""))</f>
        <v/>
      </c>
      <c r="P375" s="10">
        <f t="shared" si="11"/>
        <v>0</v>
      </c>
    </row>
    <row r="376" spans="2:16">
      <c r="B376" s="33" t="str">
        <f>IF(OR($A376={1,3,5,7,9,19,21,23,25,27}),"RO",IF(OR($A376={12,14,16,18,30,32,34,36}),"RE",IF(OR($A376={11,13,15,17,29,31,33,35}),"BO",IF(OR($A376={2,4,6,8,10,20,22,24,26,28}),"BE",""))))</f>
        <v/>
      </c>
      <c r="C376" s="5" t="str">
        <f>IF(OR($A376={1,3,5,7,9,12,14,16,18,19,21,23,25,27,30,32,34,36}),"R",IF(OR($A376={2,4,6,8,10,11,13,15,17,20,22,24,26,28,29,31,33,35}),"B",""))</f>
        <v/>
      </c>
      <c r="D376" s="11" t="str">
        <f>IF(AND(OR($B367={"be","bo","ro"}),$B368="re",$B369="re",$B370="re",$B371="re",OR($B372={"be","bo","ro"})),26,IF(AND(OR($B369={"be","bo","ro"}),$B370="re",$B371="re",$B372="re",OR($B373={"be","bo","ro"})),26,IF(AND(OR($B371={"be","bo","ro"}),$B372="re",$B373="re",OR($B374={"be","bo","ro"})),26,"")))</f>
        <v/>
      </c>
      <c r="E376" s="12" t="str">
        <f t="shared" si="10"/>
        <v/>
      </c>
      <c r="F376" s="11" t="str">
        <f>IF(AND(OR($B367={"be","re","ro"}),$B368="bo",$B369="bo",$B370="bo",$B371="bo",OR($B372={"be","re","ro"})),26,IF(AND(OR($B367={"ro","bo","re"}),$B368="be",$B369="be",$B370="be",$B371="be",OR($B372={"ro","bo","re"})),28,IF(AND(OR($B367={"be","bo","re"}),$B368="ro",$B369="ro",$B370="ro",$B371="ro",OR($B372={"be","bo","re"})),28,IF(AND(OR($B369={"be","re","ro"}),$B370="bo",$B371="bo",$B372="bo",OR($B373={"be","re","ro"})),26,IF(AND(OR($B369={"ro","bo","re"}),$B370="be",$B371="be",$B372="be",OR($B373={"ro","bo","re"})),28,IF(AND(OR($B369={"be","bo","re"}),$B370="ro",$B371="ro",$B372="ro",OR($B373={"be","bo","re"})),28,IF(AND(OR($B371={"be","re","ro"}),$B372="bo",$B373="bo",OR($B374={"be","re","ro"})),26,IF(AND(OR($B371={"ro","bo","re"}),$B372="be",$B373="be",OR($B374={"ro","bo","re"})),28,IF(AND(OR($B371={"be","bo","re"}),$B372="ro",$B373="ro",OR($B374={"be","bo","re"})),28,"")))))))))</f>
        <v/>
      </c>
      <c r="G376" s="12" t="str">
        <f>IF(AND(OR($F376={26,28}),$C376="R"),"w",IF(AND(OR($F376={26,28}),OR($C376="B",$A376="z")),"l",""))</f>
        <v/>
      </c>
      <c r="H376" s="11" t="str">
        <f>IF(AND(OR($B367={"be","bo","ro"}),$B368="re",$B369="re",$B370="re",$B371="re",OR($B372={"be","bo","ro"})),10,IF(AND(OR($B369={"be","bo","ro"}),$B370="re",$B371="re",$B372="re",OR($B373={"be","bo","ro"})),10,IF(AND(OR($B371={"be","bo","ro"}),$B372="re",$B373="re",OR($B374={"be","bo","ro"})),10,"")))</f>
        <v/>
      </c>
      <c r="I376" s="12" t="str">
        <f>IF(AND($B376="ro",$H376=10),"w",IF(AND(OR($B376={"be","bo","re"},$A376="z"),$H376=10),"l",""))</f>
        <v/>
      </c>
      <c r="J376" s="11" t="str">
        <f>IF(AND(OR($B367={"be","re","ro"}),$B368="bo",$B369="bo",$B370="bo",$B371="bo",OR($B372={"be","re","ro"})),10,IF(AND(OR($B369={"be","re","ro"}),$B370="bo",$B371="bo",$B372="bo",OR($B373={"be","re","ro"})),10,IF(AND(OR($B371={"be","re","ro"}),$B372="bo",$B373="bo",OR($B374={"be","re","ro"})),10,"")))</f>
        <v/>
      </c>
      <c r="K376" s="12" t="str">
        <f>IF(AND($B376="be",$J376=10),"w",IF(AND(OR($B376={"ro","bo","re"},$A376="z"),$J376=10),"l",""))</f>
        <v/>
      </c>
      <c r="L376" s="11" t="str">
        <f>IF(AND(OR($B367={"be","bo","re"}),$B368="ro",$B369="ro",$B370="ro",$B371="ro",OR($B372={"be","bo","re"})),8,IF(AND(OR($B369={"be","bo","re"}),$B370="ro",$B371="ro",$B372="ro",OR($B373={"be","bo","re"})),8,IF(AND(OR($B371={"be","bo","re"}),$B372="ro",$B373="ro",OR($B374={"be","bo","re"})),8,"")))</f>
        <v/>
      </c>
      <c r="M376" s="12" t="str">
        <f>IF(AND($B376="re",$L376=8),"w",IF(AND(OR($B376={"be","bo","ro"},$A376="z"),$L376=8),"l",""))</f>
        <v/>
      </c>
      <c r="N376" s="5" t="str">
        <f>IF(AND(OR($B367={"ro","bo","re"}),$B368="be",$B369="be",$B370="be",$B371="be",OR($B372={"ro","bo","re"})),8,IF(AND(OR($B369={"ro","bo","re"}),$B370="be",$B371="be",$B372="be",OR($B373={"ro","bo","re"})),8,IF(AND(OR($B371={"ro","bo","re"}),$B372="be",$B373="be",OR($B374={"ro","bo","re"})),8,"")))</f>
        <v/>
      </c>
      <c r="O376" s="5" t="str">
        <f>IF(AND($B376="bo",$N376=8),"w",IF(AND(OR($B376={"be","ro","re"},$A376="z"),$N376=8),"l",""))</f>
        <v/>
      </c>
      <c r="P376" s="10">
        <f t="shared" si="11"/>
        <v>0</v>
      </c>
    </row>
    <row r="377" spans="2:16">
      <c r="B377" s="33" t="str">
        <f>IF(OR($A377={1,3,5,7,9,19,21,23,25,27}),"RO",IF(OR($A377={12,14,16,18,30,32,34,36}),"RE",IF(OR($A377={11,13,15,17,29,31,33,35}),"BO",IF(OR($A377={2,4,6,8,10,20,22,24,26,28}),"BE",""))))</f>
        <v/>
      </c>
      <c r="C377" s="5" t="str">
        <f>IF(OR($A377={1,3,5,7,9,12,14,16,18,19,21,23,25,27,30,32,34,36}),"R",IF(OR($A377={2,4,6,8,10,11,13,15,17,20,22,24,26,28,29,31,33,35}),"B",""))</f>
        <v/>
      </c>
      <c r="D377" s="11" t="str">
        <f>IF(AND(OR($B368={"be","bo","ro"}),$B369="re",$B370="re",$B371="re",$B372="re",OR($B373={"be","bo","ro"})),26,IF(AND(OR($B370={"be","bo","ro"}),$B371="re",$B372="re",$B373="re",OR($B374={"be","bo","ro"})),26,IF(AND(OR($B372={"be","bo","ro"}),$B373="re",$B374="re",OR($B375={"be","bo","ro"})),26,"")))</f>
        <v/>
      </c>
      <c r="E377" s="12" t="str">
        <f t="shared" si="10"/>
        <v/>
      </c>
      <c r="F377" s="11" t="str">
        <f>IF(AND(OR($B368={"be","re","ro"}),$B369="bo",$B370="bo",$B371="bo",$B372="bo",OR($B373={"be","re","ro"})),26,IF(AND(OR($B368={"ro","bo","re"}),$B369="be",$B370="be",$B371="be",$B372="be",OR($B373={"ro","bo","re"})),28,IF(AND(OR($B368={"be","bo","re"}),$B369="ro",$B370="ro",$B371="ro",$B372="ro",OR($B373={"be","bo","re"})),28,IF(AND(OR($B370={"be","re","ro"}),$B371="bo",$B372="bo",$B373="bo",OR($B374={"be","re","ro"})),26,IF(AND(OR($B370={"ro","bo","re"}),$B371="be",$B372="be",$B373="be",OR($B374={"ro","bo","re"})),28,IF(AND(OR($B370={"be","bo","re"}),$B371="ro",$B372="ro",$B373="ro",OR($B374={"be","bo","re"})),28,IF(AND(OR($B372={"be","re","ro"}),$B373="bo",$B374="bo",OR($B375={"be","re","ro"})),26,IF(AND(OR($B372={"ro","bo","re"}),$B373="be",$B374="be",OR($B375={"ro","bo","re"})),28,IF(AND(OR($B372={"be","bo","re"}),$B373="ro",$B374="ro",OR($B375={"be","bo","re"})),28,"")))))))))</f>
        <v/>
      </c>
      <c r="G377" s="12" t="str">
        <f>IF(AND(OR($F377={26,28}),$C377="R"),"w",IF(AND(OR($F377={26,28}),OR($C377="B",$A377="z")),"l",""))</f>
        <v/>
      </c>
      <c r="H377" s="11" t="str">
        <f>IF(AND(OR($B368={"be","bo","ro"}),$B369="re",$B370="re",$B371="re",$B372="re",OR($B373={"be","bo","ro"})),10,IF(AND(OR($B370={"be","bo","ro"}),$B371="re",$B372="re",$B373="re",OR($B374={"be","bo","ro"})),10,IF(AND(OR($B372={"be","bo","ro"}),$B373="re",$B374="re",OR($B375={"be","bo","ro"})),10,"")))</f>
        <v/>
      </c>
      <c r="I377" s="12" t="str">
        <f>IF(AND($B377="ro",$H377=10),"w",IF(AND(OR($B377={"be","bo","re"},$A377="z"),$H377=10),"l",""))</f>
        <v/>
      </c>
      <c r="J377" s="11" t="str">
        <f>IF(AND(OR($B368={"be","re","ro"}),$B369="bo",$B370="bo",$B371="bo",$B372="bo",OR($B373={"be","re","ro"})),10,IF(AND(OR($B370={"be","re","ro"}),$B371="bo",$B372="bo",$B373="bo",OR($B374={"be","re","ro"})),10,IF(AND(OR($B372={"be","re","ro"}),$B373="bo",$B374="bo",OR($B375={"be","re","ro"})),10,"")))</f>
        <v/>
      </c>
      <c r="K377" s="12" t="str">
        <f>IF(AND($B377="be",$J377=10),"w",IF(AND(OR($B377={"ro","bo","re"},$A377="z"),$J377=10),"l",""))</f>
        <v/>
      </c>
      <c r="L377" s="11" t="str">
        <f>IF(AND(OR($B368={"be","bo","re"}),$B369="ro",$B370="ro",$B371="ro",$B372="ro",OR($B373={"be","bo","re"})),8,IF(AND(OR($B370={"be","bo","re"}),$B371="ro",$B372="ro",$B373="ro",OR($B374={"be","bo","re"})),8,IF(AND(OR($B372={"be","bo","re"}),$B373="ro",$B374="ro",OR($B375={"be","bo","re"})),8,"")))</f>
        <v/>
      </c>
      <c r="M377" s="12" t="str">
        <f>IF(AND($B377="re",$L377=8),"w",IF(AND(OR($B377={"be","bo","ro"},$A377="z"),$L377=8),"l",""))</f>
        <v/>
      </c>
      <c r="N377" s="5" t="str">
        <f>IF(AND(OR($B368={"ro","bo","re"}),$B369="be",$B370="be",$B371="be",$B372="be",OR($B373={"ro","bo","re"})),8,IF(AND(OR($B370={"ro","bo","re"}),$B371="be",$B372="be",$B373="be",OR($B374={"ro","bo","re"})),8,IF(AND(OR($B372={"ro","bo","re"}),$B373="be",$B374="be",OR($B375={"ro","bo","re"})),8,"")))</f>
        <v/>
      </c>
      <c r="O377" s="5" t="str">
        <f>IF(AND($B377="bo",$N377=8),"w",IF(AND(OR($B377={"be","ro","re"},$A377="z"),$N377=8),"l",""))</f>
        <v/>
      </c>
      <c r="P377" s="10">
        <f t="shared" si="11"/>
        <v>0</v>
      </c>
    </row>
    <row r="378" spans="2:16">
      <c r="B378" s="33" t="str">
        <f>IF(OR($A378={1,3,5,7,9,19,21,23,25,27}),"RO",IF(OR($A378={12,14,16,18,30,32,34,36}),"RE",IF(OR($A378={11,13,15,17,29,31,33,35}),"BO",IF(OR($A378={2,4,6,8,10,20,22,24,26,28}),"BE",""))))</f>
        <v/>
      </c>
      <c r="C378" s="5" t="str">
        <f>IF(OR($A378={1,3,5,7,9,12,14,16,18,19,21,23,25,27,30,32,34,36}),"R",IF(OR($A378={2,4,6,8,10,11,13,15,17,20,22,24,26,28,29,31,33,35}),"B",""))</f>
        <v/>
      </c>
      <c r="D378" s="11" t="str">
        <f>IF(AND(OR($B369={"be","bo","ro"}),$B370="re",$B371="re",$B372="re",$B373="re",OR($B374={"be","bo","ro"})),26,IF(AND(OR($B371={"be","bo","ro"}),$B372="re",$B373="re",$B374="re",OR($B375={"be","bo","ro"})),26,IF(AND(OR($B373={"be","bo","ro"}),$B374="re",$B375="re",OR($B376={"be","bo","ro"})),26,"")))</f>
        <v/>
      </c>
      <c r="E378" s="12" t="str">
        <f t="shared" si="10"/>
        <v/>
      </c>
      <c r="F378" s="11" t="str">
        <f>IF(AND(OR($B369={"be","re","ro"}),$B370="bo",$B371="bo",$B372="bo",$B373="bo",OR($B374={"be","re","ro"})),26,IF(AND(OR($B369={"ro","bo","re"}),$B370="be",$B371="be",$B372="be",$B373="be",OR($B374={"ro","bo","re"})),28,IF(AND(OR($B369={"be","bo","re"}),$B370="ro",$B371="ro",$B372="ro",$B373="ro",OR($B374={"be","bo","re"})),28,IF(AND(OR($B371={"be","re","ro"}),$B372="bo",$B373="bo",$B374="bo",OR($B375={"be","re","ro"})),26,IF(AND(OR($B371={"ro","bo","re"}),$B372="be",$B373="be",$B374="be",OR($B375={"ro","bo","re"})),28,IF(AND(OR($B371={"be","bo","re"}),$B372="ro",$B373="ro",$B374="ro",OR($B375={"be","bo","re"})),28,IF(AND(OR($B373={"be","re","ro"}),$B374="bo",$B375="bo",OR($B376={"be","re","ro"})),26,IF(AND(OR($B373={"ro","bo","re"}),$B374="be",$B375="be",OR($B376={"ro","bo","re"})),28,IF(AND(OR($B373={"be","bo","re"}),$B374="ro",$B375="ro",OR($B376={"be","bo","re"})),28,"")))))))))</f>
        <v/>
      </c>
      <c r="G378" s="12" t="str">
        <f>IF(AND(OR($F378={26,28}),$C378="R"),"w",IF(AND(OR($F378={26,28}),OR($C378="B",$A378="z")),"l",""))</f>
        <v/>
      </c>
      <c r="H378" s="11" t="str">
        <f>IF(AND(OR($B369={"be","bo","ro"}),$B370="re",$B371="re",$B372="re",$B373="re",OR($B374={"be","bo","ro"})),10,IF(AND(OR($B371={"be","bo","ro"}),$B372="re",$B373="re",$B374="re",OR($B375={"be","bo","ro"})),10,IF(AND(OR($B373={"be","bo","ro"}),$B374="re",$B375="re",OR($B376={"be","bo","ro"})),10,"")))</f>
        <v/>
      </c>
      <c r="I378" s="12" t="str">
        <f>IF(AND($B378="ro",$H378=10),"w",IF(AND(OR($B378={"be","bo","re"},$A378="z"),$H378=10),"l",""))</f>
        <v/>
      </c>
      <c r="J378" s="11" t="str">
        <f>IF(AND(OR($B369={"be","re","ro"}),$B370="bo",$B371="bo",$B372="bo",$B373="bo",OR($B374={"be","re","ro"})),10,IF(AND(OR($B371={"be","re","ro"}),$B372="bo",$B373="bo",$B374="bo",OR($B375={"be","re","ro"})),10,IF(AND(OR($B373={"be","re","ro"}),$B374="bo",$B375="bo",OR($B376={"be","re","ro"})),10,"")))</f>
        <v/>
      </c>
      <c r="K378" s="12" t="str">
        <f>IF(AND($B378="be",$J378=10),"w",IF(AND(OR($B378={"ro","bo","re"},$A378="z"),$J378=10),"l",""))</f>
        <v/>
      </c>
      <c r="L378" s="11" t="str">
        <f>IF(AND(OR($B369={"be","bo","re"}),$B370="ro",$B371="ro",$B372="ro",$B373="ro",OR($B374={"be","bo","re"})),8,IF(AND(OR($B371={"be","bo","re"}),$B372="ro",$B373="ro",$B374="ro",OR($B375={"be","bo","re"})),8,IF(AND(OR($B373={"be","bo","re"}),$B374="ro",$B375="ro",OR($B376={"be","bo","re"})),8,"")))</f>
        <v/>
      </c>
      <c r="M378" s="12" t="str">
        <f>IF(AND($B378="re",$L378=8),"w",IF(AND(OR($B378={"be","bo","ro"},$A378="z"),$L378=8),"l",""))</f>
        <v/>
      </c>
      <c r="N378" s="5" t="str">
        <f>IF(AND(OR($B369={"ro","bo","re"}),$B370="be",$B371="be",$B372="be",$B373="be",OR($B374={"ro","bo","re"})),8,IF(AND(OR($B371={"ro","bo","re"}),$B372="be",$B373="be",$B374="be",OR($B375={"ro","bo","re"})),8,IF(AND(OR($B373={"ro","bo","re"}),$B374="be",$B375="be",OR($B376={"ro","bo","re"})),8,"")))</f>
        <v/>
      </c>
      <c r="O378" s="5" t="str">
        <f>IF(AND($B378="bo",$N378=8),"w",IF(AND(OR($B378={"be","ro","re"},$A378="z"),$N378=8),"l",""))</f>
        <v/>
      </c>
      <c r="P378" s="10">
        <f t="shared" si="11"/>
        <v>0</v>
      </c>
    </row>
    <row r="379" spans="2:16">
      <c r="B379" s="33" t="str">
        <f>IF(OR($A379={1,3,5,7,9,19,21,23,25,27}),"RO",IF(OR($A379={12,14,16,18,30,32,34,36}),"RE",IF(OR($A379={11,13,15,17,29,31,33,35}),"BO",IF(OR($A379={2,4,6,8,10,20,22,24,26,28}),"BE",""))))</f>
        <v/>
      </c>
      <c r="C379" s="5" t="str">
        <f>IF(OR($A379={1,3,5,7,9,12,14,16,18,19,21,23,25,27,30,32,34,36}),"R",IF(OR($A379={2,4,6,8,10,11,13,15,17,20,22,24,26,28,29,31,33,35}),"B",""))</f>
        <v/>
      </c>
      <c r="D379" s="11" t="str">
        <f>IF(AND(OR($B370={"be","bo","ro"}),$B371="re",$B372="re",$B373="re",$B374="re",OR($B375={"be","bo","ro"})),26,IF(AND(OR($B372={"be","bo","ro"}),$B373="re",$B374="re",$B375="re",OR($B376={"be","bo","ro"})),26,IF(AND(OR($B374={"be","bo","ro"}),$B375="re",$B376="re",OR($B377={"be","bo","ro"})),26,"")))</f>
        <v/>
      </c>
      <c r="E379" s="12" t="str">
        <f t="shared" si="10"/>
        <v/>
      </c>
      <c r="F379" s="11" t="str">
        <f>IF(AND(OR($B370={"be","re","ro"}),$B371="bo",$B372="bo",$B373="bo",$B374="bo",OR($B375={"be","re","ro"})),26,IF(AND(OR($B370={"ro","bo","re"}),$B371="be",$B372="be",$B373="be",$B374="be",OR($B375={"ro","bo","re"})),28,IF(AND(OR($B370={"be","bo","re"}),$B371="ro",$B372="ro",$B373="ro",$B374="ro",OR($B375={"be","bo","re"})),28,IF(AND(OR($B372={"be","re","ro"}),$B373="bo",$B374="bo",$B375="bo",OR($B376={"be","re","ro"})),26,IF(AND(OR($B372={"ro","bo","re"}),$B373="be",$B374="be",$B375="be",OR($B376={"ro","bo","re"})),28,IF(AND(OR($B372={"be","bo","re"}),$B373="ro",$B374="ro",$B375="ro",OR($B376={"be","bo","re"})),28,IF(AND(OR($B374={"be","re","ro"}),$B375="bo",$B376="bo",OR($B377={"be","re","ro"})),26,IF(AND(OR($B374={"ro","bo","re"}),$B375="be",$B376="be",OR($B377={"ro","bo","re"})),28,IF(AND(OR($B374={"be","bo","re"}),$B375="ro",$B376="ro",OR($B377={"be","bo","re"})),28,"")))))))))</f>
        <v/>
      </c>
      <c r="G379" s="12" t="str">
        <f>IF(AND(OR($F379={26,28}),$C379="R"),"w",IF(AND(OR($F379={26,28}),OR($C379="B",$A379="z")),"l",""))</f>
        <v/>
      </c>
      <c r="H379" s="11" t="str">
        <f>IF(AND(OR($B370={"be","bo","ro"}),$B371="re",$B372="re",$B373="re",$B374="re",OR($B375={"be","bo","ro"})),10,IF(AND(OR($B372={"be","bo","ro"}),$B373="re",$B374="re",$B375="re",OR($B376={"be","bo","ro"})),10,IF(AND(OR($B374={"be","bo","ro"}),$B375="re",$B376="re",OR($B377={"be","bo","ro"})),10,"")))</f>
        <v/>
      </c>
      <c r="I379" s="12" t="str">
        <f>IF(AND($B379="ro",$H379=10),"w",IF(AND(OR($B379={"be","bo","re"},$A379="z"),$H379=10),"l",""))</f>
        <v/>
      </c>
      <c r="J379" s="11" t="str">
        <f>IF(AND(OR($B370={"be","re","ro"}),$B371="bo",$B372="bo",$B373="bo",$B374="bo",OR($B375={"be","re","ro"})),10,IF(AND(OR($B372={"be","re","ro"}),$B373="bo",$B374="bo",$B375="bo",OR($B376={"be","re","ro"})),10,IF(AND(OR($B374={"be","re","ro"}),$B375="bo",$B376="bo",OR($B377={"be","re","ro"})),10,"")))</f>
        <v/>
      </c>
      <c r="K379" s="12" t="str">
        <f>IF(AND($B379="be",$J379=10),"w",IF(AND(OR($B379={"ro","bo","re"},$A379="z"),$J379=10),"l",""))</f>
        <v/>
      </c>
      <c r="L379" s="11" t="str">
        <f>IF(AND(OR($B370={"be","bo","re"}),$B371="ro",$B372="ro",$B373="ro",$B374="ro",OR($B375={"be","bo","re"})),8,IF(AND(OR($B372={"be","bo","re"}),$B373="ro",$B374="ro",$B375="ro",OR($B376={"be","bo","re"})),8,IF(AND(OR($B374={"be","bo","re"}),$B375="ro",$B376="ro",OR($B377={"be","bo","re"})),8,"")))</f>
        <v/>
      </c>
      <c r="M379" s="12" t="str">
        <f>IF(AND($B379="re",$L379=8),"w",IF(AND(OR($B379={"be","bo","ro"},$A379="z"),$L379=8),"l",""))</f>
        <v/>
      </c>
      <c r="N379" s="5" t="str">
        <f>IF(AND(OR($B370={"ro","bo","re"}),$B371="be",$B372="be",$B373="be",$B374="be",OR($B375={"ro","bo","re"})),8,IF(AND(OR($B372={"ro","bo","re"}),$B373="be",$B374="be",$B375="be",OR($B376={"ro","bo","re"})),8,IF(AND(OR($B374={"ro","bo","re"}),$B375="be",$B376="be",OR($B377={"ro","bo","re"})),8,"")))</f>
        <v/>
      </c>
      <c r="O379" s="5" t="str">
        <f>IF(AND($B379="bo",$N379=8),"w",IF(AND(OR($B379={"be","ro","re"},$A379="z"),$N379=8),"l",""))</f>
        <v/>
      </c>
      <c r="P379" s="10">
        <f t="shared" si="11"/>
        <v>0</v>
      </c>
    </row>
    <row r="380" spans="2:16">
      <c r="B380" s="33" t="str">
        <f>IF(OR($A380={1,3,5,7,9,19,21,23,25,27}),"RO",IF(OR($A380={12,14,16,18,30,32,34,36}),"RE",IF(OR($A380={11,13,15,17,29,31,33,35}),"BO",IF(OR($A380={2,4,6,8,10,20,22,24,26,28}),"BE",""))))</f>
        <v/>
      </c>
      <c r="C380" s="5" t="str">
        <f>IF(OR($A380={1,3,5,7,9,12,14,16,18,19,21,23,25,27,30,32,34,36}),"R",IF(OR($A380={2,4,6,8,10,11,13,15,17,20,22,24,26,28,29,31,33,35}),"B",""))</f>
        <v/>
      </c>
      <c r="D380" s="11" t="str">
        <f>IF(AND(OR($B371={"be","bo","ro"}),$B372="re",$B373="re",$B374="re",$B375="re",OR($B376={"be","bo","ro"})),26,IF(AND(OR($B373={"be","bo","ro"}),$B374="re",$B375="re",$B376="re",OR($B377={"be","bo","ro"})),26,IF(AND(OR($B375={"be","bo","ro"}),$B376="re",$B377="re",OR($B378={"be","bo","ro"})),26,"")))</f>
        <v/>
      </c>
      <c r="E380" s="12" t="str">
        <f t="shared" si="10"/>
        <v/>
      </c>
      <c r="F380" s="11" t="str">
        <f>IF(AND(OR($B371={"be","re","ro"}),$B372="bo",$B373="bo",$B374="bo",$B375="bo",OR($B376={"be","re","ro"})),26,IF(AND(OR($B371={"ro","bo","re"}),$B372="be",$B373="be",$B374="be",$B375="be",OR($B376={"ro","bo","re"})),28,IF(AND(OR($B371={"be","bo","re"}),$B372="ro",$B373="ro",$B374="ro",$B375="ro",OR($B376={"be","bo","re"})),28,IF(AND(OR($B373={"be","re","ro"}),$B374="bo",$B375="bo",$B376="bo",OR($B377={"be","re","ro"})),26,IF(AND(OR($B373={"ro","bo","re"}),$B374="be",$B375="be",$B376="be",OR($B377={"ro","bo","re"})),28,IF(AND(OR($B373={"be","bo","re"}),$B374="ro",$B375="ro",$B376="ro",OR($B377={"be","bo","re"})),28,IF(AND(OR($B375={"be","re","ro"}),$B376="bo",$B377="bo",OR($B378={"be","re","ro"})),26,IF(AND(OR($B375={"ro","bo","re"}),$B376="be",$B377="be",OR($B378={"ro","bo","re"})),28,IF(AND(OR($B375={"be","bo","re"}),$B376="ro",$B377="ro",OR($B378={"be","bo","re"})),28,"")))))))))</f>
        <v/>
      </c>
      <c r="G380" s="12" t="str">
        <f>IF(AND(OR($F380={26,28}),$C380="R"),"w",IF(AND(OR($F380={26,28}),OR($C380="B",$A380="z")),"l",""))</f>
        <v/>
      </c>
      <c r="H380" s="11" t="str">
        <f>IF(AND(OR($B371={"be","bo","ro"}),$B372="re",$B373="re",$B374="re",$B375="re",OR($B376={"be","bo","ro"})),10,IF(AND(OR($B373={"be","bo","ro"}),$B374="re",$B375="re",$B376="re",OR($B377={"be","bo","ro"})),10,IF(AND(OR($B375={"be","bo","ro"}),$B376="re",$B377="re",OR($B378={"be","bo","ro"})),10,"")))</f>
        <v/>
      </c>
      <c r="I380" s="12" t="str">
        <f>IF(AND($B380="ro",$H380=10),"w",IF(AND(OR($B380={"be","bo","re"},$A380="z"),$H380=10),"l",""))</f>
        <v/>
      </c>
      <c r="J380" s="11" t="str">
        <f>IF(AND(OR($B371={"be","re","ro"}),$B372="bo",$B373="bo",$B374="bo",$B375="bo",OR($B376={"be","re","ro"})),10,IF(AND(OR($B373={"be","re","ro"}),$B374="bo",$B375="bo",$B376="bo",OR($B377={"be","re","ro"})),10,IF(AND(OR($B375={"be","re","ro"}),$B376="bo",$B377="bo",OR($B378={"be","re","ro"})),10,"")))</f>
        <v/>
      </c>
      <c r="K380" s="12" t="str">
        <f>IF(AND($B380="be",$J380=10),"w",IF(AND(OR($B380={"ro","bo","re"},$A380="z"),$J380=10),"l",""))</f>
        <v/>
      </c>
      <c r="L380" s="11" t="str">
        <f>IF(AND(OR($B371={"be","bo","re"}),$B372="ro",$B373="ro",$B374="ro",$B375="ro",OR($B376={"be","bo","re"})),8,IF(AND(OR($B373={"be","bo","re"}),$B374="ro",$B375="ro",$B376="ro",OR($B377={"be","bo","re"})),8,IF(AND(OR($B375={"be","bo","re"}),$B376="ro",$B377="ro",OR($B378={"be","bo","re"})),8,"")))</f>
        <v/>
      </c>
      <c r="M380" s="12" t="str">
        <f>IF(AND($B380="re",$L380=8),"w",IF(AND(OR($B380={"be","bo","ro"},$A380="z"),$L380=8),"l",""))</f>
        <v/>
      </c>
      <c r="N380" s="5" t="str">
        <f>IF(AND(OR($B371={"ro","bo","re"}),$B372="be",$B373="be",$B374="be",$B375="be",OR($B376={"ro","bo","re"})),8,IF(AND(OR($B373={"ro","bo","re"}),$B374="be",$B375="be",$B376="be",OR($B377={"ro","bo","re"})),8,IF(AND(OR($B375={"ro","bo","re"}),$B376="be",$B377="be",OR($B378={"ro","bo","re"})),8,"")))</f>
        <v/>
      </c>
      <c r="O380" s="5" t="str">
        <f>IF(AND($B380="bo",$N380=8),"w",IF(AND(OR($B380={"be","ro","re"},$A380="z"),$N380=8),"l",""))</f>
        <v/>
      </c>
      <c r="P380" s="10">
        <f t="shared" si="11"/>
        <v>0</v>
      </c>
    </row>
    <row r="381" spans="2:16">
      <c r="B381" s="33" t="str">
        <f>IF(OR($A381={1,3,5,7,9,19,21,23,25,27}),"RO",IF(OR($A381={12,14,16,18,30,32,34,36}),"RE",IF(OR($A381={11,13,15,17,29,31,33,35}),"BO",IF(OR($A381={2,4,6,8,10,20,22,24,26,28}),"BE",""))))</f>
        <v/>
      </c>
      <c r="C381" s="5" t="str">
        <f>IF(OR($A381={1,3,5,7,9,12,14,16,18,19,21,23,25,27,30,32,34,36}),"R",IF(OR($A381={2,4,6,8,10,11,13,15,17,20,22,24,26,28,29,31,33,35}),"B",""))</f>
        <v/>
      </c>
      <c r="D381" s="11" t="str">
        <f>IF(AND(OR($B372={"be","bo","ro"}),$B373="re",$B374="re",$B375="re",$B376="re",OR($B377={"be","bo","ro"})),26,IF(AND(OR($B374={"be","bo","ro"}),$B375="re",$B376="re",$B377="re",OR($B378={"be","bo","ro"})),26,IF(AND(OR($B376={"be","bo","ro"}),$B377="re",$B378="re",OR($B379={"be","bo","ro"})),26,"")))</f>
        <v/>
      </c>
      <c r="E381" s="12" t="str">
        <f t="shared" si="10"/>
        <v/>
      </c>
      <c r="F381" s="11" t="str">
        <f>IF(AND(OR($B372={"be","re","ro"}),$B373="bo",$B374="bo",$B375="bo",$B376="bo",OR($B377={"be","re","ro"})),26,IF(AND(OR($B372={"ro","bo","re"}),$B373="be",$B374="be",$B375="be",$B376="be",OR($B377={"ro","bo","re"})),28,IF(AND(OR($B372={"be","bo","re"}),$B373="ro",$B374="ro",$B375="ro",$B376="ro",OR($B377={"be","bo","re"})),28,IF(AND(OR($B374={"be","re","ro"}),$B375="bo",$B376="bo",$B377="bo",OR($B378={"be","re","ro"})),26,IF(AND(OR($B374={"ro","bo","re"}),$B375="be",$B376="be",$B377="be",OR($B378={"ro","bo","re"})),28,IF(AND(OR($B374={"be","bo","re"}),$B375="ro",$B376="ro",$B377="ro",OR($B378={"be","bo","re"})),28,IF(AND(OR($B376={"be","re","ro"}),$B377="bo",$B378="bo",OR($B379={"be","re","ro"})),26,IF(AND(OR($B376={"ro","bo","re"}),$B377="be",$B378="be",OR($B379={"ro","bo","re"})),28,IF(AND(OR($B376={"be","bo","re"}),$B377="ro",$B378="ro",OR($B379={"be","bo","re"})),28,"")))))))))</f>
        <v/>
      </c>
      <c r="G381" s="12" t="str">
        <f>IF(AND(OR($F381={26,28}),$C381="R"),"w",IF(AND(OR($F381={26,28}),OR($C381="B",$A381="z")),"l",""))</f>
        <v/>
      </c>
      <c r="H381" s="11" t="str">
        <f>IF(AND(OR($B372={"be","bo","ro"}),$B373="re",$B374="re",$B375="re",$B376="re",OR($B377={"be","bo","ro"})),10,IF(AND(OR($B374={"be","bo","ro"}),$B375="re",$B376="re",$B377="re",OR($B378={"be","bo","ro"})),10,IF(AND(OR($B376={"be","bo","ro"}),$B377="re",$B378="re",OR($B379={"be","bo","ro"})),10,"")))</f>
        <v/>
      </c>
      <c r="I381" s="12" t="str">
        <f>IF(AND($B381="ro",$H381=10),"w",IF(AND(OR($B381={"be","bo","re"},$A381="z"),$H381=10),"l",""))</f>
        <v/>
      </c>
      <c r="J381" s="11" t="str">
        <f>IF(AND(OR($B372={"be","re","ro"}),$B373="bo",$B374="bo",$B375="bo",$B376="bo",OR($B377={"be","re","ro"})),10,IF(AND(OR($B374={"be","re","ro"}),$B375="bo",$B376="bo",$B377="bo",OR($B378={"be","re","ro"})),10,IF(AND(OR($B376={"be","re","ro"}),$B377="bo",$B378="bo",OR($B379={"be","re","ro"})),10,"")))</f>
        <v/>
      </c>
      <c r="K381" s="12" t="str">
        <f>IF(AND($B381="be",$J381=10),"w",IF(AND(OR($B381={"ro","bo","re"},$A381="z"),$J381=10),"l",""))</f>
        <v/>
      </c>
      <c r="L381" s="11" t="str">
        <f>IF(AND(OR($B372={"be","bo","re"}),$B373="ro",$B374="ro",$B375="ro",$B376="ro",OR($B377={"be","bo","re"})),8,IF(AND(OR($B374={"be","bo","re"}),$B375="ro",$B376="ro",$B377="ro",OR($B378={"be","bo","re"})),8,IF(AND(OR($B376={"be","bo","re"}),$B377="ro",$B378="ro",OR($B379={"be","bo","re"})),8,"")))</f>
        <v/>
      </c>
      <c r="M381" s="12" t="str">
        <f>IF(AND($B381="re",$L381=8),"w",IF(AND(OR($B381={"be","bo","ro"},$A381="z"),$L381=8),"l",""))</f>
        <v/>
      </c>
      <c r="N381" s="5" t="str">
        <f>IF(AND(OR($B372={"ro","bo","re"}),$B373="be",$B374="be",$B375="be",$B376="be",OR($B377={"ro","bo","re"})),8,IF(AND(OR($B374={"ro","bo","re"}),$B375="be",$B376="be",$B377="be",OR($B378={"ro","bo","re"})),8,IF(AND(OR($B376={"ro","bo","re"}),$B377="be",$B378="be",OR($B379={"ro","bo","re"})),8,"")))</f>
        <v/>
      </c>
      <c r="O381" s="5" t="str">
        <f>IF(AND($B381="bo",$N381=8),"w",IF(AND(OR($B381={"be","ro","re"},$A381="z"),$N381=8),"l",""))</f>
        <v/>
      </c>
      <c r="P381" s="10">
        <f t="shared" si="11"/>
        <v>0</v>
      </c>
    </row>
    <row r="382" spans="2:16">
      <c r="B382" s="33" t="str">
        <f>IF(OR($A382={1,3,5,7,9,19,21,23,25,27}),"RO",IF(OR($A382={12,14,16,18,30,32,34,36}),"RE",IF(OR($A382={11,13,15,17,29,31,33,35}),"BO",IF(OR($A382={2,4,6,8,10,20,22,24,26,28}),"BE",""))))</f>
        <v/>
      </c>
      <c r="C382" s="5" t="str">
        <f>IF(OR($A382={1,3,5,7,9,12,14,16,18,19,21,23,25,27,30,32,34,36}),"R",IF(OR($A382={2,4,6,8,10,11,13,15,17,20,22,24,26,28,29,31,33,35}),"B",""))</f>
        <v/>
      </c>
      <c r="D382" s="11" t="str">
        <f>IF(AND(OR($B373={"be","bo","ro"}),$B374="re",$B375="re",$B376="re",$B377="re",OR($B378={"be","bo","ro"})),26,IF(AND(OR($B375={"be","bo","ro"}),$B376="re",$B377="re",$B378="re",OR($B379={"be","bo","ro"})),26,IF(AND(OR($B377={"be","bo","ro"}),$B378="re",$B379="re",OR($B380={"be","bo","ro"})),26,"")))</f>
        <v/>
      </c>
      <c r="E382" s="12" t="str">
        <f t="shared" si="10"/>
        <v/>
      </c>
      <c r="F382" s="11" t="str">
        <f>IF(AND(OR($B373={"be","re","ro"}),$B374="bo",$B375="bo",$B376="bo",$B377="bo",OR($B378={"be","re","ro"})),26,IF(AND(OR($B373={"ro","bo","re"}),$B374="be",$B375="be",$B376="be",$B377="be",OR($B378={"ro","bo","re"})),28,IF(AND(OR($B373={"be","bo","re"}),$B374="ro",$B375="ro",$B376="ro",$B377="ro",OR($B378={"be","bo","re"})),28,IF(AND(OR($B375={"be","re","ro"}),$B376="bo",$B377="bo",$B378="bo",OR($B379={"be","re","ro"})),26,IF(AND(OR($B375={"ro","bo","re"}),$B376="be",$B377="be",$B378="be",OR($B379={"ro","bo","re"})),28,IF(AND(OR($B375={"be","bo","re"}),$B376="ro",$B377="ro",$B378="ro",OR($B379={"be","bo","re"})),28,IF(AND(OR($B377={"be","re","ro"}),$B378="bo",$B379="bo",OR($B380={"be","re","ro"})),26,IF(AND(OR($B377={"ro","bo","re"}),$B378="be",$B379="be",OR($B380={"ro","bo","re"})),28,IF(AND(OR($B377={"be","bo","re"}),$B378="ro",$B379="ro",OR($B380={"be","bo","re"})),28,"")))))))))</f>
        <v/>
      </c>
      <c r="G382" s="12" t="str">
        <f>IF(AND(OR($F382={26,28}),$C382="R"),"w",IF(AND(OR($F382={26,28}),OR($C382="B",$A382="z")),"l",""))</f>
        <v/>
      </c>
      <c r="H382" s="11" t="str">
        <f>IF(AND(OR($B373={"be","bo","ro"}),$B374="re",$B375="re",$B376="re",$B377="re",OR($B378={"be","bo","ro"})),10,IF(AND(OR($B375={"be","bo","ro"}),$B376="re",$B377="re",$B378="re",OR($B379={"be","bo","ro"})),10,IF(AND(OR($B377={"be","bo","ro"}),$B378="re",$B379="re",OR($B380={"be","bo","ro"})),10,"")))</f>
        <v/>
      </c>
      <c r="I382" s="12" t="str">
        <f>IF(AND($B382="ro",$H382=10),"w",IF(AND(OR($B382={"be","bo","re"},$A382="z"),$H382=10),"l",""))</f>
        <v/>
      </c>
      <c r="J382" s="11" t="str">
        <f>IF(AND(OR($B373={"be","re","ro"}),$B374="bo",$B375="bo",$B376="bo",$B377="bo",OR($B378={"be","re","ro"})),10,IF(AND(OR($B375={"be","re","ro"}),$B376="bo",$B377="bo",$B378="bo",OR($B379={"be","re","ro"})),10,IF(AND(OR($B377={"be","re","ro"}),$B378="bo",$B379="bo",OR($B380={"be","re","ro"})),10,"")))</f>
        <v/>
      </c>
      <c r="K382" s="12" t="str">
        <f>IF(AND($B382="be",$J382=10),"w",IF(AND(OR($B382={"ro","bo","re"},$A382="z"),$J382=10),"l",""))</f>
        <v/>
      </c>
      <c r="L382" s="11" t="str">
        <f>IF(AND(OR($B373={"be","bo","re"}),$B374="ro",$B375="ro",$B376="ro",$B377="ro",OR($B378={"be","bo","re"})),8,IF(AND(OR($B375={"be","bo","re"}),$B376="ro",$B377="ro",$B378="ro",OR($B379={"be","bo","re"})),8,IF(AND(OR($B377={"be","bo","re"}),$B378="ro",$B379="ro",OR($B380={"be","bo","re"})),8,"")))</f>
        <v/>
      </c>
      <c r="M382" s="12" t="str">
        <f>IF(AND($B382="re",$L382=8),"w",IF(AND(OR($B382={"be","bo","ro"},$A382="z"),$L382=8),"l",""))</f>
        <v/>
      </c>
      <c r="N382" s="5" t="str">
        <f>IF(AND(OR($B373={"ro","bo","re"}),$B374="be",$B375="be",$B376="be",$B377="be",OR($B378={"ro","bo","re"})),8,IF(AND(OR($B375={"ro","bo","re"}),$B376="be",$B377="be",$B378="be",OR($B379={"ro","bo","re"})),8,IF(AND(OR($B377={"ro","bo","re"}),$B378="be",$B379="be",OR($B380={"ro","bo","re"})),8,"")))</f>
        <v/>
      </c>
      <c r="O382" s="5" t="str">
        <f>IF(AND($B382="bo",$N382=8),"w",IF(AND(OR($B382={"be","ro","re"},$A382="z"),$N382=8),"l",""))</f>
        <v/>
      </c>
      <c r="P382" s="10">
        <f t="shared" si="11"/>
        <v>0</v>
      </c>
    </row>
    <row r="383" spans="2:16">
      <c r="B383" s="33" t="str">
        <f>IF(OR($A383={1,3,5,7,9,19,21,23,25,27}),"RO",IF(OR($A383={12,14,16,18,30,32,34,36}),"RE",IF(OR($A383={11,13,15,17,29,31,33,35}),"BO",IF(OR($A383={2,4,6,8,10,20,22,24,26,28}),"BE",""))))</f>
        <v/>
      </c>
      <c r="C383" s="5" t="str">
        <f>IF(OR($A383={1,3,5,7,9,12,14,16,18,19,21,23,25,27,30,32,34,36}),"R",IF(OR($A383={2,4,6,8,10,11,13,15,17,20,22,24,26,28,29,31,33,35}),"B",""))</f>
        <v/>
      </c>
      <c r="D383" s="11" t="str">
        <f>IF(AND(OR($B374={"be","bo","ro"}),$B375="re",$B376="re",$B377="re",$B378="re",OR($B379={"be","bo","ro"})),26,IF(AND(OR($B376={"be","bo","ro"}),$B377="re",$B378="re",$B379="re",OR($B380={"be","bo","ro"})),26,IF(AND(OR($B378={"be","bo","ro"}),$B379="re",$B380="re",OR($B381={"be","bo","ro"})),26,"")))</f>
        <v/>
      </c>
      <c r="E383" s="12" t="str">
        <f t="shared" si="10"/>
        <v/>
      </c>
      <c r="F383" s="11" t="str">
        <f>IF(AND(OR($B374={"be","re","ro"}),$B375="bo",$B376="bo",$B377="bo",$B378="bo",OR($B379={"be","re","ro"})),26,IF(AND(OR($B374={"ro","bo","re"}),$B375="be",$B376="be",$B377="be",$B378="be",OR($B379={"ro","bo","re"})),28,IF(AND(OR($B374={"be","bo","re"}),$B375="ro",$B376="ro",$B377="ro",$B378="ro",OR($B379={"be","bo","re"})),28,IF(AND(OR($B376={"be","re","ro"}),$B377="bo",$B378="bo",$B379="bo",OR($B380={"be","re","ro"})),26,IF(AND(OR($B376={"ro","bo","re"}),$B377="be",$B378="be",$B379="be",OR($B380={"ro","bo","re"})),28,IF(AND(OR($B376={"be","bo","re"}),$B377="ro",$B378="ro",$B379="ro",OR($B380={"be","bo","re"})),28,IF(AND(OR($B378={"be","re","ro"}),$B379="bo",$B380="bo",OR($B381={"be","re","ro"})),26,IF(AND(OR($B378={"ro","bo","re"}),$B379="be",$B380="be",OR($B381={"ro","bo","re"})),28,IF(AND(OR($B378={"be","bo","re"}),$B379="ro",$B380="ro",OR($B381={"be","bo","re"})),28,"")))))))))</f>
        <v/>
      </c>
      <c r="G383" s="12" t="str">
        <f>IF(AND(OR($F383={26,28}),$C383="R"),"w",IF(AND(OR($F383={26,28}),OR($C383="B",$A383="z")),"l",""))</f>
        <v/>
      </c>
      <c r="H383" s="11" t="str">
        <f>IF(AND(OR($B374={"be","bo","ro"}),$B375="re",$B376="re",$B377="re",$B378="re",OR($B379={"be","bo","ro"})),10,IF(AND(OR($B376={"be","bo","ro"}),$B377="re",$B378="re",$B379="re",OR($B380={"be","bo","ro"})),10,IF(AND(OR($B378={"be","bo","ro"}),$B379="re",$B380="re",OR($B381={"be","bo","ro"})),10,"")))</f>
        <v/>
      </c>
      <c r="I383" s="12" t="str">
        <f>IF(AND($B383="ro",$H383=10),"w",IF(AND(OR($B383={"be","bo","re"},$A383="z"),$H383=10),"l",""))</f>
        <v/>
      </c>
      <c r="J383" s="11" t="str">
        <f>IF(AND(OR($B374={"be","re","ro"}),$B375="bo",$B376="bo",$B377="bo",$B378="bo",OR($B379={"be","re","ro"})),10,IF(AND(OR($B376={"be","re","ro"}),$B377="bo",$B378="bo",$B379="bo",OR($B380={"be","re","ro"})),10,IF(AND(OR($B378={"be","re","ro"}),$B379="bo",$B380="bo",OR($B381={"be","re","ro"})),10,"")))</f>
        <v/>
      </c>
      <c r="K383" s="12" t="str">
        <f>IF(AND($B383="be",$J383=10),"w",IF(AND(OR($B383={"ro","bo","re"},$A383="z"),$J383=10),"l",""))</f>
        <v/>
      </c>
      <c r="L383" s="11" t="str">
        <f>IF(AND(OR($B374={"be","bo","re"}),$B375="ro",$B376="ro",$B377="ro",$B378="ro",OR($B379={"be","bo","re"})),8,IF(AND(OR($B376={"be","bo","re"}),$B377="ro",$B378="ro",$B379="ro",OR($B380={"be","bo","re"})),8,IF(AND(OR($B378={"be","bo","re"}),$B379="ro",$B380="ro",OR($B381={"be","bo","re"})),8,"")))</f>
        <v/>
      </c>
      <c r="M383" s="12" t="str">
        <f>IF(AND($B383="re",$L383=8),"w",IF(AND(OR($B383={"be","bo","ro"},$A383="z"),$L383=8),"l",""))</f>
        <v/>
      </c>
      <c r="N383" s="5" t="str">
        <f>IF(AND(OR($B374={"ro","bo","re"}),$B375="be",$B376="be",$B377="be",$B378="be",OR($B379={"ro","bo","re"})),8,IF(AND(OR($B376={"ro","bo","re"}),$B377="be",$B378="be",$B379="be",OR($B380={"ro","bo","re"})),8,IF(AND(OR($B378={"ro","bo","re"}),$B379="be",$B380="be",OR($B381={"ro","bo","re"})),8,"")))</f>
        <v/>
      </c>
      <c r="O383" s="5" t="str">
        <f>IF(AND($B383="bo",$N383=8),"w",IF(AND(OR($B383={"be","ro","re"},$A383="z"),$N383=8),"l",""))</f>
        <v/>
      </c>
      <c r="P383" s="10">
        <f t="shared" si="11"/>
        <v>0</v>
      </c>
    </row>
    <row r="384" spans="2:16">
      <c r="B384" s="33" t="str">
        <f>IF(OR($A384={1,3,5,7,9,19,21,23,25,27}),"RO",IF(OR($A384={12,14,16,18,30,32,34,36}),"RE",IF(OR($A384={11,13,15,17,29,31,33,35}),"BO",IF(OR($A384={2,4,6,8,10,20,22,24,26,28}),"BE",""))))</f>
        <v/>
      </c>
      <c r="C384" s="5" t="str">
        <f>IF(OR($A384={1,3,5,7,9,12,14,16,18,19,21,23,25,27,30,32,34,36}),"R",IF(OR($A384={2,4,6,8,10,11,13,15,17,20,22,24,26,28,29,31,33,35}),"B",""))</f>
        <v/>
      </c>
      <c r="D384" s="11" t="str">
        <f>IF(AND(OR($B375={"be","bo","ro"}),$B376="re",$B377="re",$B378="re",$B379="re",OR($B380={"be","bo","ro"})),26,IF(AND(OR($B377={"be","bo","ro"}),$B378="re",$B379="re",$B380="re",OR($B381={"be","bo","ro"})),26,IF(AND(OR($B379={"be","bo","ro"}),$B380="re",$B381="re",OR($B382={"be","bo","ro"})),26,"")))</f>
        <v/>
      </c>
      <c r="E384" s="12" t="str">
        <f t="shared" si="10"/>
        <v/>
      </c>
      <c r="F384" s="11" t="str">
        <f>IF(AND(OR($B375={"be","re","ro"}),$B376="bo",$B377="bo",$B378="bo",$B379="bo",OR($B380={"be","re","ro"})),26,IF(AND(OR($B375={"ro","bo","re"}),$B376="be",$B377="be",$B378="be",$B379="be",OR($B380={"ro","bo","re"})),28,IF(AND(OR($B375={"be","bo","re"}),$B376="ro",$B377="ro",$B378="ro",$B379="ro",OR($B380={"be","bo","re"})),28,IF(AND(OR($B377={"be","re","ro"}),$B378="bo",$B379="bo",$B380="bo",OR($B381={"be","re","ro"})),26,IF(AND(OR($B377={"ro","bo","re"}),$B378="be",$B379="be",$B380="be",OR($B381={"ro","bo","re"})),28,IF(AND(OR($B377={"be","bo","re"}),$B378="ro",$B379="ro",$B380="ro",OR($B381={"be","bo","re"})),28,IF(AND(OR($B379={"be","re","ro"}),$B380="bo",$B381="bo",OR($B382={"be","re","ro"})),26,IF(AND(OR($B379={"ro","bo","re"}),$B380="be",$B381="be",OR($B382={"ro","bo","re"})),28,IF(AND(OR($B379={"be","bo","re"}),$B380="ro",$B381="ro",OR($B382={"be","bo","re"})),28,"")))))))))</f>
        <v/>
      </c>
      <c r="G384" s="12" t="str">
        <f>IF(AND(OR($F384={26,28}),$C384="R"),"w",IF(AND(OR($F384={26,28}),OR($C384="B",$A384="z")),"l",""))</f>
        <v/>
      </c>
      <c r="H384" s="11" t="str">
        <f>IF(AND(OR($B375={"be","bo","ro"}),$B376="re",$B377="re",$B378="re",$B379="re",OR($B380={"be","bo","ro"})),10,IF(AND(OR($B377={"be","bo","ro"}),$B378="re",$B379="re",$B380="re",OR($B381={"be","bo","ro"})),10,IF(AND(OR($B379={"be","bo","ro"}),$B380="re",$B381="re",OR($B382={"be","bo","ro"})),10,"")))</f>
        <v/>
      </c>
      <c r="I384" s="12" t="str">
        <f>IF(AND($B384="ro",$H384=10),"w",IF(AND(OR($B384={"be","bo","re"},$A384="z"),$H384=10),"l",""))</f>
        <v/>
      </c>
      <c r="J384" s="11" t="str">
        <f>IF(AND(OR($B375={"be","re","ro"}),$B376="bo",$B377="bo",$B378="bo",$B379="bo",OR($B380={"be","re","ro"})),10,IF(AND(OR($B377={"be","re","ro"}),$B378="bo",$B379="bo",$B380="bo",OR($B381={"be","re","ro"})),10,IF(AND(OR($B379={"be","re","ro"}),$B380="bo",$B381="bo",OR($B382={"be","re","ro"})),10,"")))</f>
        <v/>
      </c>
      <c r="K384" s="12" t="str">
        <f>IF(AND($B384="be",$J384=10),"w",IF(AND(OR($B384={"ro","bo","re"},$A384="z"),$J384=10),"l",""))</f>
        <v/>
      </c>
      <c r="L384" s="11" t="str">
        <f>IF(AND(OR($B375={"be","bo","re"}),$B376="ro",$B377="ro",$B378="ro",$B379="ro",OR($B380={"be","bo","re"})),8,IF(AND(OR($B377={"be","bo","re"}),$B378="ro",$B379="ro",$B380="ro",OR($B381={"be","bo","re"})),8,IF(AND(OR($B379={"be","bo","re"}),$B380="ro",$B381="ro",OR($B382={"be","bo","re"})),8,"")))</f>
        <v/>
      </c>
      <c r="M384" s="12" t="str">
        <f>IF(AND($B384="re",$L384=8),"w",IF(AND(OR($B384={"be","bo","ro"},$A384="z"),$L384=8),"l",""))</f>
        <v/>
      </c>
      <c r="N384" s="5" t="str">
        <f>IF(AND(OR($B375={"ro","bo","re"}),$B376="be",$B377="be",$B378="be",$B379="be",OR($B380={"ro","bo","re"})),8,IF(AND(OR($B377={"ro","bo","re"}),$B378="be",$B379="be",$B380="be",OR($B381={"ro","bo","re"})),8,IF(AND(OR($B379={"ro","bo","re"}),$B380="be",$B381="be",OR($B382={"ro","bo","re"})),8,"")))</f>
        <v/>
      </c>
      <c r="O384" s="5" t="str">
        <f>IF(AND($B384="bo",$N384=8),"w",IF(AND(OR($B384={"be","ro","re"},$A384="z"),$N384=8),"l",""))</f>
        <v/>
      </c>
      <c r="P384" s="10">
        <f t="shared" si="11"/>
        <v>0</v>
      </c>
    </row>
    <row r="385" spans="2:16">
      <c r="B385" s="33" t="str">
        <f>IF(OR($A385={1,3,5,7,9,19,21,23,25,27}),"RO",IF(OR($A385={12,14,16,18,30,32,34,36}),"RE",IF(OR($A385={11,13,15,17,29,31,33,35}),"BO",IF(OR($A385={2,4,6,8,10,20,22,24,26,28}),"BE",""))))</f>
        <v/>
      </c>
      <c r="C385" s="5" t="str">
        <f>IF(OR($A385={1,3,5,7,9,12,14,16,18,19,21,23,25,27,30,32,34,36}),"R",IF(OR($A385={2,4,6,8,10,11,13,15,17,20,22,24,26,28,29,31,33,35}),"B",""))</f>
        <v/>
      </c>
      <c r="D385" s="11" t="str">
        <f>IF(AND(OR($B376={"be","bo","ro"}),$B377="re",$B378="re",$B379="re",$B380="re",OR($B381={"be","bo","ro"})),26,IF(AND(OR($B378={"be","bo","ro"}),$B379="re",$B380="re",$B381="re",OR($B382={"be","bo","ro"})),26,IF(AND(OR($B380={"be","bo","ro"}),$B381="re",$B382="re",OR($B383={"be","bo","ro"})),26,"")))</f>
        <v/>
      </c>
      <c r="E385" s="12" t="str">
        <f t="shared" si="10"/>
        <v/>
      </c>
      <c r="F385" s="11" t="str">
        <f>IF(AND(OR($B376={"be","re","ro"}),$B377="bo",$B378="bo",$B379="bo",$B380="bo",OR($B381={"be","re","ro"})),26,IF(AND(OR($B376={"ro","bo","re"}),$B377="be",$B378="be",$B379="be",$B380="be",OR($B381={"ro","bo","re"})),28,IF(AND(OR($B376={"be","bo","re"}),$B377="ro",$B378="ro",$B379="ro",$B380="ro",OR($B381={"be","bo","re"})),28,IF(AND(OR($B378={"be","re","ro"}),$B379="bo",$B380="bo",$B381="bo",OR($B382={"be","re","ro"})),26,IF(AND(OR($B378={"ro","bo","re"}),$B379="be",$B380="be",$B381="be",OR($B382={"ro","bo","re"})),28,IF(AND(OR($B378={"be","bo","re"}),$B379="ro",$B380="ro",$B381="ro",OR($B382={"be","bo","re"})),28,IF(AND(OR($B380={"be","re","ro"}),$B381="bo",$B382="bo",OR($B383={"be","re","ro"})),26,IF(AND(OR($B380={"ro","bo","re"}),$B381="be",$B382="be",OR($B383={"ro","bo","re"})),28,IF(AND(OR($B380={"be","bo","re"}),$B381="ro",$B382="ro",OR($B383={"be","bo","re"})),28,"")))))))))</f>
        <v/>
      </c>
      <c r="G385" s="12" t="str">
        <f>IF(AND(OR($F385={26,28}),$C385="R"),"w",IF(AND(OR($F385={26,28}),OR($C385="B",$A385="z")),"l",""))</f>
        <v/>
      </c>
      <c r="H385" s="11" t="str">
        <f>IF(AND(OR($B376={"be","bo","ro"}),$B377="re",$B378="re",$B379="re",$B380="re",OR($B381={"be","bo","ro"})),10,IF(AND(OR($B378={"be","bo","ro"}),$B379="re",$B380="re",$B381="re",OR($B382={"be","bo","ro"})),10,IF(AND(OR($B380={"be","bo","ro"}),$B381="re",$B382="re",OR($B383={"be","bo","ro"})),10,"")))</f>
        <v/>
      </c>
      <c r="I385" s="12" t="str">
        <f>IF(AND($B385="ro",$H385=10),"w",IF(AND(OR($B385={"be","bo","re"},$A385="z"),$H385=10),"l",""))</f>
        <v/>
      </c>
      <c r="J385" s="11" t="str">
        <f>IF(AND(OR($B376={"be","re","ro"}),$B377="bo",$B378="bo",$B379="bo",$B380="bo",OR($B381={"be","re","ro"})),10,IF(AND(OR($B378={"be","re","ro"}),$B379="bo",$B380="bo",$B381="bo",OR($B382={"be","re","ro"})),10,IF(AND(OR($B380={"be","re","ro"}),$B381="bo",$B382="bo",OR($B383={"be","re","ro"})),10,"")))</f>
        <v/>
      </c>
      <c r="K385" s="12" t="str">
        <f>IF(AND($B385="be",$J385=10),"w",IF(AND(OR($B385={"ro","bo","re"},$A385="z"),$J385=10),"l",""))</f>
        <v/>
      </c>
      <c r="L385" s="11" t="str">
        <f>IF(AND(OR($B376={"be","bo","re"}),$B377="ro",$B378="ro",$B379="ro",$B380="ro",OR($B381={"be","bo","re"})),8,IF(AND(OR($B378={"be","bo","re"}),$B379="ro",$B380="ro",$B381="ro",OR($B382={"be","bo","re"})),8,IF(AND(OR($B380={"be","bo","re"}),$B381="ro",$B382="ro",OR($B383={"be","bo","re"})),8,"")))</f>
        <v/>
      </c>
      <c r="M385" s="12" t="str">
        <f>IF(AND($B385="re",$L385=8),"w",IF(AND(OR($B385={"be","bo","ro"},$A385="z"),$L385=8),"l",""))</f>
        <v/>
      </c>
      <c r="N385" s="5" t="str">
        <f>IF(AND(OR($B376={"ro","bo","re"}),$B377="be",$B378="be",$B379="be",$B380="be",OR($B381={"ro","bo","re"})),8,IF(AND(OR($B378={"ro","bo","re"}),$B379="be",$B380="be",$B381="be",OR($B382={"ro","bo","re"})),8,IF(AND(OR($B380={"ro","bo","re"}),$B381="be",$B382="be",OR($B383={"ro","bo","re"})),8,"")))</f>
        <v/>
      </c>
      <c r="O385" s="5" t="str">
        <f>IF(AND($B385="bo",$N385=8),"w",IF(AND(OR($B385={"be","ro","re"},$A385="z"),$N385=8),"l",""))</f>
        <v/>
      </c>
      <c r="P385" s="10">
        <f t="shared" si="11"/>
        <v>0</v>
      </c>
    </row>
    <row r="386" spans="2:16">
      <c r="B386" s="33" t="str">
        <f>IF(OR($A386={1,3,5,7,9,19,21,23,25,27}),"RO",IF(OR($A386={12,14,16,18,30,32,34,36}),"RE",IF(OR($A386={11,13,15,17,29,31,33,35}),"BO",IF(OR($A386={2,4,6,8,10,20,22,24,26,28}),"BE",""))))</f>
        <v/>
      </c>
      <c r="C386" s="5" t="str">
        <f>IF(OR($A386={1,3,5,7,9,12,14,16,18,19,21,23,25,27,30,32,34,36}),"R",IF(OR($A386={2,4,6,8,10,11,13,15,17,20,22,24,26,28,29,31,33,35}),"B",""))</f>
        <v/>
      </c>
      <c r="D386" s="11" t="str">
        <f>IF(AND(OR($B377={"be","bo","ro"}),$B378="re",$B379="re",$B380="re",$B381="re",OR($B382={"be","bo","ro"})),26,IF(AND(OR($B379={"be","bo","ro"}),$B380="re",$B381="re",$B382="re",OR($B383={"be","bo","ro"})),26,IF(AND(OR($B381={"be","bo","ro"}),$B382="re",$B383="re",OR($B384={"be","bo","ro"})),26,"")))</f>
        <v/>
      </c>
      <c r="E386" s="12" t="str">
        <f t="shared" si="10"/>
        <v/>
      </c>
      <c r="F386" s="11" t="str">
        <f>IF(AND(OR($B377={"be","re","ro"}),$B378="bo",$B379="bo",$B380="bo",$B381="bo",OR($B382={"be","re","ro"})),26,IF(AND(OR($B377={"ro","bo","re"}),$B378="be",$B379="be",$B380="be",$B381="be",OR($B382={"ro","bo","re"})),28,IF(AND(OR($B377={"be","bo","re"}),$B378="ro",$B379="ro",$B380="ro",$B381="ro",OR($B382={"be","bo","re"})),28,IF(AND(OR($B379={"be","re","ro"}),$B380="bo",$B381="bo",$B382="bo",OR($B383={"be","re","ro"})),26,IF(AND(OR($B379={"ro","bo","re"}),$B380="be",$B381="be",$B382="be",OR($B383={"ro","bo","re"})),28,IF(AND(OR($B379={"be","bo","re"}),$B380="ro",$B381="ro",$B382="ro",OR($B383={"be","bo","re"})),28,IF(AND(OR($B381={"be","re","ro"}),$B382="bo",$B383="bo",OR($B384={"be","re","ro"})),26,IF(AND(OR($B381={"ro","bo","re"}),$B382="be",$B383="be",OR($B384={"ro","bo","re"})),28,IF(AND(OR($B381={"be","bo","re"}),$B382="ro",$B383="ro",OR($B384={"be","bo","re"})),28,"")))))))))</f>
        <v/>
      </c>
      <c r="G386" s="12" t="str">
        <f>IF(AND(OR($F386={26,28}),$C386="R"),"w",IF(AND(OR($F386={26,28}),OR($C386="B",$A386="z")),"l",""))</f>
        <v/>
      </c>
      <c r="H386" s="11" t="str">
        <f>IF(AND(OR($B377={"be","bo","ro"}),$B378="re",$B379="re",$B380="re",$B381="re",OR($B382={"be","bo","ro"})),10,IF(AND(OR($B379={"be","bo","ro"}),$B380="re",$B381="re",$B382="re",OR($B383={"be","bo","ro"})),10,IF(AND(OR($B381={"be","bo","ro"}),$B382="re",$B383="re",OR($B384={"be","bo","ro"})),10,"")))</f>
        <v/>
      </c>
      <c r="I386" s="12" t="str">
        <f>IF(AND($B386="ro",$H386=10),"w",IF(AND(OR($B386={"be","bo","re"},$A386="z"),$H386=10),"l",""))</f>
        <v/>
      </c>
      <c r="J386" s="11" t="str">
        <f>IF(AND(OR($B377={"be","re","ro"}),$B378="bo",$B379="bo",$B380="bo",$B381="bo",OR($B382={"be","re","ro"})),10,IF(AND(OR($B379={"be","re","ro"}),$B380="bo",$B381="bo",$B382="bo",OR($B383={"be","re","ro"})),10,IF(AND(OR($B381={"be","re","ro"}),$B382="bo",$B383="bo",OR($B384={"be","re","ro"})),10,"")))</f>
        <v/>
      </c>
      <c r="K386" s="12" t="str">
        <f>IF(AND($B386="be",$J386=10),"w",IF(AND(OR($B386={"ro","bo","re"},$A386="z"),$J386=10),"l",""))</f>
        <v/>
      </c>
      <c r="L386" s="11" t="str">
        <f>IF(AND(OR($B377={"be","bo","re"}),$B378="ro",$B379="ro",$B380="ro",$B381="ro",OR($B382={"be","bo","re"})),8,IF(AND(OR($B379={"be","bo","re"}),$B380="ro",$B381="ro",$B382="ro",OR($B383={"be","bo","re"})),8,IF(AND(OR($B381={"be","bo","re"}),$B382="ro",$B383="ro",OR($B384={"be","bo","re"})),8,"")))</f>
        <v/>
      </c>
      <c r="M386" s="12" t="str">
        <f>IF(AND($B386="re",$L386=8),"w",IF(AND(OR($B386={"be","bo","ro"},$A386="z"),$L386=8),"l",""))</f>
        <v/>
      </c>
      <c r="N386" s="5" t="str">
        <f>IF(AND(OR($B377={"ro","bo","re"}),$B378="be",$B379="be",$B380="be",$B381="be",OR($B382={"ro","bo","re"})),8,IF(AND(OR($B379={"ro","bo","re"}),$B380="be",$B381="be",$B382="be",OR($B383={"ro","bo","re"})),8,IF(AND(OR($B381={"ro","bo","re"}),$B382="be",$B383="be",OR($B384={"ro","bo","re"})),8,"")))</f>
        <v/>
      </c>
      <c r="O386" s="5" t="str">
        <f>IF(AND($B386="bo",$N386=8),"w",IF(AND(OR($B386={"be","ro","re"},$A386="z"),$N386=8),"l",""))</f>
        <v/>
      </c>
      <c r="P386" s="10">
        <f t="shared" si="11"/>
        <v>0</v>
      </c>
    </row>
    <row r="387" spans="2:16">
      <c r="B387" s="33" t="str">
        <f>IF(OR($A387={1,3,5,7,9,19,21,23,25,27}),"RO",IF(OR($A387={12,14,16,18,30,32,34,36}),"RE",IF(OR($A387={11,13,15,17,29,31,33,35}),"BO",IF(OR($A387={2,4,6,8,10,20,22,24,26,28}),"BE",""))))</f>
        <v/>
      </c>
      <c r="C387" s="5" t="str">
        <f>IF(OR($A387={1,3,5,7,9,12,14,16,18,19,21,23,25,27,30,32,34,36}),"R",IF(OR($A387={2,4,6,8,10,11,13,15,17,20,22,24,26,28,29,31,33,35}),"B",""))</f>
        <v/>
      </c>
      <c r="D387" s="11" t="str">
        <f>IF(AND(OR($B378={"be","bo","ro"}),$B379="re",$B380="re",$B381="re",$B382="re",OR($B383={"be","bo","ro"})),26,IF(AND(OR($B380={"be","bo","ro"}),$B381="re",$B382="re",$B383="re",OR($B384={"be","bo","ro"})),26,IF(AND(OR($B382={"be","bo","ro"}),$B383="re",$B384="re",OR($B385={"be","bo","ro"})),26,"")))</f>
        <v/>
      </c>
      <c r="E387" s="12" t="str">
        <f t="shared" si="10"/>
        <v/>
      </c>
      <c r="F387" s="11" t="str">
        <f>IF(AND(OR($B378={"be","re","ro"}),$B379="bo",$B380="bo",$B381="bo",$B382="bo",OR($B383={"be","re","ro"})),26,IF(AND(OR($B378={"ro","bo","re"}),$B379="be",$B380="be",$B381="be",$B382="be",OR($B383={"ro","bo","re"})),28,IF(AND(OR($B378={"be","bo","re"}),$B379="ro",$B380="ro",$B381="ro",$B382="ro",OR($B383={"be","bo","re"})),28,IF(AND(OR($B380={"be","re","ro"}),$B381="bo",$B382="bo",$B383="bo",OR($B384={"be","re","ro"})),26,IF(AND(OR($B380={"ro","bo","re"}),$B381="be",$B382="be",$B383="be",OR($B384={"ro","bo","re"})),28,IF(AND(OR($B380={"be","bo","re"}),$B381="ro",$B382="ro",$B383="ro",OR($B384={"be","bo","re"})),28,IF(AND(OR($B382={"be","re","ro"}),$B383="bo",$B384="bo",OR($B385={"be","re","ro"})),26,IF(AND(OR($B382={"ro","bo","re"}),$B383="be",$B384="be",OR($B385={"ro","bo","re"})),28,IF(AND(OR($B382={"be","bo","re"}),$B383="ro",$B384="ro",OR($B385={"be","bo","re"})),28,"")))))))))</f>
        <v/>
      </c>
      <c r="G387" s="12" t="str">
        <f>IF(AND(OR($F387={26,28}),$C387="R"),"w",IF(AND(OR($F387={26,28}),OR($C387="B",$A387="z")),"l",""))</f>
        <v/>
      </c>
      <c r="H387" s="11" t="str">
        <f>IF(AND(OR($B378={"be","bo","ro"}),$B379="re",$B380="re",$B381="re",$B382="re",OR($B383={"be","bo","ro"})),10,IF(AND(OR($B380={"be","bo","ro"}),$B381="re",$B382="re",$B383="re",OR($B384={"be","bo","ro"})),10,IF(AND(OR($B382={"be","bo","ro"}),$B383="re",$B384="re",OR($B385={"be","bo","ro"})),10,"")))</f>
        <v/>
      </c>
      <c r="I387" s="12" t="str">
        <f>IF(AND($B387="ro",$H387=10),"w",IF(AND(OR($B387={"be","bo","re"},$A387="z"),$H387=10),"l",""))</f>
        <v/>
      </c>
      <c r="J387" s="11" t="str">
        <f>IF(AND(OR($B378={"be","re","ro"}),$B379="bo",$B380="bo",$B381="bo",$B382="bo",OR($B383={"be","re","ro"})),10,IF(AND(OR($B380={"be","re","ro"}),$B381="bo",$B382="bo",$B383="bo",OR($B384={"be","re","ro"})),10,IF(AND(OR($B382={"be","re","ro"}),$B383="bo",$B384="bo",OR($B385={"be","re","ro"})),10,"")))</f>
        <v/>
      </c>
      <c r="K387" s="12" t="str">
        <f>IF(AND($B387="be",$J387=10),"w",IF(AND(OR($B387={"ro","bo","re"},$A387="z"),$J387=10),"l",""))</f>
        <v/>
      </c>
      <c r="L387" s="11" t="str">
        <f>IF(AND(OR($B378={"be","bo","re"}),$B379="ro",$B380="ro",$B381="ro",$B382="ro",OR($B383={"be","bo","re"})),8,IF(AND(OR($B380={"be","bo","re"}),$B381="ro",$B382="ro",$B383="ro",OR($B384={"be","bo","re"})),8,IF(AND(OR($B382={"be","bo","re"}),$B383="ro",$B384="ro",OR($B385={"be","bo","re"})),8,"")))</f>
        <v/>
      </c>
      <c r="M387" s="12" t="str">
        <f>IF(AND($B387="re",$L387=8),"w",IF(AND(OR($B387={"be","bo","ro"},$A387="z"),$L387=8),"l",""))</f>
        <v/>
      </c>
      <c r="N387" s="5" t="str">
        <f>IF(AND(OR($B378={"ro","bo","re"}),$B379="be",$B380="be",$B381="be",$B382="be",OR($B383={"ro","bo","re"})),8,IF(AND(OR($B380={"ro","bo","re"}),$B381="be",$B382="be",$B383="be",OR($B384={"ro","bo","re"})),8,IF(AND(OR($B382={"ro","bo","re"}),$B383="be",$B384="be",OR($B385={"ro","bo","re"})),8,"")))</f>
        <v/>
      </c>
      <c r="O387" s="5" t="str">
        <f>IF(AND($B387="bo",$N387=8),"w",IF(AND(OR($B387={"be","ro","re"},$A387="z"),$N387=8),"l",""))</f>
        <v/>
      </c>
      <c r="P387" s="10">
        <f t="shared" si="11"/>
        <v>0</v>
      </c>
    </row>
    <row r="388" spans="2:16">
      <c r="B388" s="33" t="str">
        <f>IF(OR($A388={1,3,5,7,9,19,21,23,25,27}),"RO",IF(OR($A388={12,14,16,18,30,32,34,36}),"RE",IF(OR($A388={11,13,15,17,29,31,33,35}),"BO",IF(OR($A388={2,4,6,8,10,20,22,24,26,28}),"BE",""))))</f>
        <v/>
      </c>
      <c r="C388" s="5" t="str">
        <f>IF(OR($A388={1,3,5,7,9,12,14,16,18,19,21,23,25,27,30,32,34,36}),"R",IF(OR($A388={2,4,6,8,10,11,13,15,17,20,22,24,26,28,29,31,33,35}),"B",""))</f>
        <v/>
      </c>
      <c r="D388" s="11" t="str">
        <f>IF(AND(OR($B379={"be","bo","ro"}),$B380="re",$B381="re",$B382="re",$B383="re",OR($B384={"be","bo","ro"})),26,IF(AND(OR($B381={"be","bo","ro"}),$B382="re",$B383="re",$B384="re",OR($B385={"be","bo","ro"})),26,IF(AND(OR($B383={"be","bo","ro"}),$B384="re",$B385="re",OR($B386={"be","bo","ro"})),26,"")))</f>
        <v/>
      </c>
      <c r="E388" s="12" t="str">
        <f t="shared" si="10"/>
        <v/>
      </c>
      <c r="F388" s="11" t="str">
        <f>IF(AND(OR($B379={"be","re","ro"}),$B380="bo",$B381="bo",$B382="bo",$B383="bo",OR($B384={"be","re","ro"})),26,IF(AND(OR($B379={"ro","bo","re"}),$B380="be",$B381="be",$B382="be",$B383="be",OR($B384={"ro","bo","re"})),28,IF(AND(OR($B379={"be","bo","re"}),$B380="ro",$B381="ro",$B382="ro",$B383="ro",OR($B384={"be","bo","re"})),28,IF(AND(OR($B381={"be","re","ro"}),$B382="bo",$B383="bo",$B384="bo",OR($B385={"be","re","ro"})),26,IF(AND(OR($B381={"ro","bo","re"}),$B382="be",$B383="be",$B384="be",OR($B385={"ro","bo","re"})),28,IF(AND(OR($B381={"be","bo","re"}),$B382="ro",$B383="ro",$B384="ro",OR($B385={"be","bo","re"})),28,IF(AND(OR($B383={"be","re","ro"}),$B384="bo",$B385="bo",OR($B386={"be","re","ro"})),26,IF(AND(OR($B383={"ro","bo","re"}),$B384="be",$B385="be",OR($B386={"ro","bo","re"})),28,IF(AND(OR($B383={"be","bo","re"}),$B384="ro",$B385="ro",OR($B386={"be","bo","re"})),28,"")))))))))</f>
        <v/>
      </c>
      <c r="G388" s="12" t="str">
        <f>IF(AND(OR($F388={26,28}),$C388="R"),"w",IF(AND(OR($F388={26,28}),OR($C388="B",$A388="z")),"l",""))</f>
        <v/>
      </c>
      <c r="H388" s="11" t="str">
        <f>IF(AND(OR($B379={"be","bo","ro"}),$B380="re",$B381="re",$B382="re",$B383="re",OR($B384={"be","bo","ro"})),10,IF(AND(OR($B381={"be","bo","ro"}),$B382="re",$B383="re",$B384="re",OR($B385={"be","bo","ro"})),10,IF(AND(OR($B383={"be","bo","ro"}),$B384="re",$B385="re",OR($B386={"be","bo","ro"})),10,"")))</f>
        <v/>
      </c>
      <c r="I388" s="12" t="str">
        <f>IF(AND($B388="ro",$H388=10),"w",IF(AND(OR($B388={"be","bo","re"},$A388="z"),$H388=10),"l",""))</f>
        <v/>
      </c>
      <c r="J388" s="11" t="str">
        <f>IF(AND(OR($B379={"be","re","ro"}),$B380="bo",$B381="bo",$B382="bo",$B383="bo",OR($B384={"be","re","ro"})),10,IF(AND(OR($B381={"be","re","ro"}),$B382="bo",$B383="bo",$B384="bo",OR($B385={"be","re","ro"})),10,IF(AND(OR($B383={"be","re","ro"}),$B384="bo",$B385="bo",OR($B386={"be","re","ro"})),10,"")))</f>
        <v/>
      </c>
      <c r="K388" s="12" t="str">
        <f>IF(AND($B388="be",$J388=10),"w",IF(AND(OR($B388={"ro","bo","re"},$A388="z"),$J388=10),"l",""))</f>
        <v/>
      </c>
      <c r="L388" s="11" t="str">
        <f>IF(AND(OR($B379={"be","bo","re"}),$B380="ro",$B381="ro",$B382="ro",$B383="ro",OR($B384={"be","bo","re"})),8,IF(AND(OR($B381={"be","bo","re"}),$B382="ro",$B383="ro",$B384="ro",OR($B385={"be","bo","re"})),8,IF(AND(OR($B383={"be","bo","re"}),$B384="ro",$B385="ro",OR($B386={"be","bo","re"})),8,"")))</f>
        <v/>
      </c>
      <c r="M388" s="12" t="str">
        <f>IF(AND($B388="re",$L388=8),"w",IF(AND(OR($B388={"be","bo","ro"},$A388="z"),$L388=8),"l",""))</f>
        <v/>
      </c>
      <c r="N388" s="5" t="str">
        <f>IF(AND(OR($B379={"ro","bo","re"}),$B380="be",$B381="be",$B382="be",$B383="be",OR($B384={"ro","bo","re"})),8,IF(AND(OR($B381={"ro","bo","re"}),$B382="be",$B383="be",$B384="be",OR($B385={"ro","bo","re"})),8,IF(AND(OR($B383={"ro","bo","re"}),$B384="be",$B385="be",OR($B386={"ro","bo","re"})),8,"")))</f>
        <v/>
      </c>
      <c r="O388" s="5" t="str">
        <f>IF(AND($B388="bo",$N388=8),"w",IF(AND(OR($B388={"be","ro","re"},$A388="z"),$N388=8),"l",""))</f>
        <v/>
      </c>
      <c r="P388" s="10">
        <f t="shared" si="11"/>
        <v>0</v>
      </c>
    </row>
    <row r="389" spans="2:16">
      <c r="B389" s="33" t="str">
        <f>IF(OR($A389={1,3,5,7,9,19,21,23,25,27}),"RO",IF(OR($A389={12,14,16,18,30,32,34,36}),"RE",IF(OR($A389={11,13,15,17,29,31,33,35}),"BO",IF(OR($A389={2,4,6,8,10,20,22,24,26,28}),"BE",""))))</f>
        <v/>
      </c>
      <c r="C389" s="5" t="str">
        <f>IF(OR($A389={1,3,5,7,9,12,14,16,18,19,21,23,25,27,30,32,34,36}),"R",IF(OR($A389={2,4,6,8,10,11,13,15,17,20,22,24,26,28,29,31,33,35}),"B",""))</f>
        <v/>
      </c>
      <c r="D389" s="11" t="str">
        <f>IF(AND(OR($B380={"be","bo","ro"}),$B381="re",$B382="re",$B383="re",$B384="re",OR($B385={"be","bo","ro"})),26,IF(AND(OR($B382={"be","bo","ro"}),$B383="re",$B384="re",$B385="re",OR($B386={"be","bo","ro"})),26,IF(AND(OR($B384={"be","bo","ro"}),$B385="re",$B386="re",OR($B387={"be","bo","ro"})),26,"")))</f>
        <v/>
      </c>
      <c r="E389" s="12" t="str">
        <f t="shared" si="10"/>
        <v/>
      </c>
      <c r="F389" s="11" t="str">
        <f>IF(AND(OR($B380={"be","re","ro"}),$B381="bo",$B382="bo",$B383="bo",$B384="bo",OR($B385={"be","re","ro"})),26,IF(AND(OR($B380={"ro","bo","re"}),$B381="be",$B382="be",$B383="be",$B384="be",OR($B385={"ro","bo","re"})),28,IF(AND(OR($B380={"be","bo","re"}),$B381="ro",$B382="ro",$B383="ro",$B384="ro",OR($B385={"be","bo","re"})),28,IF(AND(OR($B382={"be","re","ro"}),$B383="bo",$B384="bo",$B385="bo",OR($B386={"be","re","ro"})),26,IF(AND(OR($B382={"ro","bo","re"}),$B383="be",$B384="be",$B385="be",OR($B386={"ro","bo","re"})),28,IF(AND(OR($B382={"be","bo","re"}),$B383="ro",$B384="ro",$B385="ro",OR($B386={"be","bo","re"})),28,IF(AND(OR($B384={"be","re","ro"}),$B385="bo",$B386="bo",OR($B387={"be","re","ro"})),26,IF(AND(OR($B384={"ro","bo","re"}),$B385="be",$B386="be",OR($B387={"ro","bo","re"})),28,IF(AND(OR($B384={"be","bo","re"}),$B385="ro",$B386="ro",OR($B387={"be","bo","re"})),28,"")))))))))</f>
        <v/>
      </c>
      <c r="G389" s="12" t="str">
        <f>IF(AND(OR($F389={26,28}),$C389="R"),"w",IF(AND(OR($F389={26,28}),OR($C389="B",$A389="z")),"l",""))</f>
        <v/>
      </c>
      <c r="H389" s="11" t="str">
        <f>IF(AND(OR($B380={"be","bo","ro"}),$B381="re",$B382="re",$B383="re",$B384="re",OR($B385={"be","bo","ro"})),10,IF(AND(OR($B382={"be","bo","ro"}),$B383="re",$B384="re",$B385="re",OR($B386={"be","bo","ro"})),10,IF(AND(OR($B384={"be","bo","ro"}),$B385="re",$B386="re",OR($B387={"be","bo","ro"})),10,"")))</f>
        <v/>
      </c>
      <c r="I389" s="12" t="str">
        <f>IF(AND($B389="ro",$H389=10),"w",IF(AND(OR($B389={"be","bo","re"},$A389="z"),$H389=10),"l",""))</f>
        <v/>
      </c>
      <c r="J389" s="11" t="str">
        <f>IF(AND(OR($B380={"be","re","ro"}),$B381="bo",$B382="bo",$B383="bo",$B384="bo",OR($B385={"be","re","ro"})),10,IF(AND(OR($B382={"be","re","ro"}),$B383="bo",$B384="bo",$B385="bo",OR($B386={"be","re","ro"})),10,IF(AND(OR($B384={"be","re","ro"}),$B385="bo",$B386="bo",OR($B387={"be","re","ro"})),10,"")))</f>
        <v/>
      </c>
      <c r="K389" s="12" t="str">
        <f>IF(AND($B389="be",$J389=10),"w",IF(AND(OR($B389={"ro","bo","re"},$A389="z"),$J389=10),"l",""))</f>
        <v/>
      </c>
      <c r="L389" s="11" t="str">
        <f>IF(AND(OR($B380={"be","bo","re"}),$B381="ro",$B382="ro",$B383="ro",$B384="ro",OR($B385={"be","bo","re"})),8,IF(AND(OR($B382={"be","bo","re"}),$B383="ro",$B384="ro",$B385="ro",OR($B386={"be","bo","re"})),8,IF(AND(OR($B384={"be","bo","re"}),$B385="ro",$B386="ro",OR($B387={"be","bo","re"})),8,"")))</f>
        <v/>
      </c>
      <c r="M389" s="12" t="str">
        <f>IF(AND($B389="re",$L389=8),"w",IF(AND(OR($B389={"be","bo","ro"},$A389="z"),$L389=8),"l",""))</f>
        <v/>
      </c>
      <c r="N389" s="5" t="str">
        <f>IF(AND(OR($B380={"ro","bo","re"}),$B381="be",$B382="be",$B383="be",$B384="be",OR($B385={"ro","bo","re"})),8,IF(AND(OR($B382={"ro","bo","re"}),$B383="be",$B384="be",$B385="be",OR($B386={"ro","bo","re"})),8,IF(AND(OR($B384={"ro","bo","re"}),$B385="be",$B386="be",OR($B387={"ro","bo","re"})),8,"")))</f>
        <v/>
      </c>
      <c r="O389" s="5" t="str">
        <f>IF(AND($B389="bo",$N389=8),"w",IF(AND(OR($B389={"be","ro","re"},$A389="z"),$N389=8),"l",""))</f>
        <v/>
      </c>
      <c r="P389" s="10">
        <f t="shared" si="11"/>
        <v>0</v>
      </c>
    </row>
    <row r="390" spans="2:16">
      <c r="B390" s="33" t="str">
        <f>IF(OR($A390={1,3,5,7,9,19,21,23,25,27}),"RO",IF(OR($A390={12,14,16,18,30,32,34,36}),"RE",IF(OR($A390={11,13,15,17,29,31,33,35}),"BO",IF(OR($A390={2,4,6,8,10,20,22,24,26,28}),"BE",""))))</f>
        <v/>
      </c>
      <c r="C390" s="5" t="str">
        <f>IF(OR($A390={1,3,5,7,9,12,14,16,18,19,21,23,25,27,30,32,34,36}),"R",IF(OR($A390={2,4,6,8,10,11,13,15,17,20,22,24,26,28,29,31,33,35}),"B",""))</f>
        <v/>
      </c>
      <c r="D390" s="11" t="str">
        <f>IF(AND(OR($B381={"be","bo","ro"}),$B382="re",$B383="re",$B384="re",$B385="re",OR($B386={"be","bo","ro"})),26,IF(AND(OR($B383={"be","bo","ro"}),$B384="re",$B385="re",$B386="re",OR($B387={"be","bo","ro"})),26,IF(AND(OR($B385={"be","bo","ro"}),$B386="re",$B387="re",OR($B388={"be","bo","ro"})),26,"")))</f>
        <v/>
      </c>
      <c r="E390" s="12" t="str">
        <f t="shared" si="10"/>
        <v/>
      </c>
      <c r="F390" s="11" t="str">
        <f>IF(AND(OR($B381={"be","re","ro"}),$B382="bo",$B383="bo",$B384="bo",$B385="bo",OR($B386={"be","re","ro"})),26,IF(AND(OR($B381={"ro","bo","re"}),$B382="be",$B383="be",$B384="be",$B385="be",OR($B386={"ro","bo","re"})),28,IF(AND(OR($B381={"be","bo","re"}),$B382="ro",$B383="ro",$B384="ro",$B385="ro",OR($B386={"be","bo","re"})),28,IF(AND(OR($B383={"be","re","ro"}),$B384="bo",$B385="bo",$B386="bo",OR($B387={"be","re","ro"})),26,IF(AND(OR($B383={"ro","bo","re"}),$B384="be",$B385="be",$B386="be",OR($B387={"ro","bo","re"})),28,IF(AND(OR($B383={"be","bo","re"}),$B384="ro",$B385="ro",$B386="ro",OR($B387={"be","bo","re"})),28,IF(AND(OR($B385={"be","re","ro"}),$B386="bo",$B387="bo",OR($B388={"be","re","ro"})),26,IF(AND(OR($B385={"ro","bo","re"}),$B386="be",$B387="be",OR($B388={"ro","bo","re"})),28,IF(AND(OR($B385={"be","bo","re"}),$B386="ro",$B387="ro",OR($B388={"be","bo","re"})),28,"")))))))))</f>
        <v/>
      </c>
      <c r="G390" s="12" t="str">
        <f>IF(AND(OR($F390={26,28}),$C390="R"),"w",IF(AND(OR($F390={26,28}),OR($C390="B",$A390="z")),"l",""))</f>
        <v/>
      </c>
      <c r="H390" s="11" t="str">
        <f>IF(AND(OR($B381={"be","bo","ro"}),$B382="re",$B383="re",$B384="re",$B385="re",OR($B386={"be","bo","ro"})),10,IF(AND(OR($B383={"be","bo","ro"}),$B384="re",$B385="re",$B386="re",OR($B387={"be","bo","ro"})),10,IF(AND(OR($B385={"be","bo","ro"}),$B386="re",$B387="re",OR($B388={"be","bo","ro"})),10,"")))</f>
        <v/>
      </c>
      <c r="I390" s="12" t="str">
        <f>IF(AND($B390="ro",$H390=10),"w",IF(AND(OR($B390={"be","bo","re"},$A390="z"),$H390=10),"l",""))</f>
        <v/>
      </c>
      <c r="J390" s="11" t="str">
        <f>IF(AND(OR($B381={"be","re","ro"}),$B382="bo",$B383="bo",$B384="bo",$B385="bo",OR($B386={"be","re","ro"})),10,IF(AND(OR($B383={"be","re","ro"}),$B384="bo",$B385="bo",$B386="bo",OR($B387={"be","re","ro"})),10,IF(AND(OR($B385={"be","re","ro"}),$B386="bo",$B387="bo",OR($B388={"be","re","ro"})),10,"")))</f>
        <v/>
      </c>
      <c r="K390" s="12" t="str">
        <f>IF(AND($B390="be",$J390=10),"w",IF(AND(OR($B390={"ro","bo","re"},$A390="z"),$J390=10),"l",""))</f>
        <v/>
      </c>
      <c r="L390" s="11" t="str">
        <f>IF(AND(OR($B381={"be","bo","re"}),$B382="ro",$B383="ro",$B384="ro",$B385="ro",OR($B386={"be","bo","re"})),8,IF(AND(OR($B383={"be","bo","re"}),$B384="ro",$B385="ro",$B386="ro",OR($B387={"be","bo","re"})),8,IF(AND(OR($B385={"be","bo","re"}),$B386="ro",$B387="ro",OR($B388={"be","bo","re"})),8,"")))</f>
        <v/>
      </c>
      <c r="M390" s="12" t="str">
        <f>IF(AND($B390="re",$L390=8),"w",IF(AND(OR($B390={"be","bo","ro"},$A390="z"),$L390=8),"l",""))</f>
        <v/>
      </c>
      <c r="N390" s="5" t="str">
        <f>IF(AND(OR($B381={"ro","bo","re"}),$B382="be",$B383="be",$B384="be",$B385="be",OR($B386={"ro","bo","re"})),8,IF(AND(OR($B383={"ro","bo","re"}),$B384="be",$B385="be",$B386="be",OR($B387={"ro","bo","re"})),8,IF(AND(OR($B385={"ro","bo","re"}),$B386="be",$B387="be",OR($B388={"ro","bo","re"})),8,"")))</f>
        <v/>
      </c>
      <c r="O390" s="5" t="str">
        <f>IF(AND($B390="bo",$N390=8),"w",IF(AND(OR($B390={"be","ro","re"},$A390="z"),$N390=8),"l",""))</f>
        <v/>
      </c>
      <c r="P390" s="10">
        <f t="shared" si="11"/>
        <v>0</v>
      </c>
    </row>
    <row r="391" spans="2:16">
      <c r="B391" s="33" t="str">
        <f>IF(OR($A391={1,3,5,7,9,19,21,23,25,27}),"RO",IF(OR($A391={12,14,16,18,30,32,34,36}),"RE",IF(OR($A391={11,13,15,17,29,31,33,35}),"BO",IF(OR($A391={2,4,6,8,10,20,22,24,26,28}),"BE",""))))</f>
        <v/>
      </c>
      <c r="C391" s="5" t="str">
        <f>IF(OR($A391={1,3,5,7,9,12,14,16,18,19,21,23,25,27,30,32,34,36}),"R",IF(OR($A391={2,4,6,8,10,11,13,15,17,20,22,24,26,28,29,31,33,35}),"B",""))</f>
        <v/>
      </c>
      <c r="D391" s="11" t="str">
        <f>IF(AND(OR($B382={"be","bo","ro"}),$B383="re",$B384="re",$B385="re",$B386="re",OR($B387={"be","bo","ro"})),26,IF(AND(OR($B384={"be","bo","ro"}),$B385="re",$B386="re",$B387="re",OR($B388={"be","bo","ro"})),26,IF(AND(OR($B386={"be","bo","ro"}),$B387="re",$B388="re",OR($B389={"be","bo","ro"})),26,"")))</f>
        <v/>
      </c>
      <c r="E391" s="12" t="str">
        <f t="shared" si="10"/>
        <v/>
      </c>
      <c r="F391" s="11" t="str">
        <f>IF(AND(OR($B382={"be","re","ro"}),$B383="bo",$B384="bo",$B385="bo",$B386="bo",OR($B387={"be","re","ro"})),26,IF(AND(OR($B382={"ro","bo","re"}),$B383="be",$B384="be",$B385="be",$B386="be",OR($B387={"ro","bo","re"})),28,IF(AND(OR($B382={"be","bo","re"}),$B383="ro",$B384="ro",$B385="ro",$B386="ro",OR($B387={"be","bo","re"})),28,IF(AND(OR($B384={"be","re","ro"}),$B385="bo",$B386="bo",$B387="bo",OR($B388={"be","re","ro"})),26,IF(AND(OR($B384={"ro","bo","re"}),$B385="be",$B386="be",$B387="be",OR($B388={"ro","bo","re"})),28,IF(AND(OR($B384={"be","bo","re"}),$B385="ro",$B386="ro",$B387="ro",OR($B388={"be","bo","re"})),28,IF(AND(OR($B386={"be","re","ro"}),$B387="bo",$B388="bo",OR($B389={"be","re","ro"})),26,IF(AND(OR($B386={"ro","bo","re"}),$B387="be",$B388="be",OR($B389={"ro","bo","re"})),28,IF(AND(OR($B386={"be","bo","re"}),$B387="ro",$B388="ro",OR($B389={"be","bo","re"})),28,"")))))))))</f>
        <v/>
      </c>
      <c r="G391" s="12" t="str">
        <f>IF(AND(OR($F391={26,28}),$C391="R"),"w",IF(AND(OR($F391={26,28}),OR($C391="B",$A391="z")),"l",""))</f>
        <v/>
      </c>
      <c r="H391" s="11" t="str">
        <f>IF(AND(OR($B382={"be","bo","ro"}),$B383="re",$B384="re",$B385="re",$B386="re",OR($B387={"be","bo","ro"})),10,IF(AND(OR($B384={"be","bo","ro"}),$B385="re",$B386="re",$B387="re",OR($B388={"be","bo","ro"})),10,IF(AND(OR($B386={"be","bo","ro"}),$B387="re",$B388="re",OR($B389={"be","bo","ro"})),10,"")))</f>
        <v/>
      </c>
      <c r="I391" s="12" t="str">
        <f>IF(AND($B391="ro",$H391=10),"w",IF(AND(OR($B391={"be","bo","re"},$A391="z"),$H391=10),"l",""))</f>
        <v/>
      </c>
      <c r="J391" s="11" t="str">
        <f>IF(AND(OR($B382={"be","re","ro"}),$B383="bo",$B384="bo",$B385="bo",$B386="bo",OR($B387={"be","re","ro"})),10,IF(AND(OR($B384={"be","re","ro"}),$B385="bo",$B386="bo",$B387="bo",OR($B388={"be","re","ro"})),10,IF(AND(OR($B386={"be","re","ro"}),$B387="bo",$B388="bo",OR($B389={"be","re","ro"})),10,"")))</f>
        <v/>
      </c>
      <c r="K391" s="12" t="str">
        <f>IF(AND($B391="be",$J391=10),"w",IF(AND(OR($B391={"ro","bo","re"},$A391="z"),$J391=10),"l",""))</f>
        <v/>
      </c>
      <c r="L391" s="11" t="str">
        <f>IF(AND(OR($B382={"be","bo","re"}),$B383="ro",$B384="ro",$B385="ro",$B386="ro",OR($B387={"be","bo","re"})),8,IF(AND(OR($B384={"be","bo","re"}),$B385="ro",$B386="ro",$B387="ro",OR($B388={"be","bo","re"})),8,IF(AND(OR($B386={"be","bo","re"}),$B387="ro",$B388="ro",OR($B389={"be","bo","re"})),8,"")))</f>
        <v/>
      </c>
      <c r="M391" s="12" t="str">
        <f>IF(AND($B391="re",$L391=8),"w",IF(AND(OR($B391={"be","bo","ro"},$A391="z"),$L391=8),"l",""))</f>
        <v/>
      </c>
      <c r="N391" s="5" t="str">
        <f>IF(AND(OR($B382={"ro","bo","re"}),$B383="be",$B384="be",$B385="be",$B386="be",OR($B387={"ro","bo","re"})),8,IF(AND(OR($B384={"ro","bo","re"}),$B385="be",$B386="be",$B387="be",OR($B388={"ro","bo","re"})),8,IF(AND(OR($B386={"ro","bo","re"}),$B387="be",$B388="be",OR($B389={"ro","bo","re"})),8,"")))</f>
        <v/>
      </c>
      <c r="O391" s="5" t="str">
        <f>IF(AND($B391="bo",$N391=8),"w",IF(AND(OR($B391={"be","ro","re"},$A391="z"),$N391=8),"l",""))</f>
        <v/>
      </c>
      <c r="P391" s="10">
        <f t="shared" si="11"/>
        <v>0</v>
      </c>
    </row>
    <row r="392" spans="2:16">
      <c r="B392" s="33" t="str">
        <f>IF(OR($A392={1,3,5,7,9,19,21,23,25,27}),"RO",IF(OR($A392={12,14,16,18,30,32,34,36}),"RE",IF(OR($A392={11,13,15,17,29,31,33,35}),"BO",IF(OR($A392={2,4,6,8,10,20,22,24,26,28}),"BE",""))))</f>
        <v/>
      </c>
      <c r="C392" s="5" t="str">
        <f>IF(OR($A392={1,3,5,7,9,12,14,16,18,19,21,23,25,27,30,32,34,36}),"R",IF(OR($A392={2,4,6,8,10,11,13,15,17,20,22,24,26,28,29,31,33,35}),"B",""))</f>
        <v/>
      </c>
      <c r="D392" s="11" t="str">
        <f>IF(AND(OR($B383={"be","bo","ro"}),$B384="re",$B385="re",$B386="re",$B387="re",OR($B388={"be","bo","ro"})),26,IF(AND(OR($B385={"be","bo","ro"}),$B386="re",$B387="re",$B388="re",OR($B389={"be","bo","ro"})),26,IF(AND(OR($B387={"be","bo","ro"}),$B388="re",$B389="re",OR($B390={"be","bo","ro"})),26,"")))</f>
        <v/>
      </c>
      <c r="E392" s="12" t="str">
        <f t="shared" si="10"/>
        <v/>
      </c>
      <c r="F392" s="11" t="str">
        <f>IF(AND(OR($B383={"be","re","ro"}),$B384="bo",$B385="bo",$B386="bo",$B387="bo",OR($B388={"be","re","ro"})),26,IF(AND(OR($B383={"ro","bo","re"}),$B384="be",$B385="be",$B386="be",$B387="be",OR($B388={"ro","bo","re"})),28,IF(AND(OR($B383={"be","bo","re"}),$B384="ro",$B385="ro",$B386="ro",$B387="ro",OR($B388={"be","bo","re"})),28,IF(AND(OR($B385={"be","re","ro"}),$B386="bo",$B387="bo",$B388="bo",OR($B389={"be","re","ro"})),26,IF(AND(OR($B385={"ro","bo","re"}),$B386="be",$B387="be",$B388="be",OR($B389={"ro","bo","re"})),28,IF(AND(OR($B385={"be","bo","re"}),$B386="ro",$B387="ro",$B388="ro",OR($B389={"be","bo","re"})),28,IF(AND(OR($B387={"be","re","ro"}),$B388="bo",$B389="bo",OR($B390={"be","re","ro"})),26,IF(AND(OR($B387={"ro","bo","re"}),$B388="be",$B389="be",OR($B390={"ro","bo","re"})),28,IF(AND(OR($B387={"be","bo","re"}),$B388="ro",$B389="ro",OR($B390={"be","bo","re"})),28,"")))))))))</f>
        <v/>
      </c>
      <c r="G392" s="12" t="str">
        <f>IF(AND(OR($F392={26,28}),$C392="R"),"w",IF(AND(OR($F392={26,28}),OR($C392="B",$A392="z")),"l",""))</f>
        <v/>
      </c>
      <c r="H392" s="11" t="str">
        <f>IF(AND(OR($B383={"be","bo","ro"}),$B384="re",$B385="re",$B386="re",$B387="re",OR($B388={"be","bo","ro"})),10,IF(AND(OR($B385={"be","bo","ro"}),$B386="re",$B387="re",$B388="re",OR($B389={"be","bo","ro"})),10,IF(AND(OR($B387={"be","bo","ro"}),$B388="re",$B389="re",OR($B390={"be","bo","ro"})),10,"")))</f>
        <v/>
      </c>
      <c r="I392" s="12" t="str">
        <f>IF(AND($B392="ro",$H392=10),"w",IF(AND(OR($B392={"be","bo","re"},$A392="z"),$H392=10),"l",""))</f>
        <v/>
      </c>
      <c r="J392" s="11" t="str">
        <f>IF(AND(OR($B383={"be","re","ro"}),$B384="bo",$B385="bo",$B386="bo",$B387="bo",OR($B388={"be","re","ro"})),10,IF(AND(OR($B385={"be","re","ro"}),$B386="bo",$B387="bo",$B388="bo",OR($B389={"be","re","ro"})),10,IF(AND(OR($B387={"be","re","ro"}),$B388="bo",$B389="bo",OR($B390={"be","re","ro"})),10,"")))</f>
        <v/>
      </c>
      <c r="K392" s="12" t="str">
        <f>IF(AND($B392="be",$J392=10),"w",IF(AND(OR($B392={"ro","bo","re"},$A392="z"),$J392=10),"l",""))</f>
        <v/>
      </c>
      <c r="L392" s="11" t="str">
        <f>IF(AND(OR($B383={"be","bo","re"}),$B384="ro",$B385="ro",$B386="ro",$B387="ro",OR($B388={"be","bo","re"})),8,IF(AND(OR($B385={"be","bo","re"}),$B386="ro",$B387="ro",$B388="ro",OR($B389={"be","bo","re"})),8,IF(AND(OR($B387={"be","bo","re"}),$B388="ro",$B389="ro",OR($B390={"be","bo","re"})),8,"")))</f>
        <v/>
      </c>
      <c r="M392" s="12" t="str">
        <f>IF(AND($B392="re",$L392=8),"w",IF(AND(OR($B392={"be","bo","ro"},$A392="z"),$L392=8),"l",""))</f>
        <v/>
      </c>
      <c r="N392" s="5" t="str">
        <f>IF(AND(OR($B383={"ro","bo","re"}),$B384="be",$B385="be",$B386="be",$B387="be",OR($B388={"ro","bo","re"})),8,IF(AND(OR($B385={"ro","bo","re"}),$B386="be",$B387="be",$B388="be",OR($B389={"ro","bo","re"})),8,IF(AND(OR($B387={"ro","bo","re"}),$B388="be",$B389="be",OR($B390={"ro","bo","re"})),8,"")))</f>
        <v/>
      </c>
      <c r="O392" s="5" t="str">
        <f>IF(AND($B392="bo",$N392=8),"w",IF(AND(OR($B392={"be","ro","re"},$A392="z"),$N392=8),"l",""))</f>
        <v/>
      </c>
      <c r="P392" s="10">
        <f t="shared" si="11"/>
        <v>0</v>
      </c>
    </row>
    <row r="393" spans="2:16">
      <c r="B393" s="33" t="str">
        <f>IF(OR($A393={1,3,5,7,9,19,21,23,25,27}),"RO",IF(OR($A393={12,14,16,18,30,32,34,36}),"RE",IF(OR($A393={11,13,15,17,29,31,33,35}),"BO",IF(OR($A393={2,4,6,8,10,20,22,24,26,28}),"BE",""))))</f>
        <v/>
      </c>
      <c r="C393" s="5" t="str">
        <f>IF(OR($A393={1,3,5,7,9,12,14,16,18,19,21,23,25,27,30,32,34,36}),"R",IF(OR($A393={2,4,6,8,10,11,13,15,17,20,22,24,26,28,29,31,33,35}),"B",""))</f>
        <v/>
      </c>
      <c r="D393" s="11" t="str">
        <f>IF(AND(OR($B384={"be","bo","ro"}),$B385="re",$B386="re",$B387="re",$B388="re",OR($B389={"be","bo","ro"})),26,IF(AND(OR($B386={"be","bo","ro"}),$B387="re",$B388="re",$B389="re",OR($B390={"be","bo","ro"})),26,IF(AND(OR($B388={"be","bo","ro"}),$B389="re",$B390="re",OR($B391={"be","bo","ro"})),26,"")))</f>
        <v/>
      </c>
      <c r="E393" s="12" t="str">
        <f t="shared" si="10"/>
        <v/>
      </c>
      <c r="F393" s="11" t="str">
        <f>IF(AND(OR($B384={"be","re","ro"}),$B385="bo",$B386="bo",$B387="bo",$B388="bo",OR($B389={"be","re","ro"})),26,IF(AND(OR($B384={"ro","bo","re"}),$B385="be",$B386="be",$B387="be",$B388="be",OR($B389={"ro","bo","re"})),28,IF(AND(OR($B384={"be","bo","re"}),$B385="ro",$B386="ro",$B387="ro",$B388="ro",OR($B389={"be","bo","re"})),28,IF(AND(OR($B386={"be","re","ro"}),$B387="bo",$B388="bo",$B389="bo",OR($B390={"be","re","ro"})),26,IF(AND(OR($B386={"ro","bo","re"}),$B387="be",$B388="be",$B389="be",OR($B390={"ro","bo","re"})),28,IF(AND(OR($B386={"be","bo","re"}),$B387="ro",$B388="ro",$B389="ro",OR($B390={"be","bo","re"})),28,IF(AND(OR($B388={"be","re","ro"}),$B389="bo",$B390="bo",OR($B391={"be","re","ro"})),26,IF(AND(OR($B388={"ro","bo","re"}),$B389="be",$B390="be",OR($B391={"ro","bo","re"})),28,IF(AND(OR($B388={"be","bo","re"}),$B389="ro",$B390="ro",OR($B391={"be","bo","re"})),28,"")))))))))</f>
        <v/>
      </c>
      <c r="G393" s="12" t="str">
        <f>IF(AND(OR($F393={26,28}),$C393="R"),"w",IF(AND(OR($F393={26,28}),OR($C393="B",$A393="z")),"l",""))</f>
        <v/>
      </c>
      <c r="H393" s="11" t="str">
        <f>IF(AND(OR($B384={"be","bo","ro"}),$B385="re",$B386="re",$B387="re",$B388="re",OR($B389={"be","bo","ro"})),10,IF(AND(OR($B386={"be","bo","ro"}),$B387="re",$B388="re",$B389="re",OR($B390={"be","bo","ro"})),10,IF(AND(OR($B388={"be","bo","ro"}),$B389="re",$B390="re",OR($B391={"be","bo","ro"})),10,"")))</f>
        <v/>
      </c>
      <c r="I393" s="12" t="str">
        <f>IF(AND($B393="ro",$H393=10),"w",IF(AND(OR($B393={"be","bo","re"},$A393="z"),$H393=10),"l",""))</f>
        <v/>
      </c>
      <c r="J393" s="11" t="str">
        <f>IF(AND(OR($B384={"be","re","ro"}),$B385="bo",$B386="bo",$B387="bo",$B388="bo",OR($B389={"be","re","ro"})),10,IF(AND(OR($B386={"be","re","ro"}),$B387="bo",$B388="bo",$B389="bo",OR($B390={"be","re","ro"})),10,IF(AND(OR($B388={"be","re","ro"}),$B389="bo",$B390="bo",OR($B391={"be","re","ro"})),10,"")))</f>
        <v/>
      </c>
      <c r="K393" s="12" t="str">
        <f>IF(AND($B393="be",$J393=10),"w",IF(AND(OR($B393={"ro","bo","re"},$A393="z"),$J393=10),"l",""))</f>
        <v/>
      </c>
      <c r="L393" s="11" t="str">
        <f>IF(AND(OR($B384={"be","bo","re"}),$B385="ro",$B386="ro",$B387="ro",$B388="ro",OR($B389={"be","bo","re"})),8,IF(AND(OR($B386={"be","bo","re"}),$B387="ro",$B388="ro",$B389="ro",OR($B390={"be","bo","re"})),8,IF(AND(OR($B388={"be","bo","re"}),$B389="ro",$B390="ro",OR($B391={"be","bo","re"})),8,"")))</f>
        <v/>
      </c>
      <c r="M393" s="12" t="str">
        <f>IF(AND($B393="re",$L393=8),"w",IF(AND(OR($B393={"be","bo","ro"},$A393="z"),$L393=8),"l",""))</f>
        <v/>
      </c>
      <c r="N393" s="5" t="str">
        <f>IF(AND(OR($B384={"ro","bo","re"}),$B385="be",$B386="be",$B387="be",$B388="be",OR($B389={"ro","bo","re"})),8,IF(AND(OR($B386={"ro","bo","re"}),$B387="be",$B388="be",$B389="be",OR($B390={"ro","bo","re"})),8,IF(AND(OR($B388={"ro","bo","re"}),$B389="be",$B390="be",OR($B391={"ro","bo","re"})),8,"")))</f>
        <v/>
      </c>
      <c r="O393" s="5" t="str">
        <f>IF(AND($B393="bo",$N393=8),"w",IF(AND(OR($B393={"be","ro","re"},$A393="z"),$N393=8),"l",""))</f>
        <v/>
      </c>
      <c r="P393" s="10">
        <f t="shared" si="11"/>
        <v>0</v>
      </c>
    </row>
    <row r="394" spans="2:16">
      <c r="B394" s="33" t="str">
        <f>IF(OR($A394={1,3,5,7,9,19,21,23,25,27}),"RO",IF(OR($A394={12,14,16,18,30,32,34,36}),"RE",IF(OR($A394={11,13,15,17,29,31,33,35}),"BO",IF(OR($A394={2,4,6,8,10,20,22,24,26,28}),"BE",""))))</f>
        <v/>
      </c>
      <c r="C394" s="5" t="str">
        <f>IF(OR($A394={1,3,5,7,9,12,14,16,18,19,21,23,25,27,30,32,34,36}),"R",IF(OR($A394={2,4,6,8,10,11,13,15,17,20,22,24,26,28,29,31,33,35}),"B",""))</f>
        <v/>
      </c>
      <c r="D394" s="11" t="str">
        <f>IF(AND(OR($B385={"be","bo","ro"}),$B386="re",$B387="re",$B388="re",$B389="re",OR($B390={"be","bo","ro"})),26,IF(AND(OR($B387={"be","bo","ro"}),$B388="re",$B389="re",$B390="re",OR($B391={"be","bo","ro"})),26,IF(AND(OR($B389={"be","bo","ro"}),$B390="re",$B391="re",OR($B392={"be","bo","ro"})),26,"")))</f>
        <v/>
      </c>
      <c r="E394" s="12" t="str">
        <f t="shared" si="10"/>
        <v/>
      </c>
      <c r="F394" s="11" t="str">
        <f>IF(AND(OR($B385={"be","re","ro"}),$B386="bo",$B387="bo",$B388="bo",$B389="bo",OR($B390={"be","re","ro"})),26,IF(AND(OR($B385={"ro","bo","re"}),$B386="be",$B387="be",$B388="be",$B389="be",OR($B390={"ro","bo","re"})),28,IF(AND(OR($B385={"be","bo","re"}),$B386="ro",$B387="ro",$B388="ro",$B389="ro",OR($B390={"be","bo","re"})),28,IF(AND(OR($B387={"be","re","ro"}),$B388="bo",$B389="bo",$B390="bo",OR($B391={"be","re","ro"})),26,IF(AND(OR($B387={"ro","bo","re"}),$B388="be",$B389="be",$B390="be",OR($B391={"ro","bo","re"})),28,IF(AND(OR($B387={"be","bo","re"}),$B388="ro",$B389="ro",$B390="ro",OR($B391={"be","bo","re"})),28,IF(AND(OR($B389={"be","re","ro"}),$B390="bo",$B391="bo",OR($B392={"be","re","ro"})),26,IF(AND(OR($B389={"ro","bo","re"}),$B390="be",$B391="be",OR($B392={"ro","bo","re"})),28,IF(AND(OR($B389={"be","bo","re"}),$B390="ro",$B391="ro",OR($B392={"be","bo","re"})),28,"")))))))))</f>
        <v/>
      </c>
      <c r="G394" s="12" t="str">
        <f>IF(AND(OR($F394={26,28}),$C394="R"),"w",IF(AND(OR($F394={26,28}),OR($C394="B",$A394="z")),"l",""))</f>
        <v/>
      </c>
      <c r="H394" s="11" t="str">
        <f>IF(AND(OR($B385={"be","bo","ro"}),$B386="re",$B387="re",$B388="re",$B389="re",OR($B390={"be","bo","ro"})),10,IF(AND(OR($B387={"be","bo","ro"}),$B388="re",$B389="re",$B390="re",OR($B391={"be","bo","ro"})),10,IF(AND(OR($B389={"be","bo","ro"}),$B390="re",$B391="re",OR($B392={"be","bo","ro"})),10,"")))</f>
        <v/>
      </c>
      <c r="I394" s="12" t="str">
        <f>IF(AND($B394="ro",$H394=10),"w",IF(AND(OR($B394={"be","bo","re"},$A394="z"),$H394=10),"l",""))</f>
        <v/>
      </c>
      <c r="J394" s="11" t="str">
        <f>IF(AND(OR($B385={"be","re","ro"}),$B386="bo",$B387="bo",$B388="bo",$B389="bo",OR($B390={"be","re","ro"})),10,IF(AND(OR($B387={"be","re","ro"}),$B388="bo",$B389="bo",$B390="bo",OR($B391={"be","re","ro"})),10,IF(AND(OR($B389={"be","re","ro"}),$B390="bo",$B391="bo",OR($B392={"be","re","ro"})),10,"")))</f>
        <v/>
      </c>
      <c r="K394" s="12" t="str">
        <f>IF(AND($B394="be",$J394=10),"w",IF(AND(OR($B394={"ro","bo","re"},$A394="z"),$J394=10),"l",""))</f>
        <v/>
      </c>
      <c r="L394" s="11" t="str">
        <f>IF(AND(OR($B385={"be","bo","re"}),$B386="ro",$B387="ro",$B388="ro",$B389="ro",OR($B390={"be","bo","re"})),8,IF(AND(OR($B387={"be","bo","re"}),$B388="ro",$B389="ro",$B390="ro",OR($B391={"be","bo","re"})),8,IF(AND(OR($B389={"be","bo","re"}),$B390="ro",$B391="ro",OR($B392={"be","bo","re"})),8,"")))</f>
        <v/>
      </c>
      <c r="M394" s="12" t="str">
        <f>IF(AND($B394="re",$L394=8),"w",IF(AND(OR($B394={"be","bo","ro"},$A394="z"),$L394=8),"l",""))</f>
        <v/>
      </c>
      <c r="N394" s="5" t="str">
        <f>IF(AND(OR($B385={"ro","bo","re"}),$B386="be",$B387="be",$B388="be",$B389="be",OR($B390={"ro","bo","re"})),8,IF(AND(OR($B387={"ro","bo","re"}),$B388="be",$B389="be",$B390="be",OR($B391={"ro","bo","re"})),8,IF(AND(OR($B389={"ro","bo","re"}),$B390="be",$B391="be",OR($B392={"ro","bo","re"})),8,"")))</f>
        <v/>
      </c>
      <c r="O394" s="5" t="str">
        <f>IF(AND($B394="bo",$N394=8),"w",IF(AND(OR($B394={"be","ro","re"},$A394="z"),$N394=8),"l",""))</f>
        <v/>
      </c>
      <c r="P394" s="10">
        <f t="shared" si="11"/>
        <v>0</v>
      </c>
    </row>
    <row r="395" spans="2:16">
      <c r="B395" s="33" t="str">
        <f>IF(OR($A395={1,3,5,7,9,19,21,23,25,27}),"RO",IF(OR($A395={12,14,16,18,30,32,34,36}),"RE",IF(OR($A395={11,13,15,17,29,31,33,35}),"BO",IF(OR($A395={2,4,6,8,10,20,22,24,26,28}),"BE",""))))</f>
        <v/>
      </c>
      <c r="C395" s="5" t="str">
        <f>IF(OR($A395={1,3,5,7,9,12,14,16,18,19,21,23,25,27,30,32,34,36}),"R",IF(OR($A395={2,4,6,8,10,11,13,15,17,20,22,24,26,28,29,31,33,35}),"B",""))</f>
        <v/>
      </c>
      <c r="D395" s="11" t="str">
        <f>IF(AND(OR($B386={"be","bo","ro"}),$B387="re",$B388="re",$B389="re",$B390="re",OR($B391={"be","bo","ro"})),26,IF(AND(OR($B388={"be","bo","ro"}),$B389="re",$B390="re",$B391="re",OR($B392={"be","bo","ro"})),26,IF(AND(OR($B390={"be","bo","ro"}),$B391="re",$B392="re",OR($B393={"be","bo","ro"})),26,"")))</f>
        <v/>
      </c>
      <c r="E395" s="12" t="str">
        <f t="shared" si="10"/>
        <v/>
      </c>
      <c r="F395" s="11" t="str">
        <f>IF(AND(OR($B386={"be","re","ro"}),$B387="bo",$B388="bo",$B389="bo",$B390="bo",OR($B391={"be","re","ro"})),26,IF(AND(OR($B386={"ro","bo","re"}),$B387="be",$B388="be",$B389="be",$B390="be",OR($B391={"ro","bo","re"})),28,IF(AND(OR($B386={"be","bo","re"}),$B387="ro",$B388="ro",$B389="ro",$B390="ro",OR($B391={"be","bo","re"})),28,IF(AND(OR($B388={"be","re","ro"}),$B389="bo",$B390="bo",$B391="bo",OR($B392={"be","re","ro"})),26,IF(AND(OR($B388={"ro","bo","re"}),$B389="be",$B390="be",$B391="be",OR($B392={"ro","bo","re"})),28,IF(AND(OR($B388={"be","bo","re"}),$B389="ro",$B390="ro",$B391="ro",OR($B392={"be","bo","re"})),28,IF(AND(OR($B390={"be","re","ro"}),$B391="bo",$B392="bo",OR($B393={"be","re","ro"})),26,IF(AND(OR($B390={"ro","bo","re"}),$B391="be",$B392="be",OR($B393={"ro","bo","re"})),28,IF(AND(OR($B390={"be","bo","re"}),$B391="ro",$B392="ro",OR($B393={"be","bo","re"})),28,"")))))))))</f>
        <v/>
      </c>
      <c r="G395" s="12" t="str">
        <f>IF(AND(OR($F395={26,28}),$C395="R"),"w",IF(AND(OR($F395={26,28}),OR($C395="B",$A395="z")),"l",""))</f>
        <v/>
      </c>
      <c r="H395" s="11" t="str">
        <f>IF(AND(OR($B386={"be","bo","ro"}),$B387="re",$B388="re",$B389="re",$B390="re",OR($B391={"be","bo","ro"})),10,IF(AND(OR($B388={"be","bo","ro"}),$B389="re",$B390="re",$B391="re",OR($B392={"be","bo","ro"})),10,IF(AND(OR($B390={"be","bo","ro"}),$B391="re",$B392="re",OR($B393={"be","bo","ro"})),10,"")))</f>
        <v/>
      </c>
      <c r="I395" s="12" t="str">
        <f>IF(AND($B395="ro",$H395=10),"w",IF(AND(OR($B395={"be","bo","re"},$A395="z"),$H395=10),"l",""))</f>
        <v/>
      </c>
      <c r="J395" s="11" t="str">
        <f>IF(AND(OR($B386={"be","re","ro"}),$B387="bo",$B388="bo",$B389="bo",$B390="bo",OR($B391={"be","re","ro"})),10,IF(AND(OR($B388={"be","re","ro"}),$B389="bo",$B390="bo",$B391="bo",OR($B392={"be","re","ro"})),10,IF(AND(OR($B390={"be","re","ro"}),$B391="bo",$B392="bo",OR($B393={"be","re","ro"})),10,"")))</f>
        <v/>
      </c>
      <c r="K395" s="12" t="str">
        <f>IF(AND($B395="be",$J395=10),"w",IF(AND(OR($B395={"ro","bo","re"},$A395="z"),$J395=10),"l",""))</f>
        <v/>
      </c>
      <c r="L395" s="11" t="str">
        <f>IF(AND(OR($B386={"be","bo","re"}),$B387="ro",$B388="ro",$B389="ro",$B390="ro",OR($B391={"be","bo","re"})),8,IF(AND(OR($B388={"be","bo","re"}),$B389="ro",$B390="ro",$B391="ro",OR($B392={"be","bo","re"})),8,IF(AND(OR($B390={"be","bo","re"}),$B391="ro",$B392="ro",OR($B393={"be","bo","re"})),8,"")))</f>
        <v/>
      </c>
      <c r="M395" s="12" t="str">
        <f>IF(AND($B395="re",$L395=8),"w",IF(AND(OR($B395={"be","bo","ro"},$A395="z"),$L395=8),"l",""))</f>
        <v/>
      </c>
      <c r="N395" s="5" t="str">
        <f>IF(AND(OR($B386={"ro","bo","re"}),$B387="be",$B388="be",$B389="be",$B390="be",OR($B391={"ro","bo","re"})),8,IF(AND(OR($B388={"ro","bo","re"}),$B389="be",$B390="be",$B391="be",OR($B392={"ro","bo","re"})),8,IF(AND(OR($B390={"ro","bo","re"}),$B391="be",$B392="be",OR($B393={"ro","bo","re"})),8,"")))</f>
        <v/>
      </c>
      <c r="O395" s="5" t="str">
        <f>IF(AND($B395="bo",$N395=8),"w",IF(AND(OR($B395={"be","ro","re"},$A395="z"),$N395=8),"l",""))</f>
        <v/>
      </c>
      <c r="P395" s="10">
        <f t="shared" si="11"/>
        <v>0</v>
      </c>
    </row>
    <row r="396" spans="2:16">
      <c r="B396" s="33" t="str">
        <f>IF(OR($A396={1,3,5,7,9,19,21,23,25,27}),"RO",IF(OR($A396={12,14,16,18,30,32,34,36}),"RE",IF(OR($A396={11,13,15,17,29,31,33,35}),"BO",IF(OR($A396={2,4,6,8,10,20,22,24,26,28}),"BE",""))))</f>
        <v/>
      </c>
      <c r="C396" s="5" t="str">
        <f>IF(OR($A396={1,3,5,7,9,12,14,16,18,19,21,23,25,27,30,32,34,36}),"R",IF(OR($A396={2,4,6,8,10,11,13,15,17,20,22,24,26,28,29,31,33,35}),"B",""))</f>
        <v/>
      </c>
      <c r="D396" s="11" t="str">
        <f>IF(AND(OR($B387={"be","bo","ro"}),$B388="re",$B389="re",$B390="re",$B391="re",OR($B392={"be","bo","ro"})),26,IF(AND(OR($B389={"be","bo","ro"}),$B390="re",$B391="re",$B392="re",OR($B393={"be","bo","ro"})),26,IF(AND(OR($B391={"be","bo","ro"}),$B392="re",$B393="re",OR($B394={"be","bo","ro"})),26,"")))</f>
        <v/>
      </c>
      <c r="E396" s="12" t="str">
        <f t="shared" si="10"/>
        <v/>
      </c>
      <c r="F396" s="11" t="str">
        <f>IF(AND(OR($B387={"be","re","ro"}),$B388="bo",$B389="bo",$B390="bo",$B391="bo",OR($B392={"be","re","ro"})),26,IF(AND(OR($B387={"ro","bo","re"}),$B388="be",$B389="be",$B390="be",$B391="be",OR($B392={"ro","bo","re"})),28,IF(AND(OR($B387={"be","bo","re"}),$B388="ro",$B389="ro",$B390="ro",$B391="ro",OR($B392={"be","bo","re"})),28,IF(AND(OR($B389={"be","re","ro"}),$B390="bo",$B391="bo",$B392="bo",OR($B393={"be","re","ro"})),26,IF(AND(OR($B389={"ro","bo","re"}),$B390="be",$B391="be",$B392="be",OR($B393={"ro","bo","re"})),28,IF(AND(OR($B389={"be","bo","re"}),$B390="ro",$B391="ro",$B392="ro",OR($B393={"be","bo","re"})),28,IF(AND(OR($B391={"be","re","ro"}),$B392="bo",$B393="bo",OR($B394={"be","re","ro"})),26,IF(AND(OR($B391={"ro","bo","re"}),$B392="be",$B393="be",OR($B394={"ro","bo","re"})),28,IF(AND(OR($B391={"be","bo","re"}),$B392="ro",$B393="ro",OR($B394={"be","bo","re"})),28,"")))))))))</f>
        <v/>
      </c>
      <c r="G396" s="12" t="str">
        <f>IF(AND(OR($F396={26,28}),$C396="R"),"w",IF(AND(OR($F396={26,28}),OR($C396="B",$A396="z")),"l",""))</f>
        <v/>
      </c>
      <c r="H396" s="11" t="str">
        <f>IF(AND(OR($B387={"be","bo","ro"}),$B388="re",$B389="re",$B390="re",$B391="re",OR($B392={"be","bo","ro"})),10,IF(AND(OR($B389={"be","bo","ro"}),$B390="re",$B391="re",$B392="re",OR($B393={"be","bo","ro"})),10,IF(AND(OR($B391={"be","bo","ro"}),$B392="re",$B393="re",OR($B394={"be","bo","ro"})),10,"")))</f>
        <v/>
      </c>
      <c r="I396" s="12" t="str">
        <f>IF(AND($B396="ro",$H396=10),"w",IF(AND(OR($B396={"be","bo","re"},$A396="z"),$H396=10),"l",""))</f>
        <v/>
      </c>
      <c r="J396" s="11" t="str">
        <f>IF(AND(OR($B387={"be","re","ro"}),$B388="bo",$B389="bo",$B390="bo",$B391="bo",OR($B392={"be","re","ro"})),10,IF(AND(OR($B389={"be","re","ro"}),$B390="bo",$B391="bo",$B392="bo",OR($B393={"be","re","ro"})),10,IF(AND(OR($B391={"be","re","ro"}),$B392="bo",$B393="bo",OR($B394={"be","re","ro"})),10,"")))</f>
        <v/>
      </c>
      <c r="K396" s="12" t="str">
        <f>IF(AND($B396="be",$J396=10),"w",IF(AND(OR($B396={"ro","bo","re"},$A396="z"),$J396=10),"l",""))</f>
        <v/>
      </c>
      <c r="L396" s="11" t="str">
        <f>IF(AND(OR($B387={"be","bo","re"}),$B388="ro",$B389="ro",$B390="ro",$B391="ro",OR($B392={"be","bo","re"})),8,IF(AND(OR($B389={"be","bo","re"}),$B390="ro",$B391="ro",$B392="ro",OR($B393={"be","bo","re"})),8,IF(AND(OR($B391={"be","bo","re"}),$B392="ro",$B393="ro",OR($B394={"be","bo","re"})),8,"")))</f>
        <v/>
      </c>
      <c r="M396" s="12" t="str">
        <f>IF(AND($B396="re",$L396=8),"w",IF(AND(OR($B396={"be","bo","ro"},$A396="z"),$L396=8),"l",""))</f>
        <v/>
      </c>
      <c r="N396" s="5" t="str">
        <f>IF(AND(OR($B387={"ro","bo","re"}),$B388="be",$B389="be",$B390="be",$B391="be",OR($B392={"ro","bo","re"})),8,IF(AND(OR($B389={"ro","bo","re"}),$B390="be",$B391="be",$B392="be",OR($B393={"ro","bo","re"})),8,IF(AND(OR($B391={"ro","bo","re"}),$B392="be",$B393="be",OR($B394={"ro","bo","re"})),8,"")))</f>
        <v/>
      </c>
      <c r="O396" s="5" t="str">
        <f>IF(AND($B396="bo",$N396=8),"w",IF(AND(OR($B396={"be","ro","re"},$A396="z"),$N396=8),"l",""))</f>
        <v/>
      </c>
      <c r="P396" s="10">
        <f t="shared" si="11"/>
        <v>0</v>
      </c>
    </row>
    <row r="397" spans="2:16">
      <c r="B397" s="33" t="str">
        <f>IF(OR($A397={1,3,5,7,9,19,21,23,25,27}),"RO",IF(OR($A397={12,14,16,18,30,32,34,36}),"RE",IF(OR($A397={11,13,15,17,29,31,33,35}),"BO",IF(OR($A397={2,4,6,8,10,20,22,24,26,28}),"BE",""))))</f>
        <v/>
      </c>
      <c r="C397" s="5" t="str">
        <f>IF(OR($A397={1,3,5,7,9,12,14,16,18,19,21,23,25,27,30,32,34,36}),"R",IF(OR($A397={2,4,6,8,10,11,13,15,17,20,22,24,26,28,29,31,33,35}),"B",""))</f>
        <v/>
      </c>
      <c r="D397" s="11" t="str">
        <f>IF(AND(OR($B388={"be","bo","ro"}),$B389="re",$B390="re",$B391="re",$B392="re",OR($B393={"be","bo","ro"})),26,IF(AND(OR($B390={"be","bo","ro"}),$B391="re",$B392="re",$B393="re",OR($B394={"be","bo","ro"})),26,IF(AND(OR($B392={"be","bo","ro"}),$B393="re",$B394="re",OR($B395={"be","bo","ro"})),26,"")))</f>
        <v/>
      </c>
      <c r="E397" s="12" t="str">
        <f t="shared" ref="E397:E460" si="12">IF(AND($D397=26,$C397="B"),"w",IF(AND($D397=26,OR($C397="R",$A397="z")),"l",""))</f>
        <v/>
      </c>
      <c r="F397" s="11" t="str">
        <f>IF(AND(OR($B388={"be","re","ro"}),$B389="bo",$B390="bo",$B391="bo",$B392="bo",OR($B393={"be","re","ro"})),26,IF(AND(OR($B388={"ro","bo","re"}),$B389="be",$B390="be",$B391="be",$B392="be",OR($B393={"ro","bo","re"})),28,IF(AND(OR($B388={"be","bo","re"}),$B389="ro",$B390="ro",$B391="ro",$B392="ro",OR($B393={"be","bo","re"})),28,IF(AND(OR($B390={"be","re","ro"}),$B391="bo",$B392="bo",$B393="bo",OR($B394={"be","re","ro"})),26,IF(AND(OR($B390={"ro","bo","re"}),$B391="be",$B392="be",$B393="be",OR($B394={"ro","bo","re"})),28,IF(AND(OR($B390={"be","bo","re"}),$B391="ro",$B392="ro",$B393="ro",OR($B394={"be","bo","re"})),28,IF(AND(OR($B392={"be","re","ro"}),$B393="bo",$B394="bo",OR($B395={"be","re","ro"})),26,IF(AND(OR($B392={"ro","bo","re"}),$B393="be",$B394="be",OR($B395={"ro","bo","re"})),28,IF(AND(OR($B392={"be","bo","re"}),$B393="ro",$B394="ro",OR($B395={"be","bo","re"})),28,"")))))))))</f>
        <v/>
      </c>
      <c r="G397" s="12" t="str">
        <f>IF(AND(OR($F397={26,28}),$C397="R"),"w",IF(AND(OR($F397={26,28}),OR($C397="B",$A397="z")),"l",""))</f>
        <v/>
      </c>
      <c r="H397" s="11" t="str">
        <f>IF(AND(OR($B388={"be","bo","ro"}),$B389="re",$B390="re",$B391="re",$B392="re",OR($B393={"be","bo","ro"})),10,IF(AND(OR($B390={"be","bo","ro"}),$B391="re",$B392="re",$B393="re",OR($B394={"be","bo","ro"})),10,IF(AND(OR($B392={"be","bo","ro"}),$B393="re",$B394="re",OR($B395={"be","bo","ro"})),10,"")))</f>
        <v/>
      </c>
      <c r="I397" s="12" t="str">
        <f>IF(AND($B397="ro",$H397=10),"w",IF(AND(OR($B397={"be","bo","re"},$A397="z"),$H397=10),"l",""))</f>
        <v/>
      </c>
      <c r="J397" s="11" t="str">
        <f>IF(AND(OR($B388={"be","re","ro"}),$B389="bo",$B390="bo",$B391="bo",$B392="bo",OR($B393={"be","re","ro"})),10,IF(AND(OR($B390={"be","re","ro"}),$B391="bo",$B392="bo",$B393="bo",OR($B394={"be","re","ro"})),10,IF(AND(OR($B392={"be","re","ro"}),$B393="bo",$B394="bo",OR($B395={"be","re","ro"})),10,"")))</f>
        <v/>
      </c>
      <c r="K397" s="12" t="str">
        <f>IF(AND($B397="be",$J397=10),"w",IF(AND(OR($B397={"ro","bo","re"},$A397="z"),$J397=10),"l",""))</f>
        <v/>
      </c>
      <c r="L397" s="11" t="str">
        <f>IF(AND(OR($B388={"be","bo","re"}),$B389="ro",$B390="ro",$B391="ro",$B392="ro",OR($B393={"be","bo","re"})),8,IF(AND(OR($B390={"be","bo","re"}),$B391="ro",$B392="ro",$B393="ro",OR($B394={"be","bo","re"})),8,IF(AND(OR($B392={"be","bo","re"}),$B393="ro",$B394="ro",OR($B395={"be","bo","re"})),8,"")))</f>
        <v/>
      </c>
      <c r="M397" s="12" t="str">
        <f>IF(AND($B397="re",$L397=8),"w",IF(AND(OR($B397={"be","bo","ro"},$A397="z"),$L397=8),"l",""))</f>
        <v/>
      </c>
      <c r="N397" s="5" t="str">
        <f>IF(AND(OR($B388={"ro","bo","re"}),$B389="be",$B390="be",$B391="be",$B392="be",OR($B393={"ro","bo","re"})),8,IF(AND(OR($B390={"ro","bo","re"}),$B391="be",$B392="be",$B393="be",OR($B394={"ro","bo","re"})),8,IF(AND(OR($B392={"ro","bo","re"}),$B393="be",$B394="be",OR($B395={"ro","bo","re"})),8,"")))</f>
        <v/>
      </c>
      <c r="O397" s="5" t="str">
        <f>IF(AND($B397="bo",$N397=8),"w",IF(AND(OR($B397={"be","ro","re"},$A397="z"),$N397=8),"l",""))</f>
        <v/>
      </c>
      <c r="P397" s="10">
        <f t="shared" ref="P397:P460" si="13">SUM(IF($E397="w",VLOOKUP($D397,$R$2:$S$5,2,FALSE),IF($E397="l",VLOOKUP($D397,$T$2:$U$5,2,FALSE),"0")),IF($G397="w",VLOOKUP($F397,$R$2:$S$5,2,FALSE),IF($G397="l",VLOOKUP($F397,$T$2:$U$5,2,FALSE),"0")),IF($I397="w",VLOOKUP($H397,$R$2:$S$5,2,FALSE),IF($I397="l",VLOOKUP($H397,$T$2:$U$5,2,FALSE),"0")),IF($K397="w",VLOOKUP($J397,$R$2:$S$5,2,FALSE),IF($K397="l",VLOOKUP($J397,$T$2:$U$5,2,FALSE),"0")),IF($M397="w",VLOOKUP($L397,$R$2:$S$5,2,FALSE),IF($M397="l",VLOOKUP($L397,$T$2:$U$5,2,FALSE),"0")),IF($O397="w",VLOOKUP($N397,$R$2:$S$5,2,FALSE),IF($O397="l",VLOOKUP($N397,$T$2:$U$5,2,FALSE),"0")))</f>
        <v>0</v>
      </c>
    </row>
    <row r="398" spans="2:16">
      <c r="B398" s="33" t="str">
        <f>IF(OR($A398={1,3,5,7,9,19,21,23,25,27}),"RO",IF(OR($A398={12,14,16,18,30,32,34,36}),"RE",IF(OR($A398={11,13,15,17,29,31,33,35}),"BO",IF(OR($A398={2,4,6,8,10,20,22,24,26,28}),"BE",""))))</f>
        <v/>
      </c>
      <c r="C398" s="5" t="str">
        <f>IF(OR($A398={1,3,5,7,9,12,14,16,18,19,21,23,25,27,30,32,34,36}),"R",IF(OR($A398={2,4,6,8,10,11,13,15,17,20,22,24,26,28,29,31,33,35}),"B",""))</f>
        <v/>
      </c>
      <c r="D398" s="11" t="str">
        <f>IF(AND(OR($B389={"be","bo","ro"}),$B390="re",$B391="re",$B392="re",$B393="re",OR($B394={"be","bo","ro"})),26,IF(AND(OR($B391={"be","bo","ro"}),$B392="re",$B393="re",$B394="re",OR($B395={"be","bo","ro"})),26,IF(AND(OR($B393={"be","bo","ro"}),$B394="re",$B395="re",OR($B396={"be","bo","ro"})),26,"")))</f>
        <v/>
      </c>
      <c r="E398" s="12" t="str">
        <f t="shared" si="12"/>
        <v/>
      </c>
      <c r="F398" s="11" t="str">
        <f>IF(AND(OR($B389={"be","re","ro"}),$B390="bo",$B391="bo",$B392="bo",$B393="bo",OR($B394={"be","re","ro"})),26,IF(AND(OR($B389={"ro","bo","re"}),$B390="be",$B391="be",$B392="be",$B393="be",OR($B394={"ro","bo","re"})),28,IF(AND(OR($B389={"be","bo","re"}),$B390="ro",$B391="ro",$B392="ro",$B393="ro",OR($B394={"be","bo","re"})),28,IF(AND(OR($B391={"be","re","ro"}),$B392="bo",$B393="bo",$B394="bo",OR($B395={"be","re","ro"})),26,IF(AND(OR($B391={"ro","bo","re"}),$B392="be",$B393="be",$B394="be",OR($B395={"ro","bo","re"})),28,IF(AND(OR($B391={"be","bo","re"}),$B392="ro",$B393="ro",$B394="ro",OR($B395={"be","bo","re"})),28,IF(AND(OR($B393={"be","re","ro"}),$B394="bo",$B395="bo",OR($B396={"be","re","ro"})),26,IF(AND(OR($B393={"ro","bo","re"}),$B394="be",$B395="be",OR($B396={"ro","bo","re"})),28,IF(AND(OR($B393={"be","bo","re"}),$B394="ro",$B395="ro",OR($B396={"be","bo","re"})),28,"")))))))))</f>
        <v/>
      </c>
      <c r="G398" s="12" t="str">
        <f>IF(AND(OR($F398={26,28}),$C398="R"),"w",IF(AND(OR($F398={26,28}),OR($C398="B",$A398="z")),"l",""))</f>
        <v/>
      </c>
      <c r="H398" s="11" t="str">
        <f>IF(AND(OR($B389={"be","bo","ro"}),$B390="re",$B391="re",$B392="re",$B393="re",OR($B394={"be","bo","ro"})),10,IF(AND(OR($B391={"be","bo","ro"}),$B392="re",$B393="re",$B394="re",OR($B395={"be","bo","ro"})),10,IF(AND(OR($B393={"be","bo","ro"}),$B394="re",$B395="re",OR($B396={"be","bo","ro"})),10,"")))</f>
        <v/>
      </c>
      <c r="I398" s="12" t="str">
        <f>IF(AND($B398="ro",$H398=10),"w",IF(AND(OR($B398={"be","bo","re"},$A398="z"),$H398=10),"l",""))</f>
        <v/>
      </c>
      <c r="J398" s="11" t="str">
        <f>IF(AND(OR($B389={"be","re","ro"}),$B390="bo",$B391="bo",$B392="bo",$B393="bo",OR($B394={"be","re","ro"})),10,IF(AND(OR($B391={"be","re","ro"}),$B392="bo",$B393="bo",$B394="bo",OR($B395={"be","re","ro"})),10,IF(AND(OR($B393={"be","re","ro"}),$B394="bo",$B395="bo",OR($B396={"be","re","ro"})),10,"")))</f>
        <v/>
      </c>
      <c r="K398" s="12" t="str">
        <f>IF(AND($B398="be",$J398=10),"w",IF(AND(OR($B398={"ro","bo","re"},$A398="z"),$J398=10),"l",""))</f>
        <v/>
      </c>
      <c r="L398" s="11" t="str">
        <f>IF(AND(OR($B389={"be","bo","re"}),$B390="ro",$B391="ro",$B392="ro",$B393="ro",OR($B394={"be","bo","re"})),8,IF(AND(OR($B391={"be","bo","re"}),$B392="ro",$B393="ro",$B394="ro",OR($B395={"be","bo","re"})),8,IF(AND(OR($B393={"be","bo","re"}),$B394="ro",$B395="ro",OR($B396={"be","bo","re"})),8,"")))</f>
        <v/>
      </c>
      <c r="M398" s="12" t="str">
        <f>IF(AND($B398="re",$L398=8),"w",IF(AND(OR($B398={"be","bo","ro"},$A398="z"),$L398=8),"l",""))</f>
        <v/>
      </c>
      <c r="N398" s="5" t="str">
        <f>IF(AND(OR($B389={"ro","bo","re"}),$B390="be",$B391="be",$B392="be",$B393="be",OR($B394={"ro","bo","re"})),8,IF(AND(OR($B391={"ro","bo","re"}),$B392="be",$B393="be",$B394="be",OR($B395={"ro","bo","re"})),8,IF(AND(OR($B393={"ro","bo","re"}),$B394="be",$B395="be",OR($B396={"ro","bo","re"})),8,"")))</f>
        <v/>
      </c>
      <c r="O398" s="5" t="str">
        <f>IF(AND($B398="bo",$N398=8),"w",IF(AND(OR($B398={"be","ro","re"},$A398="z"),$N398=8),"l",""))</f>
        <v/>
      </c>
      <c r="P398" s="10">
        <f t="shared" si="13"/>
        <v>0</v>
      </c>
    </row>
    <row r="399" spans="2:16">
      <c r="B399" s="33" t="str">
        <f>IF(OR($A399={1,3,5,7,9,19,21,23,25,27}),"RO",IF(OR($A399={12,14,16,18,30,32,34,36}),"RE",IF(OR($A399={11,13,15,17,29,31,33,35}),"BO",IF(OR($A399={2,4,6,8,10,20,22,24,26,28}),"BE",""))))</f>
        <v/>
      </c>
      <c r="C399" s="5" t="str">
        <f>IF(OR($A399={1,3,5,7,9,12,14,16,18,19,21,23,25,27,30,32,34,36}),"R",IF(OR($A399={2,4,6,8,10,11,13,15,17,20,22,24,26,28,29,31,33,35}),"B",""))</f>
        <v/>
      </c>
      <c r="D399" s="11" t="str">
        <f>IF(AND(OR($B390={"be","bo","ro"}),$B391="re",$B392="re",$B393="re",$B394="re",OR($B395={"be","bo","ro"})),26,IF(AND(OR($B392={"be","bo","ro"}),$B393="re",$B394="re",$B395="re",OR($B396={"be","bo","ro"})),26,IF(AND(OR($B394={"be","bo","ro"}),$B395="re",$B396="re",OR($B397={"be","bo","ro"})),26,"")))</f>
        <v/>
      </c>
      <c r="E399" s="12" t="str">
        <f t="shared" si="12"/>
        <v/>
      </c>
      <c r="F399" s="11" t="str">
        <f>IF(AND(OR($B390={"be","re","ro"}),$B391="bo",$B392="bo",$B393="bo",$B394="bo",OR($B395={"be","re","ro"})),26,IF(AND(OR($B390={"ro","bo","re"}),$B391="be",$B392="be",$B393="be",$B394="be",OR($B395={"ro","bo","re"})),28,IF(AND(OR($B390={"be","bo","re"}),$B391="ro",$B392="ro",$B393="ro",$B394="ro",OR($B395={"be","bo","re"})),28,IF(AND(OR($B392={"be","re","ro"}),$B393="bo",$B394="bo",$B395="bo",OR($B396={"be","re","ro"})),26,IF(AND(OR($B392={"ro","bo","re"}),$B393="be",$B394="be",$B395="be",OR($B396={"ro","bo","re"})),28,IF(AND(OR($B392={"be","bo","re"}),$B393="ro",$B394="ro",$B395="ro",OR($B396={"be","bo","re"})),28,IF(AND(OR($B394={"be","re","ro"}),$B395="bo",$B396="bo",OR($B397={"be","re","ro"})),26,IF(AND(OR($B394={"ro","bo","re"}),$B395="be",$B396="be",OR($B397={"ro","bo","re"})),28,IF(AND(OR($B394={"be","bo","re"}),$B395="ro",$B396="ro",OR($B397={"be","bo","re"})),28,"")))))))))</f>
        <v/>
      </c>
      <c r="G399" s="12" t="str">
        <f>IF(AND(OR($F399={26,28}),$C399="R"),"w",IF(AND(OR($F399={26,28}),OR($C399="B",$A399="z")),"l",""))</f>
        <v/>
      </c>
      <c r="H399" s="11" t="str">
        <f>IF(AND(OR($B390={"be","bo","ro"}),$B391="re",$B392="re",$B393="re",$B394="re",OR($B395={"be","bo","ro"})),10,IF(AND(OR($B392={"be","bo","ro"}),$B393="re",$B394="re",$B395="re",OR($B396={"be","bo","ro"})),10,IF(AND(OR($B394={"be","bo","ro"}),$B395="re",$B396="re",OR($B397={"be","bo","ro"})),10,"")))</f>
        <v/>
      </c>
      <c r="I399" s="12" t="str">
        <f>IF(AND($B399="ro",$H399=10),"w",IF(AND(OR($B399={"be","bo","re"},$A399="z"),$H399=10),"l",""))</f>
        <v/>
      </c>
      <c r="J399" s="11" t="str">
        <f>IF(AND(OR($B390={"be","re","ro"}),$B391="bo",$B392="bo",$B393="bo",$B394="bo",OR($B395={"be","re","ro"})),10,IF(AND(OR($B392={"be","re","ro"}),$B393="bo",$B394="bo",$B395="bo",OR($B396={"be","re","ro"})),10,IF(AND(OR($B394={"be","re","ro"}),$B395="bo",$B396="bo",OR($B397={"be","re","ro"})),10,"")))</f>
        <v/>
      </c>
      <c r="K399" s="12" t="str">
        <f>IF(AND($B399="be",$J399=10),"w",IF(AND(OR($B399={"ro","bo","re"},$A399="z"),$J399=10),"l",""))</f>
        <v/>
      </c>
      <c r="L399" s="11" t="str">
        <f>IF(AND(OR($B390={"be","bo","re"}),$B391="ro",$B392="ro",$B393="ro",$B394="ro",OR($B395={"be","bo","re"})),8,IF(AND(OR($B392={"be","bo","re"}),$B393="ro",$B394="ro",$B395="ro",OR($B396={"be","bo","re"})),8,IF(AND(OR($B394={"be","bo","re"}),$B395="ro",$B396="ro",OR($B397={"be","bo","re"})),8,"")))</f>
        <v/>
      </c>
      <c r="M399" s="12" t="str">
        <f>IF(AND($B399="re",$L399=8),"w",IF(AND(OR($B399={"be","bo","ro"},$A399="z"),$L399=8),"l",""))</f>
        <v/>
      </c>
      <c r="N399" s="5" t="str">
        <f>IF(AND(OR($B390={"ro","bo","re"}),$B391="be",$B392="be",$B393="be",$B394="be",OR($B395={"ro","bo","re"})),8,IF(AND(OR($B392={"ro","bo","re"}),$B393="be",$B394="be",$B395="be",OR($B396={"ro","bo","re"})),8,IF(AND(OR($B394={"ro","bo","re"}),$B395="be",$B396="be",OR($B397={"ro","bo","re"})),8,"")))</f>
        <v/>
      </c>
      <c r="O399" s="5" t="str">
        <f>IF(AND($B399="bo",$N399=8),"w",IF(AND(OR($B399={"be","ro","re"},$A399="z"),$N399=8),"l",""))</f>
        <v/>
      </c>
      <c r="P399" s="10">
        <f t="shared" si="13"/>
        <v>0</v>
      </c>
    </row>
    <row r="400" spans="2:16">
      <c r="B400" s="33" t="str">
        <f>IF(OR($A400={1,3,5,7,9,19,21,23,25,27}),"RO",IF(OR($A400={12,14,16,18,30,32,34,36}),"RE",IF(OR($A400={11,13,15,17,29,31,33,35}),"BO",IF(OR($A400={2,4,6,8,10,20,22,24,26,28}),"BE",""))))</f>
        <v/>
      </c>
      <c r="C400" s="5" t="str">
        <f>IF(OR($A400={1,3,5,7,9,12,14,16,18,19,21,23,25,27,30,32,34,36}),"R",IF(OR($A400={2,4,6,8,10,11,13,15,17,20,22,24,26,28,29,31,33,35}),"B",""))</f>
        <v/>
      </c>
      <c r="D400" s="11" t="str">
        <f>IF(AND(OR($B391={"be","bo","ro"}),$B392="re",$B393="re",$B394="re",$B395="re",OR($B396={"be","bo","ro"})),26,IF(AND(OR($B393={"be","bo","ro"}),$B394="re",$B395="re",$B396="re",OR($B397={"be","bo","ro"})),26,IF(AND(OR($B395={"be","bo","ro"}),$B396="re",$B397="re",OR($B398={"be","bo","ro"})),26,"")))</f>
        <v/>
      </c>
      <c r="E400" s="12" t="str">
        <f t="shared" si="12"/>
        <v/>
      </c>
      <c r="F400" s="11" t="str">
        <f>IF(AND(OR($B391={"be","re","ro"}),$B392="bo",$B393="bo",$B394="bo",$B395="bo",OR($B396={"be","re","ro"})),26,IF(AND(OR($B391={"ro","bo","re"}),$B392="be",$B393="be",$B394="be",$B395="be",OR($B396={"ro","bo","re"})),28,IF(AND(OR($B391={"be","bo","re"}),$B392="ro",$B393="ro",$B394="ro",$B395="ro",OR($B396={"be","bo","re"})),28,IF(AND(OR($B393={"be","re","ro"}),$B394="bo",$B395="bo",$B396="bo",OR($B397={"be","re","ro"})),26,IF(AND(OR($B393={"ro","bo","re"}),$B394="be",$B395="be",$B396="be",OR($B397={"ro","bo","re"})),28,IF(AND(OR($B393={"be","bo","re"}),$B394="ro",$B395="ro",$B396="ro",OR($B397={"be","bo","re"})),28,IF(AND(OR($B395={"be","re","ro"}),$B396="bo",$B397="bo",OR($B398={"be","re","ro"})),26,IF(AND(OR($B395={"ro","bo","re"}),$B396="be",$B397="be",OR($B398={"ro","bo","re"})),28,IF(AND(OR($B395={"be","bo","re"}),$B396="ro",$B397="ro",OR($B398={"be","bo","re"})),28,"")))))))))</f>
        <v/>
      </c>
      <c r="G400" s="12" t="str">
        <f>IF(AND(OR($F400={26,28}),$C400="R"),"w",IF(AND(OR($F400={26,28}),OR($C400="B",$A400="z")),"l",""))</f>
        <v/>
      </c>
      <c r="H400" s="11" t="str">
        <f>IF(AND(OR($B391={"be","bo","ro"}),$B392="re",$B393="re",$B394="re",$B395="re",OR($B396={"be","bo","ro"})),10,IF(AND(OR($B393={"be","bo","ro"}),$B394="re",$B395="re",$B396="re",OR($B397={"be","bo","ro"})),10,IF(AND(OR($B395={"be","bo","ro"}),$B396="re",$B397="re",OR($B398={"be","bo","ro"})),10,"")))</f>
        <v/>
      </c>
      <c r="I400" s="12" t="str">
        <f>IF(AND($B400="ro",$H400=10),"w",IF(AND(OR($B400={"be","bo","re"},$A400="z"),$H400=10),"l",""))</f>
        <v/>
      </c>
      <c r="J400" s="11" t="str">
        <f>IF(AND(OR($B391={"be","re","ro"}),$B392="bo",$B393="bo",$B394="bo",$B395="bo",OR($B396={"be","re","ro"})),10,IF(AND(OR($B393={"be","re","ro"}),$B394="bo",$B395="bo",$B396="bo",OR($B397={"be","re","ro"})),10,IF(AND(OR($B395={"be","re","ro"}),$B396="bo",$B397="bo",OR($B398={"be","re","ro"})),10,"")))</f>
        <v/>
      </c>
      <c r="K400" s="12" t="str">
        <f>IF(AND($B400="be",$J400=10),"w",IF(AND(OR($B400={"ro","bo","re"},$A400="z"),$J400=10),"l",""))</f>
        <v/>
      </c>
      <c r="L400" s="11" t="str">
        <f>IF(AND(OR($B391={"be","bo","re"}),$B392="ro",$B393="ro",$B394="ro",$B395="ro",OR($B396={"be","bo","re"})),8,IF(AND(OR($B393={"be","bo","re"}),$B394="ro",$B395="ro",$B396="ro",OR($B397={"be","bo","re"})),8,IF(AND(OR($B395={"be","bo","re"}),$B396="ro",$B397="ro",OR($B398={"be","bo","re"})),8,"")))</f>
        <v/>
      </c>
      <c r="M400" s="12" t="str">
        <f>IF(AND($B400="re",$L400=8),"w",IF(AND(OR($B400={"be","bo","ro"},$A400="z"),$L400=8),"l",""))</f>
        <v/>
      </c>
      <c r="N400" s="5" t="str">
        <f>IF(AND(OR($B391={"ro","bo","re"}),$B392="be",$B393="be",$B394="be",$B395="be",OR($B396={"ro","bo","re"})),8,IF(AND(OR($B393={"ro","bo","re"}),$B394="be",$B395="be",$B396="be",OR($B397={"ro","bo","re"})),8,IF(AND(OR($B395={"ro","bo","re"}),$B396="be",$B397="be",OR($B398={"ro","bo","re"})),8,"")))</f>
        <v/>
      </c>
      <c r="O400" s="5" t="str">
        <f>IF(AND($B400="bo",$N400=8),"w",IF(AND(OR($B400={"be","ro","re"},$A400="z"),$N400=8),"l",""))</f>
        <v/>
      </c>
      <c r="P400" s="10">
        <f t="shared" si="13"/>
        <v>0</v>
      </c>
    </row>
    <row r="401" spans="2:16">
      <c r="B401" s="33" t="str">
        <f>IF(OR($A401={1,3,5,7,9,19,21,23,25,27}),"RO",IF(OR($A401={12,14,16,18,30,32,34,36}),"RE",IF(OR($A401={11,13,15,17,29,31,33,35}),"BO",IF(OR($A401={2,4,6,8,10,20,22,24,26,28}),"BE",""))))</f>
        <v/>
      </c>
      <c r="C401" s="5" t="str">
        <f>IF(OR($A401={1,3,5,7,9,12,14,16,18,19,21,23,25,27,30,32,34,36}),"R",IF(OR($A401={2,4,6,8,10,11,13,15,17,20,22,24,26,28,29,31,33,35}),"B",""))</f>
        <v/>
      </c>
      <c r="D401" s="11" t="str">
        <f>IF(AND(OR($B392={"be","bo","ro"}),$B393="re",$B394="re",$B395="re",$B396="re",OR($B397={"be","bo","ro"})),26,IF(AND(OR($B394={"be","bo","ro"}),$B395="re",$B396="re",$B397="re",OR($B398={"be","bo","ro"})),26,IF(AND(OR($B396={"be","bo","ro"}),$B397="re",$B398="re",OR($B399={"be","bo","ro"})),26,"")))</f>
        <v/>
      </c>
      <c r="E401" s="12" t="str">
        <f t="shared" si="12"/>
        <v/>
      </c>
      <c r="F401" s="11" t="str">
        <f>IF(AND(OR($B392={"be","re","ro"}),$B393="bo",$B394="bo",$B395="bo",$B396="bo",OR($B397={"be","re","ro"})),26,IF(AND(OR($B392={"ro","bo","re"}),$B393="be",$B394="be",$B395="be",$B396="be",OR($B397={"ro","bo","re"})),28,IF(AND(OR($B392={"be","bo","re"}),$B393="ro",$B394="ro",$B395="ro",$B396="ro",OR($B397={"be","bo","re"})),28,IF(AND(OR($B394={"be","re","ro"}),$B395="bo",$B396="bo",$B397="bo",OR($B398={"be","re","ro"})),26,IF(AND(OR($B394={"ro","bo","re"}),$B395="be",$B396="be",$B397="be",OR($B398={"ro","bo","re"})),28,IF(AND(OR($B394={"be","bo","re"}),$B395="ro",$B396="ro",$B397="ro",OR($B398={"be","bo","re"})),28,IF(AND(OR($B396={"be","re","ro"}),$B397="bo",$B398="bo",OR($B399={"be","re","ro"})),26,IF(AND(OR($B396={"ro","bo","re"}),$B397="be",$B398="be",OR($B399={"ro","bo","re"})),28,IF(AND(OR($B396={"be","bo","re"}),$B397="ro",$B398="ro",OR($B399={"be","bo","re"})),28,"")))))))))</f>
        <v/>
      </c>
      <c r="G401" s="12" t="str">
        <f>IF(AND(OR($F401={26,28}),$C401="R"),"w",IF(AND(OR($F401={26,28}),OR($C401="B",$A401="z")),"l",""))</f>
        <v/>
      </c>
      <c r="H401" s="11" t="str">
        <f>IF(AND(OR($B392={"be","bo","ro"}),$B393="re",$B394="re",$B395="re",$B396="re",OR($B397={"be","bo","ro"})),10,IF(AND(OR($B394={"be","bo","ro"}),$B395="re",$B396="re",$B397="re",OR($B398={"be","bo","ro"})),10,IF(AND(OR($B396={"be","bo","ro"}),$B397="re",$B398="re",OR($B399={"be","bo","ro"})),10,"")))</f>
        <v/>
      </c>
      <c r="I401" s="12" t="str">
        <f>IF(AND($B401="ro",$H401=10),"w",IF(AND(OR($B401={"be","bo","re"},$A401="z"),$H401=10),"l",""))</f>
        <v/>
      </c>
      <c r="J401" s="11" t="str">
        <f>IF(AND(OR($B392={"be","re","ro"}),$B393="bo",$B394="bo",$B395="bo",$B396="bo",OR($B397={"be","re","ro"})),10,IF(AND(OR($B394={"be","re","ro"}),$B395="bo",$B396="bo",$B397="bo",OR($B398={"be","re","ro"})),10,IF(AND(OR($B396={"be","re","ro"}),$B397="bo",$B398="bo",OR($B399={"be","re","ro"})),10,"")))</f>
        <v/>
      </c>
      <c r="K401" s="12" t="str">
        <f>IF(AND($B401="be",$J401=10),"w",IF(AND(OR($B401={"ro","bo","re"},$A401="z"),$J401=10),"l",""))</f>
        <v/>
      </c>
      <c r="L401" s="11" t="str">
        <f>IF(AND(OR($B392={"be","bo","re"}),$B393="ro",$B394="ro",$B395="ro",$B396="ro",OR($B397={"be","bo","re"})),8,IF(AND(OR($B394={"be","bo","re"}),$B395="ro",$B396="ro",$B397="ro",OR($B398={"be","bo","re"})),8,IF(AND(OR($B396={"be","bo","re"}),$B397="ro",$B398="ro",OR($B399={"be","bo","re"})),8,"")))</f>
        <v/>
      </c>
      <c r="M401" s="12" t="str">
        <f>IF(AND($B401="re",$L401=8),"w",IF(AND(OR($B401={"be","bo","ro"},$A401="z"),$L401=8),"l",""))</f>
        <v/>
      </c>
      <c r="N401" s="5" t="str">
        <f>IF(AND(OR($B392={"ro","bo","re"}),$B393="be",$B394="be",$B395="be",$B396="be",OR($B397={"ro","bo","re"})),8,IF(AND(OR($B394={"ro","bo","re"}),$B395="be",$B396="be",$B397="be",OR($B398={"ro","bo","re"})),8,IF(AND(OR($B396={"ro","bo","re"}),$B397="be",$B398="be",OR($B399={"ro","bo","re"})),8,"")))</f>
        <v/>
      </c>
      <c r="O401" s="5" t="str">
        <f>IF(AND($B401="bo",$N401=8),"w",IF(AND(OR($B401={"be","ro","re"},$A401="z"),$N401=8),"l",""))</f>
        <v/>
      </c>
      <c r="P401" s="10">
        <f t="shared" si="13"/>
        <v>0</v>
      </c>
    </row>
    <row r="402" spans="2:16">
      <c r="B402" s="33" t="str">
        <f>IF(OR($A402={1,3,5,7,9,19,21,23,25,27}),"RO",IF(OR($A402={12,14,16,18,30,32,34,36}),"RE",IF(OR($A402={11,13,15,17,29,31,33,35}),"BO",IF(OR($A402={2,4,6,8,10,20,22,24,26,28}),"BE",""))))</f>
        <v/>
      </c>
      <c r="C402" s="5" t="str">
        <f>IF(OR($A402={1,3,5,7,9,12,14,16,18,19,21,23,25,27,30,32,34,36}),"R",IF(OR($A402={2,4,6,8,10,11,13,15,17,20,22,24,26,28,29,31,33,35}),"B",""))</f>
        <v/>
      </c>
      <c r="D402" s="11" t="str">
        <f>IF(AND(OR($B393={"be","bo","ro"}),$B394="re",$B395="re",$B396="re",$B397="re",OR($B398={"be","bo","ro"})),26,IF(AND(OR($B395={"be","bo","ro"}),$B396="re",$B397="re",$B398="re",OR($B399={"be","bo","ro"})),26,IF(AND(OR($B397={"be","bo","ro"}),$B398="re",$B399="re",OR($B400={"be","bo","ro"})),26,"")))</f>
        <v/>
      </c>
      <c r="E402" s="12" t="str">
        <f t="shared" si="12"/>
        <v/>
      </c>
      <c r="F402" s="11" t="str">
        <f>IF(AND(OR($B393={"be","re","ro"}),$B394="bo",$B395="bo",$B396="bo",$B397="bo",OR($B398={"be","re","ro"})),26,IF(AND(OR($B393={"ro","bo","re"}),$B394="be",$B395="be",$B396="be",$B397="be",OR($B398={"ro","bo","re"})),28,IF(AND(OR($B393={"be","bo","re"}),$B394="ro",$B395="ro",$B396="ro",$B397="ro",OR($B398={"be","bo","re"})),28,IF(AND(OR($B395={"be","re","ro"}),$B396="bo",$B397="bo",$B398="bo",OR($B399={"be","re","ro"})),26,IF(AND(OR($B395={"ro","bo","re"}),$B396="be",$B397="be",$B398="be",OR($B399={"ro","bo","re"})),28,IF(AND(OR($B395={"be","bo","re"}),$B396="ro",$B397="ro",$B398="ro",OR($B399={"be","bo","re"})),28,IF(AND(OR($B397={"be","re","ro"}),$B398="bo",$B399="bo",OR($B400={"be","re","ro"})),26,IF(AND(OR($B397={"ro","bo","re"}),$B398="be",$B399="be",OR($B400={"ro","bo","re"})),28,IF(AND(OR($B397={"be","bo","re"}),$B398="ro",$B399="ro",OR($B400={"be","bo","re"})),28,"")))))))))</f>
        <v/>
      </c>
      <c r="G402" s="12" t="str">
        <f>IF(AND(OR($F402={26,28}),$C402="R"),"w",IF(AND(OR($F402={26,28}),OR($C402="B",$A402="z")),"l",""))</f>
        <v/>
      </c>
      <c r="H402" s="11" t="str">
        <f>IF(AND(OR($B393={"be","bo","ro"}),$B394="re",$B395="re",$B396="re",$B397="re",OR($B398={"be","bo","ro"})),10,IF(AND(OR($B395={"be","bo","ro"}),$B396="re",$B397="re",$B398="re",OR($B399={"be","bo","ro"})),10,IF(AND(OR($B397={"be","bo","ro"}),$B398="re",$B399="re",OR($B400={"be","bo","ro"})),10,"")))</f>
        <v/>
      </c>
      <c r="I402" s="12" t="str">
        <f>IF(AND($B402="ro",$H402=10),"w",IF(AND(OR($B402={"be","bo","re"},$A402="z"),$H402=10),"l",""))</f>
        <v/>
      </c>
      <c r="J402" s="11" t="str">
        <f>IF(AND(OR($B393={"be","re","ro"}),$B394="bo",$B395="bo",$B396="bo",$B397="bo",OR($B398={"be","re","ro"})),10,IF(AND(OR($B395={"be","re","ro"}),$B396="bo",$B397="bo",$B398="bo",OR($B399={"be","re","ro"})),10,IF(AND(OR($B397={"be","re","ro"}),$B398="bo",$B399="bo",OR($B400={"be","re","ro"})),10,"")))</f>
        <v/>
      </c>
      <c r="K402" s="12" t="str">
        <f>IF(AND($B402="be",$J402=10),"w",IF(AND(OR($B402={"ro","bo","re"},$A402="z"),$J402=10),"l",""))</f>
        <v/>
      </c>
      <c r="L402" s="11" t="str">
        <f>IF(AND(OR($B393={"be","bo","re"}),$B394="ro",$B395="ro",$B396="ro",$B397="ro",OR($B398={"be","bo","re"})),8,IF(AND(OR($B395={"be","bo","re"}),$B396="ro",$B397="ro",$B398="ro",OR($B399={"be","bo","re"})),8,IF(AND(OR($B397={"be","bo","re"}),$B398="ro",$B399="ro",OR($B400={"be","bo","re"})),8,"")))</f>
        <v/>
      </c>
      <c r="M402" s="12" t="str">
        <f>IF(AND($B402="re",$L402=8),"w",IF(AND(OR($B402={"be","bo","ro"},$A402="z"),$L402=8),"l",""))</f>
        <v/>
      </c>
      <c r="N402" s="5" t="str">
        <f>IF(AND(OR($B393={"ro","bo","re"}),$B394="be",$B395="be",$B396="be",$B397="be",OR($B398={"ro","bo","re"})),8,IF(AND(OR($B395={"ro","bo","re"}),$B396="be",$B397="be",$B398="be",OR($B399={"ro","bo","re"})),8,IF(AND(OR($B397={"ro","bo","re"}),$B398="be",$B399="be",OR($B400={"ro","bo","re"})),8,"")))</f>
        <v/>
      </c>
      <c r="O402" s="5" t="str">
        <f>IF(AND($B402="bo",$N402=8),"w",IF(AND(OR($B402={"be","ro","re"},$A402="z"),$N402=8),"l",""))</f>
        <v/>
      </c>
      <c r="P402" s="10">
        <f t="shared" si="13"/>
        <v>0</v>
      </c>
    </row>
    <row r="403" spans="2:16">
      <c r="B403" s="33" t="str">
        <f>IF(OR($A403={1,3,5,7,9,19,21,23,25,27}),"RO",IF(OR($A403={12,14,16,18,30,32,34,36}),"RE",IF(OR($A403={11,13,15,17,29,31,33,35}),"BO",IF(OR($A403={2,4,6,8,10,20,22,24,26,28}),"BE",""))))</f>
        <v/>
      </c>
      <c r="C403" s="5" t="str">
        <f>IF(OR($A403={1,3,5,7,9,12,14,16,18,19,21,23,25,27,30,32,34,36}),"R",IF(OR($A403={2,4,6,8,10,11,13,15,17,20,22,24,26,28,29,31,33,35}),"B",""))</f>
        <v/>
      </c>
      <c r="D403" s="11" t="str">
        <f>IF(AND(OR($B394={"be","bo","ro"}),$B395="re",$B396="re",$B397="re",$B398="re",OR($B399={"be","bo","ro"})),26,IF(AND(OR($B396={"be","bo","ro"}),$B397="re",$B398="re",$B399="re",OR($B400={"be","bo","ro"})),26,IF(AND(OR($B398={"be","bo","ro"}),$B399="re",$B400="re",OR($B401={"be","bo","ro"})),26,"")))</f>
        <v/>
      </c>
      <c r="E403" s="12" t="str">
        <f t="shared" si="12"/>
        <v/>
      </c>
      <c r="F403" s="11" t="str">
        <f>IF(AND(OR($B394={"be","re","ro"}),$B395="bo",$B396="bo",$B397="bo",$B398="bo",OR($B399={"be","re","ro"})),26,IF(AND(OR($B394={"ro","bo","re"}),$B395="be",$B396="be",$B397="be",$B398="be",OR($B399={"ro","bo","re"})),28,IF(AND(OR($B394={"be","bo","re"}),$B395="ro",$B396="ro",$B397="ro",$B398="ro",OR($B399={"be","bo","re"})),28,IF(AND(OR($B396={"be","re","ro"}),$B397="bo",$B398="bo",$B399="bo",OR($B400={"be","re","ro"})),26,IF(AND(OR($B396={"ro","bo","re"}),$B397="be",$B398="be",$B399="be",OR($B400={"ro","bo","re"})),28,IF(AND(OR($B396={"be","bo","re"}),$B397="ro",$B398="ro",$B399="ro",OR($B400={"be","bo","re"})),28,IF(AND(OR($B398={"be","re","ro"}),$B399="bo",$B400="bo",OR($B401={"be","re","ro"})),26,IF(AND(OR($B398={"ro","bo","re"}),$B399="be",$B400="be",OR($B401={"ro","bo","re"})),28,IF(AND(OR($B398={"be","bo","re"}),$B399="ro",$B400="ro",OR($B401={"be","bo","re"})),28,"")))))))))</f>
        <v/>
      </c>
      <c r="G403" s="12" t="str">
        <f>IF(AND(OR($F403={26,28}),$C403="R"),"w",IF(AND(OR($F403={26,28}),OR($C403="B",$A403="z")),"l",""))</f>
        <v/>
      </c>
      <c r="H403" s="11" t="str">
        <f>IF(AND(OR($B394={"be","bo","ro"}),$B395="re",$B396="re",$B397="re",$B398="re",OR($B399={"be","bo","ro"})),10,IF(AND(OR($B396={"be","bo","ro"}),$B397="re",$B398="re",$B399="re",OR($B400={"be","bo","ro"})),10,IF(AND(OR($B398={"be","bo","ro"}),$B399="re",$B400="re",OR($B401={"be","bo","ro"})),10,"")))</f>
        <v/>
      </c>
      <c r="I403" s="12" t="str">
        <f>IF(AND($B403="ro",$H403=10),"w",IF(AND(OR($B403={"be","bo","re"},$A403="z"),$H403=10),"l",""))</f>
        <v/>
      </c>
      <c r="J403" s="11" t="str">
        <f>IF(AND(OR($B394={"be","re","ro"}),$B395="bo",$B396="bo",$B397="bo",$B398="bo",OR($B399={"be","re","ro"})),10,IF(AND(OR($B396={"be","re","ro"}),$B397="bo",$B398="bo",$B399="bo",OR($B400={"be","re","ro"})),10,IF(AND(OR($B398={"be","re","ro"}),$B399="bo",$B400="bo",OR($B401={"be","re","ro"})),10,"")))</f>
        <v/>
      </c>
      <c r="K403" s="12" t="str">
        <f>IF(AND($B403="be",$J403=10),"w",IF(AND(OR($B403={"ro","bo","re"},$A403="z"),$J403=10),"l",""))</f>
        <v/>
      </c>
      <c r="L403" s="11" t="str">
        <f>IF(AND(OR($B394={"be","bo","re"}),$B395="ro",$B396="ro",$B397="ro",$B398="ro",OR($B399={"be","bo","re"})),8,IF(AND(OR($B396={"be","bo","re"}),$B397="ro",$B398="ro",$B399="ro",OR($B400={"be","bo","re"})),8,IF(AND(OR($B398={"be","bo","re"}),$B399="ro",$B400="ro",OR($B401={"be","bo","re"})),8,"")))</f>
        <v/>
      </c>
      <c r="M403" s="12" t="str">
        <f>IF(AND($B403="re",$L403=8),"w",IF(AND(OR($B403={"be","bo","ro"},$A403="z"),$L403=8),"l",""))</f>
        <v/>
      </c>
      <c r="N403" s="5" t="str">
        <f>IF(AND(OR($B394={"ro","bo","re"}),$B395="be",$B396="be",$B397="be",$B398="be",OR($B399={"ro","bo","re"})),8,IF(AND(OR($B396={"ro","bo","re"}),$B397="be",$B398="be",$B399="be",OR($B400={"ro","bo","re"})),8,IF(AND(OR($B398={"ro","bo","re"}),$B399="be",$B400="be",OR($B401={"ro","bo","re"})),8,"")))</f>
        <v/>
      </c>
      <c r="O403" s="5" t="str">
        <f>IF(AND($B403="bo",$N403=8),"w",IF(AND(OR($B403={"be","ro","re"},$A403="z"),$N403=8),"l",""))</f>
        <v/>
      </c>
      <c r="P403" s="10">
        <f t="shared" si="13"/>
        <v>0</v>
      </c>
    </row>
    <row r="404" spans="2:16">
      <c r="B404" s="33" t="str">
        <f>IF(OR($A404={1,3,5,7,9,19,21,23,25,27}),"RO",IF(OR($A404={12,14,16,18,30,32,34,36}),"RE",IF(OR($A404={11,13,15,17,29,31,33,35}),"BO",IF(OR($A404={2,4,6,8,10,20,22,24,26,28}),"BE",""))))</f>
        <v/>
      </c>
      <c r="C404" s="5" t="str">
        <f>IF(OR($A404={1,3,5,7,9,12,14,16,18,19,21,23,25,27,30,32,34,36}),"R",IF(OR($A404={2,4,6,8,10,11,13,15,17,20,22,24,26,28,29,31,33,35}),"B",""))</f>
        <v/>
      </c>
      <c r="D404" s="11" t="str">
        <f>IF(AND(OR($B395={"be","bo","ro"}),$B396="re",$B397="re",$B398="re",$B399="re",OR($B400={"be","bo","ro"})),26,IF(AND(OR($B397={"be","bo","ro"}),$B398="re",$B399="re",$B400="re",OR($B401={"be","bo","ro"})),26,IF(AND(OR($B399={"be","bo","ro"}),$B400="re",$B401="re",OR($B402={"be","bo","ro"})),26,"")))</f>
        <v/>
      </c>
      <c r="E404" s="12" t="str">
        <f t="shared" si="12"/>
        <v/>
      </c>
      <c r="F404" s="11" t="str">
        <f>IF(AND(OR($B395={"be","re","ro"}),$B396="bo",$B397="bo",$B398="bo",$B399="bo",OR($B400={"be","re","ro"})),26,IF(AND(OR($B395={"ro","bo","re"}),$B396="be",$B397="be",$B398="be",$B399="be",OR($B400={"ro","bo","re"})),28,IF(AND(OR($B395={"be","bo","re"}),$B396="ro",$B397="ro",$B398="ro",$B399="ro",OR($B400={"be","bo","re"})),28,IF(AND(OR($B397={"be","re","ro"}),$B398="bo",$B399="bo",$B400="bo",OR($B401={"be","re","ro"})),26,IF(AND(OR($B397={"ro","bo","re"}),$B398="be",$B399="be",$B400="be",OR($B401={"ro","bo","re"})),28,IF(AND(OR($B397={"be","bo","re"}),$B398="ro",$B399="ro",$B400="ro",OR($B401={"be","bo","re"})),28,IF(AND(OR($B399={"be","re","ro"}),$B400="bo",$B401="bo",OR($B402={"be","re","ro"})),26,IF(AND(OR($B399={"ro","bo","re"}),$B400="be",$B401="be",OR($B402={"ro","bo","re"})),28,IF(AND(OR($B399={"be","bo","re"}),$B400="ro",$B401="ro",OR($B402={"be","bo","re"})),28,"")))))))))</f>
        <v/>
      </c>
      <c r="G404" s="12" t="str">
        <f>IF(AND(OR($F404={26,28}),$C404="R"),"w",IF(AND(OR($F404={26,28}),OR($C404="B",$A404="z")),"l",""))</f>
        <v/>
      </c>
      <c r="H404" s="11" t="str">
        <f>IF(AND(OR($B395={"be","bo","ro"}),$B396="re",$B397="re",$B398="re",$B399="re",OR($B400={"be","bo","ro"})),10,IF(AND(OR($B397={"be","bo","ro"}),$B398="re",$B399="re",$B400="re",OR($B401={"be","bo","ro"})),10,IF(AND(OR($B399={"be","bo","ro"}),$B400="re",$B401="re",OR($B402={"be","bo","ro"})),10,"")))</f>
        <v/>
      </c>
      <c r="I404" s="12" t="str">
        <f>IF(AND($B404="ro",$H404=10),"w",IF(AND(OR($B404={"be","bo","re"},$A404="z"),$H404=10),"l",""))</f>
        <v/>
      </c>
      <c r="J404" s="11" t="str">
        <f>IF(AND(OR($B395={"be","re","ro"}),$B396="bo",$B397="bo",$B398="bo",$B399="bo",OR($B400={"be","re","ro"})),10,IF(AND(OR($B397={"be","re","ro"}),$B398="bo",$B399="bo",$B400="bo",OR($B401={"be","re","ro"})),10,IF(AND(OR($B399={"be","re","ro"}),$B400="bo",$B401="bo",OR($B402={"be","re","ro"})),10,"")))</f>
        <v/>
      </c>
      <c r="K404" s="12" t="str">
        <f>IF(AND($B404="be",$J404=10),"w",IF(AND(OR($B404={"ro","bo","re"},$A404="z"),$J404=10),"l",""))</f>
        <v/>
      </c>
      <c r="L404" s="11" t="str">
        <f>IF(AND(OR($B395={"be","bo","re"}),$B396="ro",$B397="ro",$B398="ro",$B399="ro",OR($B400={"be","bo","re"})),8,IF(AND(OR($B397={"be","bo","re"}),$B398="ro",$B399="ro",$B400="ro",OR($B401={"be","bo","re"})),8,IF(AND(OR($B399={"be","bo","re"}),$B400="ro",$B401="ro",OR($B402={"be","bo","re"})),8,"")))</f>
        <v/>
      </c>
      <c r="M404" s="12" t="str">
        <f>IF(AND($B404="re",$L404=8),"w",IF(AND(OR($B404={"be","bo","ro"},$A404="z"),$L404=8),"l",""))</f>
        <v/>
      </c>
      <c r="N404" s="5" t="str">
        <f>IF(AND(OR($B395={"ro","bo","re"}),$B396="be",$B397="be",$B398="be",$B399="be",OR($B400={"ro","bo","re"})),8,IF(AND(OR($B397={"ro","bo","re"}),$B398="be",$B399="be",$B400="be",OR($B401={"ro","bo","re"})),8,IF(AND(OR($B399={"ro","bo","re"}),$B400="be",$B401="be",OR($B402={"ro","bo","re"})),8,"")))</f>
        <v/>
      </c>
      <c r="O404" s="5" t="str">
        <f>IF(AND($B404="bo",$N404=8),"w",IF(AND(OR($B404={"be","ro","re"},$A404="z"),$N404=8),"l",""))</f>
        <v/>
      </c>
      <c r="P404" s="10">
        <f t="shared" si="13"/>
        <v>0</v>
      </c>
    </row>
    <row r="405" spans="2:16">
      <c r="B405" s="33" t="str">
        <f>IF(OR($A405={1,3,5,7,9,19,21,23,25,27}),"RO",IF(OR($A405={12,14,16,18,30,32,34,36}),"RE",IF(OR($A405={11,13,15,17,29,31,33,35}),"BO",IF(OR($A405={2,4,6,8,10,20,22,24,26,28}),"BE",""))))</f>
        <v/>
      </c>
      <c r="C405" s="5" t="str">
        <f>IF(OR($A405={1,3,5,7,9,12,14,16,18,19,21,23,25,27,30,32,34,36}),"R",IF(OR($A405={2,4,6,8,10,11,13,15,17,20,22,24,26,28,29,31,33,35}),"B",""))</f>
        <v/>
      </c>
      <c r="D405" s="11" t="str">
        <f>IF(AND(OR($B396={"be","bo","ro"}),$B397="re",$B398="re",$B399="re",$B400="re",OR($B401={"be","bo","ro"})),26,IF(AND(OR($B398={"be","bo","ro"}),$B399="re",$B400="re",$B401="re",OR($B402={"be","bo","ro"})),26,IF(AND(OR($B400={"be","bo","ro"}),$B401="re",$B402="re",OR($B403={"be","bo","ro"})),26,"")))</f>
        <v/>
      </c>
      <c r="E405" s="12" t="str">
        <f t="shared" si="12"/>
        <v/>
      </c>
      <c r="F405" s="11" t="str">
        <f>IF(AND(OR($B396={"be","re","ro"}),$B397="bo",$B398="bo",$B399="bo",$B400="bo",OR($B401={"be","re","ro"})),26,IF(AND(OR($B396={"ro","bo","re"}),$B397="be",$B398="be",$B399="be",$B400="be",OR($B401={"ro","bo","re"})),28,IF(AND(OR($B396={"be","bo","re"}),$B397="ro",$B398="ro",$B399="ro",$B400="ro",OR($B401={"be","bo","re"})),28,IF(AND(OR($B398={"be","re","ro"}),$B399="bo",$B400="bo",$B401="bo",OR($B402={"be","re","ro"})),26,IF(AND(OR($B398={"ro","bo","re"}),$B399="be",$B400="be",$B401="be",OR($B402={"ro","bo","re"})),28,IF(AND(OR($B398={"be","bo","re"}),$B399="ro",$B400="ro",$B401="ro",OR($B402={"be","bo","re"})),28,IF(AND(OR($B400={"be","re","ro"}),$B401="bo",$B402="bo",OR($B403={"be","re","ro"})),26,IF(AND(OR($B400={"ro","bo","re"}),$B401="be",$B402="be",OR($B403={"ro","bo","re"})),28,IF(AND(OR($B400={"be","bo","re"}),$B401="ro",$B402="ro",OR($B403={"be","bo","re"})),28,"")))))))))</f>
        <v/>
      </c>
      <c r="G405" s="12" t="str">
        <f>IF(AND(OR($F405={26,28}),$C405="R"),"w",IF(AND(OR($F405={26,28}),OR($C405="B",$A405="z")),"l",""))</f>
        <v/>
      </c>
      <c r="H405" s="11" t="str">
        <f>IF(AND(OR($B396={"be","bo","ro"}),$B397="re",$B398="re",$B399="re",$B400="re",OR($B401={"be","bo","ro"})),10,IF(AND(OR($B398={"be","bo","ro"}),$B399="re",$B400="re",$B401="re",OR($B402={"be","bo","ro"})),10,IF(AND(OR($B400={"be","bo","ro"}),$B401="re",$B402="re",OR($B403={"be","bo","ro"})),10,"")))</f>
        <v/>
      </c>
      <c r="I405" s="12" t="str">
        <f>IF(AND($B405="ro",$H405=10),"w",IF(AND(OR($B405={"be","bo","re"},$A405="z"),$H405=10),"l",""))</f>
        <v/>
      </c>
      <c r="J405" s="11" t="str">
        <f>IF(AND(OR($B396={"be","re","ro"}),$B397="bo",$B398="bo",$B399="bo",$B400="bo",OR($B401={"be","re","ro"})),10,IF(AND(OR($B398={"be","re","ro"}),$B399="bo",$B400="bo",$B401="bo",OR($B402={"be","re","ro"})),10,IF(AND(OR($B400={"be","re","ro"}),$B401="bo",$B402="bo",OR($B403={"be","re","ro"})),10,"")))</f>
        <v/>
      </c>
      <c r="K405" s="12" t="str">
        <f>IF(AND($B405="be",$J405=10),"w",IF(AND(OR($B405={"ro","bo","re"},$A405="z"),$J405=10),"l",""))</f>
        <v/>
      </c>
      <c r="L405" s="11" t="str">
        <f>IF(AND(OR($B396={"be","bo","re"}),$B397="ro",$B398="ro",$B399="ro",$B400="ro",OR($B401={"be","bo","re"})),8,IF(AND(OR($B398={"be","bo","re"}),$B399="ro",$B400="ro",$B401="ro",OR($B402={"be","bo","re"})),8,IF(AND(OR($B400={"be","bo","re"}),$B401="ro",$B402="ro",OR($B403={"be","bo","re"})),8,"")))</f>
        <v/>
      </c>
      <c r="M405" s="12" t="str">
        <f>IF(AND($B405="re",$L405=8),"w",IF(AND(OR($B405={"be","bo","ro"},$A405="z"),$L405=8),"l",""))</f>
        <v/>
      </c>
      <c r="N405" s="5" t="str">
        <f>IF(AND(OR($B396={"ro","bo","re"}),$B397="be",$B398="be",$B399="be",$B400="be",OR($B401={"ro","bo","re"})),8,IF(AND(OR($B398={"ro","bo","re"}),$B399="be",$B400="be",$B401="be",OR($B402={"ro","bo","re"})),8,IF(AND(OR($B400={"ro","bo","re"}),$B401="be",$B402="be",OR($B403={"ro","bo","re"})),8,"")))</f>
        <v/>
      </c>
      <c r="O405" s="5" t="str">
        <f>IF(AND($B405="bo",$N405=8),"w",IF(AND(OR($B405={"be","ro","re"},$A405="z"),$N405=8),"l",""))</f>
        <v/>
      </c>
      <c r="P405" s="10">
        <f t="shared" si="13"/>
        <v>0</v>
      </c>
    </row>
    <row r="406" spans="2:16">
      <c r="B406" s="33" t="str">
        <f>IF(OR($A406={1,3,5,7,9,19,21,23,25,27}),"RO",IF(OR($A406={12,14,16,18,30,32,34,36}),"RE",IF(OR($A406={11,13,15,17,29,31,33,35}),"BO",IF(OR($A406={2,4,6,8,10,20,22,24,26,28}),"BE",""))))</f>
        <v/>
      </c>
      <c r="C406" s="5" t="str">
        <f>IF(OR($A406={1,3,5,7,9,12,14,16,18,19,21,23,25,27,30,32,34,36}),"R",IF(OR($A406={2,4,6,8,10,11,13,15,17,20,22,24,26,28,29,31,33,35}),"B",""))</f>
        <v/>
      </c>
      <c r="D406" s="11" t="str">
        <f>IF(AND(OR($B397={"be","bo","ro"}),$B398="re",$B399="re",$B400="re",$B401="re",OR($B402={"be","bo","ro"})),26,IF(AND(OR($B399={"be","bo","ro"}),$B400="re",$B401="re",$B402="re",OR($B403={"be","bo","ro"})),26,IF(AND(OR($B401={"be","bo","ro"}),$B402="re",$B403="re",OR($B404={"be","bo","ro"})),26,"")))</f>
        <v/>
      </c>
      <c r="E406" s="12" t="str">
        <f t="shared" si="12"/>
        <v/>
      </c>
      <c r="F406" s="11" t="str">
        <f>IF(AND(OR($B397={"be","re","ro"}),$B398="bo",$B399="bo",$B400="bo",$B401="bo",OR($B402={"be","re","ro"})),26,IF(AND(OR($B397={"ro","bo","re"}),$B398="be",$B399="be",$B400="be",$B401="be",OR($B402={"ro","bo","re"})),28,IF(AND(OR($B397={"be","bo","re"}),$B398="ro",$B399="ro",$B400="ro",$B401="ro",OR($B402={"be","bo","re"})),28,IF(AND(OR($B399={"be","re","ro"}),$B400="bo",$B401="bo",$B402="bo",OR($B403={"be","re","ro"})),26,IF(AND(OR($B399={"ro","bo","re"}),$B400="be",$B401="be",$B402="be",OR($B403={"ro","bo","re"})),28,IF(AND(OR($B399={"be","bo","re"}),$B400="ro",$B401="ro",$B402="ro",OR($B403={"be","bo","re"})),28,IF(AND(OR($B401={"be","re","ro"}),$B402="bo",$B403="bo",OR($B404={"be","re","ro"})),26,IF(AND(OR($B401={"ro","bo","re"}),$B402="be",$B403="be",OR($B404={"ro","bo","re"})),28,IF(AND(OR($B401={"be","bo","re"}),$B402="ro",$B403="ro",OR($B404={"be","bo","re"})),28,"")))))))))</f>
        <v/>
      </c>
      <c r="G406" s="12" t="str">
        <f>IF(AND(OR($F406={26,28}),$C406="R"),"w",IF(AND(OR($F406={26,28}),OR($C406="B",$A406="z")),"l",""))</f>
        <v/>
      </c>
      <c r="H406" s="11" t="str">
        <f>IF(AND(OR($B397={"be","bo","ro"}),$B398="re",$B399="re",$B400="re",$B401="re",OR($B402={"be","bo","ro"})),10,IF(AND(OR($B399={"be","bo","ro"}),$B400="re",$B401="re",$B402="re",OR($B403={"be","bo","ro"})),10,IF(AND(OR($B401={"be","bo","ro"}),$B402="re",$B403="re",OR($B404={"be","bo","ro"})),10,"")))</f>
        <v/>
      </c>
      <c r="I406" s="12" t="str">
        <f>IF(AND($B406="ro",$H406=10),"w",IF(AND(OR($B406={"be","bo","re"},$A406="z"),$H406=10),"l",""))</f>
        <v/>
      </c>
      <c r="J406" s="11" t="str">
        <f>IF(AND(OR($B397={"be","re","ro"}),$B398="bo",$B399="bo",$B400="bo",$B401="bo",OR($B402={"be","re","ro"})),10,IF(AND(OR($B399={"be","re","ro"}),$B400="bo",$B401="bo",$B402="bo",OR($B403={"be","re","ro"})),10,IF(AND(OR($B401={"be","re","ro"}),$B402="bo",$B403="bo",OR($B404={"be","re","ro"})),10,"")))</f>
        <v/>
      </c>
      <c r="K406" s="12" t="str">
        <f>IF(AND($B406="be",$J406=10),"w",IF(AND(OR($B406={"ro","bo","re"},$A406="z"),$J406=10),"l",""))</f>
        <v/>
      </c>
      <c r="L406" s="11" t="str">
        <f>IF(AND(OR($B397={"be","bo","re"}),$B398="ro",$B399="ro",$B400="ro",$B401="ro",OR($B402={"be","bo","re"})),8,IF(AND(OR($B399={"be","bo","re"}),$B400="ro",$B401="ro",$B402="ro",OR($B403={"be","bo","re"})),8,IF(AND(OR($B401={"be","bo","re"}),$B402="ro",$B403="ro",OR($B404={"be","bo","re"})),8,"")))</f>
        <v/>
      </c>
      <c r="M406" s="12" t="str">
        <f>IF(AND($B406="re",$L406=8),"w",IF(AND(OR($B406={"be","bo","ro"},$A406="z"),$L406=8),"l",""))</f>
        <v/>
      </c>
      <c r="N406" s="5" t="str">
        <f>IF(AND(OR($B397={"ro","bo","re"}),$B398="be",$B399="be",$B400="be",$B401="be",OR($B402={"ro","bo","re"})),8,IF(AND(OR($B399={"ro","bo","re"}),$B400="be",$B401="be",$B402="be",OR($B403={"ro","bo","re"})),8,IF(AND(OR($B401={"ro","bo","re"}),$B402="be",$B403="be",OR($B404={"ro","bo","re"})),8,"")))</f>
        <v/>
      </c>
      <c r="O406" s="5" t="str">
        <f>IF(AND($B406="bo",$N406=8),"w",IF(AND(OR($B406={"be","ro","re"},$A406="z"),$N406=8),"l",""))</f>
        <v/>
      </c>
      <c r="P406" s="10">
        <f t="shared" si="13"/>
        <v>0</v>
      </c>
    </row>
    <row r="407" spans="2:16">
      <c r="B407" s="33" t="str">
        <f>IF(OR($A407={1,3,5,7,9,19,21,23,25,27}),"RO",IF(OR($A407={12,14,16,18,30,32,34,36}),"RE",IF(OR($A407={11,13,15,17,29,31,33,35}),"BO",IF(OR($A407={2,4,6,8,10,20,22,24,26,28}),"BE",""))))</f>
        <v/>
      </c>
      <c r="C407" s="5" t="str">
        <f>IF(OR($A407={1,3,5,7,9,12,14,16,18,19,21,23,25,27,30,32,34,36}),"R",IF(OR($A407={2,4,6,8,10,11,13,15,17,20,22,24,26,28,29,31,33,35}),"B",""))</f>
        <v/>
      </c>
      <c r="D407" s="11" t="str">
        <f>IF(AND(OR($B398={"be","bo","ro"}),$B399="re",$B400="re",$B401="re",$B402="re",OR($B403={"be","bo","ro"})),26,IF(AND(OR($B400={"be","bo","ro"}),$B401="re",$B402="re",$B403="re",OR($B404={"be","bo","ro"})),26,IF(AND(OR($B402={"be","bo","ro"}),$B403="re",$B404="re",OR($B405={"be","bo","ro"})),26,"")))</f>
        <v/>
      </c>
      <c r="E407" s="12" t="str">
        <f t="shared" si="12"/>
        <v/>
      </c>
      <c r="F407" s="11" t="str">
        <f>IF(AND(OR($B398={"be","re","ro"}),$B399="bo",$B400="bo",$B401="bo",$B402="bo",OR($B403={"be","re","ro"})),26,IF(AND(OR($B398={"ro","bo","re"}),$B399="be",$B400="be",$B401="be",$B402="be",OR($B403={"ro","bo","re"})),28,IF(AND(OR($B398={"be","bo","re"}),$B399="ro",$B400="ro",$B401="ro",$B402="ro",OR($B403={"be","bo","re"})),28,IF(AND(OR($B400={"be","re","ro"}),$B401="bo",$B402="bo",$B403="bo",OR($B404={"be","re","ro"})),26,IF(AND(OR($B400={"ro","bo","re"}),$B401="be",$B402="be",$B403="be",OR($B404={"ro","bo","re"})),28,IF(AND(OR($B400={"be","bo","re"}),$B401="ro",$B402="ro",$B403="ro",OR($B404={"be","bo","re"})),28,IF(AND(OR($B402={"be","re","ro"}),$B403="bo",$B404="bo",OR($B405={"be","re","ro"})),26,IF(AND(OR($B402={"ro","bo","re"}),$B403="be",$B404="be",OR($B405={"ro","bo","re"})),28,IF(AND(OR($B402={"be","bo","re"}),$B403="ro",$B404="ro",OR($B405={"be","bo","re"})),28,"")))))))))</f>
        <v/>
      </c>
      <c r="G407" s="12" t="str">
        <f>IF(AND(OR($F407={26,28}),$C407="R"),"w",IF(AND(OR($F407={26,28}),OR($C407="B",$A407="z")),"l",""))</f>
        <v/>
      </c>
      <c r="H407" s="11" t="str">
        <f>IF(AND(OR($B398={"be","bo","ro"}),$B399="re",$B400="re",$B401="re",$B402="re",OR($B403={"be","bo","ro"})),10,IF(AND(OR($B400={"be","bo","ro"}),$B401="re",$B402="re",$B403="re",OR($B404={"be","bo","ro"})),10,IF(AND(OR($B402={"be","bo","ro"}),$B403="re",$B404="re",OR($B405={"be","bo","ro"})),10,"")))</f>
        <v/>
      </c>
      <c r="I407" s="12" t="str">
        <f>IF(AND($B407="ro",$H407=10),"w",IF(AND(OR($B407={"be","bo","re"},$A407="z"),$H407=10),"l",""))</f>
        <v/>
      </c>
      <c r="J407" s="11" t="str">
        <f>IF(AND(OR($B398={"be","re","ro"}),$B399="bo",$B400="bo",$B401="bo",$B402="bo",OR($B403={"be","re","ro"})),10,IF(AND(OR($B400={"be","re","ro"}),$B401="bo",$B402="bo",$B403="bo",OR($B404={"be","re","ro"})),10,IF(AND(OR($B402={"be","re","ro"}),$B403="bo",$B404="bo",OR($B405={"be","re","ro"})),10,"")))</f>
        <v/>
      </c>
      <c r="K407" s="12" t="str">
        <f>IF(AND($B407="be",$J407=10),"w",IF(AND(OR($B407={"ro","bo","re"},$A407="z"),$J407=10),"l",""))</f>
        <v/>
      </c>
      <c r="L407" s="11" t="str">
        <f>IF(AND(OR($B398={"be","bo","re"}),$B399="ro",$B400="ro",$B401="ro",$B402="ro",OR($B403={"be","bo","re"})),8,IF(AND(OR($B400={"be","bo","re"}),$B401="ro",$B402="ro",$B403="ro",OR($B404={"be","bo","re"})),8,IF(AND(OR($B402={"be","bo","re"}),$B403="ro",$B404="ro",OR($B405={"be","bo","re"})),8,"")))</f>
        <v/>
      </c>
      <c r="M407" s="12" t="str">
        <f>IF(AND($B407="re",$L407=8),"w",IF(AND(OR($B407={"be","bo","ro"},$A407="z"),$L407=8),"l",""))</f>
        <v/>
      </c>
      <c r="N407" s="5" t="str">
        <f>IF(AND(OR($B398={"ro","bo","re"}),$B399="be",$B400="be",$B401="be",$B402="be",OR($B403={"ro","bo","re"})),8,IF(AND(OR($B400={"ro","bo","re"}),$B401="be",$B402="be",$B403="be",OR($B404={"ro","bo","re"})),8,IF(AND(OR($B402={"ro","bo","re"}),$B403="be",$B404="be",OR($B405={"ro","bo","re"})),8,"")))</f>
        <v/>
      </c>
      <c r="O407" s="5" t="str">
        <f>IF(AND($B407="bo",$N407=8),"w",IF(AND(OR($B407={"be","ro","re"},$A407="z"),$N407=8),"l",""))</f>
        <v/>
      </c>
      <c r="P407" s="10">
        <f t="shared" si="13"/>
        <v>0</v>
      </c>
    </row>
    <row r="408" spans="2:16">
      <c r="B408" s="33" t="str">
        <f>IF(OR($A408={1,3,5,7,9,19,21,23,25,27}),"RO",IF(OR($A408={12,14,16,18,30,32,34,36}),"RE",IF(OR($A408={11,13,15,17,29,31,33,35}),"BO",IF(OR($A408={2,4,6,8,10,20,22,24,26,28}),"BE",""))))</f>
        <v/>
      </c>
      <c r="C408" s="5" t="str">
        <f>IF(OR($A408={1,3,5,7,9,12,14,16,18,19,21,23,25,27,30,32,34,36}),"R",IF(OR($A408={2,4,6,8,10,11,13,15,17,20,22,24,26,28,29,31,33,35}),"B",""))</f>
        <v/>
      </c>
      <c r="D408" s="11" t="str">
        <f>IF(AND(OR($B399={"be","bo","ro"}),$B400="re",$B401="re",$B402="re",$B403="re",OR($B404={"be","bo","ro"})),26,IF(AND(OR($B401={"be","bo","ro"}),$B402="re",$B403="re",$B404="re",OR($B405={"be","bo","ro"})),26,IF(AND(OR($B403={"be","bo","ro"}),$B404="re",$B405="re",OR($B406={"be","bo","ro"})),26,"")))</f>
        <v/>
      </c>
      <c r="E408" s="12" t="str">
        <f t="shared" si="12"/>
        <v/>
      </c>
      <c r="F408" s="11" t="str">
        <f>IF(AND(OR($B399={"be","re","ro"}),$B400="bo",$B401="bo",$B402="bo",$B403="bo",OR($B404={"be","re","ro"})),26,IF(AND(OR($B399={"ro","bo","re"}),$B400="be",$B401="be",$B402="be",$B403="be",OR($B404={"ro","bo","re"})),28,IF(AND(OR($B399={"be","bo","re"}),$B400="ro",$B401="ro",$B402="ro",$B403="ro",OR($B404={"be","bo","re"})),28,IF(AND(OR($B401={"be","re","ro"}),$B402="bo",$B403="bo",$B404="bo",OR($B405={"be","re","ro"})),26,IF(AND(OR($B401={"ro","bo","re"}),$B402="be",$B403="be",$B404="be",OR($B405={"ro","bo","re"})),28,IF(AND(OR($B401={"be","bo","re"}),$B402="ro",$B403="ro",$B404="ro",OR($B405={"be","bo","re"})),28,IF(AND(OR($B403={"be","re","ro"}),$B404="bo",$B405="bo",OR($B406={"be","re","ro"})),26,IF(AND(OR($B403={"ro","bo","re"}),$B404="be",$B405="be",OR($B406={"ro","bo","re"})),28,IF(AND(OR($B403={"be","bo","re"}),$B404="ro",$B405="ro",OR($B406={"be","bo","re"})),28,"")))))))))</f>
        <v/>
      </c>
      <c r="G408" s="12" t="str">
        <f>IF(AND(OR($F408={26,28}),$C408="R"),"w",IF(AND(OR($F408={26,28}),OR($C408="B",$A408="z")),"l",""))</f>
        <v/>
      </c>
      <c r="H408" s="11" t="str">
        <f>IF(AND(OR($B399={"be","bo","ro"}),$B400="re",$B401="re",$B402="re",$B403="re",OR($B404={"be","bo","ro"})),10,IF(AND(OR($B401={"be","bo","ro"}),$B402="re",$B403="re",$B404="re",OR($B405={"be","bo","ro"})),10,IF(AND(OR($B403={"be","bo","ro"}),$B404="re",$B405="re",OR($B406={"be","bo","ro"})),10,"")))</f>
        <v/>
      </c>
      <c r="I408" s="12" t="str">
        <f>IF(AND($B408="ro",$H408=10),"w",IF(AND(OR($B408={"be","bo","re"},$A408="z"),$H408=10),"l",""))</f>
        <v/>
      </c>
      <c r="J408" s="11" t="str">
        <f>IF(AND(OR($B399={"be","re","ro"}),$B400="bo",$B401="bo",$B402="bo",$B403="bo",OR($B404={"be","re","ro"})),10,IF(AND(OR($B401={"be","re","ro"}),$B402="bo",$B403="bo",$B404="bo",OR($B405={"be","re","ro"})),10,IF(AND(OR($B403={"be","re","ro"}),$B404="bo",$B405="bo",OR($B406={"be","re","ro"})),10,"")))</f>
        <v/>
      </c>
      <c r="K408" s="12" t="str">
        <f>IF(AND($B408="be",$J408=10),"w",IF(AND(OR($B408={"ro","bo","re"},$A408="z"),$J408=10),"l",""))</f>
        <v/>
      </c>
      <c r="L408" s="11" t="str">
        <f>IF(AND(OR($B399={"be","bo","re"}),$B400="ro",$B401="ro",$B402="ro",$B403="ro",OR($B404={"be","bo","re"})),8,IF(AND(OR($B401={"be","bo","re"}),$B402="ro",$B403="ro",$B404="ro",OR($B405={"be","bo","re"})),8,IF(AND(OR($B403={"be","bo","re"}),$B404="ro",$B405="ro",OR($B406={"be","bo","re"})),8,"")))</f>
        <v/>
      </c>
      <c r="M408" s="12" t="str">
        <f>IF(AND($B408="re",$L408=8),"w",IF(AND(OR($B408={"be","bo","ro"},$A408="z"),$L408=8),"l",""))</f>
        <v/>
      </c>
      <c r="N408" s="5" t="str">
        <f>IF(AND(OR($B399={"ro","bo","re"}),$B400="be",$B401="be",$B402="be",$B403="be",OR($B404={"ro","bo","re"})),8,IF(AND(OR($B401={"ro","bo","re"}),$B402="be",$B403="be",$B404="be",OR($B405={"ro","bo","re"})),8,IF(AND(OR($B403={"ro","bo","re"}),$B404="be",$B405="be",OR($B406={"ro","bo","re"})),8,"")))</f>
        <v/>
      </c>
      <c r="O408" s="5" t="str">
        <f>IF(AND($B408="bo",$N408=8),"w",IF(AND(OR($B408={"be","ro","re"},$A408="z"),$N408=8),"l",""))</f>
        <v/>
      </c>
      <c r="P408" s="10">
        <f t="shared" si="13"/>
        <v>0</v>
      </c>
    </row>
    <row r="409" spans="2:16">
      <c r="B409" s="33" t="str">
        <f>IF(OR($A409={1,3,5,7,9,19,21,23,25,27}),"RO",IF(OR($A409={12,14,16,18,30,32,34,36}),"RE",IF(OR($A409={11,13,15,17,29,31,33,35}),"BO",IF(OR($A409={2,4,6,8,10,20,22,24,26,28}),"BE",""))))</f>
        <v/>
      </c>
      <c r="C409" s="5" t="str">
        <f>IF(OR($A409={1,3,5,7,9,12,14,16,18,19,21,23,25,27,30,32,34,36}),"R",IF(OR($A409={2,4,6,8,10,11,13,15,17,20,22,24,26,28,29,31,33,35}),"B",""))</f>
        <v/>
      </c>
      <c r="D409" s="11" t="str">
        <f>IF(AND(OR($B400={"be","bo","ro"}),$B401="re",$B402="re",$B403="re",$B404="re",OR($B405={"be","bo","ro"})),26,IF(AND(OR($B402={"be","bo","ro"}),$B403="re",$B404="re",$B405="re",OR($B406={"be","bo","ro"})),26,IF(AND(OR($B404={"be","bo","ro"}),$B405="re",$B406="re",OR($B407={"be","bo","ro"})),26,"")))</f>
        <v/>
      </c>
      <c r="E409" s="12" t="str">
        <f t="shared" si="12"/>
        <v/>
      </c>
      <c r="F409" s="11" t="str">
        <f>IF(AND(OR($B400={"be","re","ro"}),$B401="bo",$B402="bo",$B403="bo",$B404="bo",OR($B405={"be","re","ro"})),26,IF(AND(OR($B400={"ro","bo","re"}),$B401="be",$B402="be",$B403="be",$B404="be",OR($B405={"ro","bo","re"})),28,IF(AND(OR($B400={"be","bo","re"}),$B401="ro",$B402="ro",$B403="ro",$B404="ro",OR($B405={"be","bo","re"})),28,IF(AND(OR($B402={"be","re","ro"}),$B403="bo",$B404="bo",$B405="bo",OR($B406={"be","re","ro"})),26,IF(AND(OR($B402={"ro","bo","re"}),$B403="be",$B404="be",$B405="be",OR($B406={"ro","bo","re"})),28,IF(AND(OR($B402={"be","bo","re"}),$B403="ro",$B404="ro",$B405="ro",OR($B406={"be","bo","re"})),28,IF(AND(OR($B404={"be","re","ro"}),$B405="bo",$B406="bo",OR($B407={"be","re","ro"})),26,IF(AND(OR($B404={"ro","bo","re"}),$B405="be",$B406="be",OR($B407={"ro","bo","re"})),28,IF(AND(OR($B404={"be","bo","re"}),$B405="ro",$B406="ro",OR($B407={"be","bo","re"})),28,"")))))))))</f>
        <v/>
      </c>
      <c r="G409" s="12" t="str">
        <f>IF(AND(OR($F409={26,28}),$C409="R"),"w",IF(AND(OR($F409={26,28}),OR($C409="B",$A409="z")),"l",""))</f>
        <v/>
      </c>
      <c r="H409" s="11" t="str">
        <f>IF(AND(OR($B400={"be","bo","ro"}),$B401="re",$B402="re",$B403="re",$B404="re",OR($B405={"be","bo","ro"})),10,IF(AND(OR($B402={"be","bo","ro"}),$B403="re",$B404="re",$B405="re",OR($B406={"be","bo","ro"})),10,IF(AND(OR($B404={"be","bo","ro"}),$B405="re",$B406="re",OR($B407={"be","bo","ro"})),10,"")))</f>
        <v/>
      </c>
      <c r="I409" s="12" t="str">
        <f>IF(AND($B409="ro",$H409=10),"w",IF(AND(OR($B409={"be","bo","re"},$A409="z"),$H409=10),"l",""))</f>
        <v/>
      </c>
      <c r="J409" s="11" t="str">
        <f>IF(AND(OR($B400={"be","re","ro"}),$B401="bo",$B402="bo",$B403="bo",$B404="bo",OR($B405={"be","re","ro"})),10,IF(AND(OR($B402={"be","re","ro"}),$B403="bo",$B404="bo",$B405="bo",OR($B406={"be","re","ro"})),10,IF(AND(OR($B404={"be","re","ro"}),$B405="bo",$B406="bo",OR($B407={"be","re","ro"})),10,"")))</f>
        <v/>
      </c>
      <c r="K409" s="12" t="str">
        <f>IF(AND($B409="be",$J409=10),"w",IF(AND(OR($B409={"ro","bo","re"},$A409="z"),$J409=10),"l",""))</f>
        <v/>
      </c>
      <c r="L409" s="11" t="str">
        <f>IF(AND(OR($B400={"be","bo","re"}),$B401="ro",$B402="ro",$B403="ro",$B404="ro",OR($B405={"be","bo","re"})),8,IF(AND(OR($B402={"be","bo","re"}),$B403="ro",$B404="ro",$B405="ro",OR($B406={"be","bo","re"})),8,IF(AND(OR($B404={"be","bo","re"}),$B405="ro",$B406="ro",OR($B407={"be","bo","re"})),8,"")))</f>
        <v/>
      </c>
      <c r="M409" s="12" t="str">
        <f>IF(AND($B409="re",$L409=8),"w",IF(AND(OR($B409={"be","bo","ro"},$A409="z"),$L409=8),"l",""))</f>
        <v/>
      </c>
      <c r="N409" s="5" t="str">
        <f>IF(AND(OR($B400={"ro","bo","re"}),$B401="be",$B402="be",$B403="be",$B404="be",OR($B405={"ro","bo","re"})),8,IF(AND(OR($B402={"ro","bo","re"}),$B403="be",$B404="be",$B405="be",OR($B406={"ro","bo","re"})),8,IF(AND(OR($B404={"ro","bo","re"}),$B405="be",$B406="be",OR($B407={"ro","bo","re"})),8,"")))</f>
        <v/>
      </c>
      <c r="O409" s="5" t="str">
        <f>IF(AND($B409="bo",$N409=8),"w",IF(AND(OR($B409={"be","ro","re"},$A409="z"),$N409=8),"l",""))</f>
        <v/>
      </c>
      <c r="P409" s="10">
        <f t="shared" si="13"/>
        <v>0</v>
      </c>
    </row>
    <row r="410" spans="2:16">
      <c r="B410" s="33" t="str">
        <f>IF(OR($A410={1,3,5,7,9,19,21,23,25,27}),"RO",IF(OR($A410={12,14,16,18,30,32,34,36}),"RE",IF(OR($A410={11,13,15,17,29,31,33,35}),"BO",IF(OR($A410={2,4,6,8,10,20,22,24,26,28}),"BE",""))))</f>
        <v/>
      </c>
      <c r="C410" s="5" t="str">
        <f>IF(OR($A410={1,3,5,7,9,12,14,16,18,19,21,23,25,27,30,32,34,36}),"R",IF(OR($A410={2,4,6,8,10,11,13,15,17,20,22,24,26,28,29,31,33,35}),"B",""))</f>
        <v/>
      </c>
      <c r="D410" s="11" t="str">
        <f>IF(AND(OR($B401={"be","bo","ro"}),$B402="re",$B403="re",$B404="re",$B405="re",OR($B406={"be","bo","ro"})),26,IF(AND(OR($B403={"be","bo","ro"}),$B404="re",$B405="re",$B406="re",OR($B407={"be","bo","ro"})),26,IF(AND(OR($B405={"be","bo","ro"}),$B406="re",$B407="re",OR($B408={"be","bo","ro"})),26,"")))</f>
        <v/>
      </c>
      <c r="E410" s="12" t="str">
        <f t="shared" si="12"/>
        <v/>
      </c>
      <c r="F410" s="11" t="str">
        <f>IF(AND(OR($B401={"be","re","ro"}),$B402="bo",$B403="bo",$B404="bo",$B405="bo",OR($B406={"be","re","ro"})),26,IF(AND(OR($B401={"ro","bo","re"}),$B402="be",$B403="be",$B404="be",$B405="be",OR($B406={"ro","bo","re"})),28,IF(AND(OR($B401={"be","bo","re"}),$B402="ro",$B403="ro",$B404="ro",$B405="ro",OR($B406={"be","bo","re"})),28,IF(AND(OR($B403={"be","re","ro"}),$B404="bo",$B405="bo",$B406="bo",OR($B407={"be","re","ro"})),26,IF(AND(OR($B403={"ro","bo","re"}),$B404="be",$B405="be",$B406="be",OR($B407={"ro","bo","re"})),28,IF(AND(OR($B403={"be","bo","re"}),$B404="ro",$B405="ro",$B406="ro",OR($B407={"be","bo","re"})),28,IF(AND(OR($B405={"be","re","ro"}),$B406="bo",$B407="bo",OR($B408={"be","re","ro"})),26,IF(AND(OR($B405={"ro","bo","re"}),$B406="be",$B407="be",OR($B408={"ro","bo","re"})),28,IF(AND(OR($B405={"be","bo","re"}),$B406="ro",$B407="ro",OR($B408={"be","bo","re"})),28,"")))))))))</f>
        <v/>
      </c>
      <c r="G410" s="12" t="str">
        <f>IF(AND(OR($F410={26,28}),$C410="R"),"w",IF(AND(OR($F410={26,28}),OR($C410="B",$A410="z")),"l",""))</f>
        <v/>
      </c>
      <c r="H410" s="11" t="str">
        <f>IF(AND(OR($B401={"be","bo","ro"}),$B402="re",$B403="re",$B404="re",$B405="re",OR($B406={"be","bo","ro"})),10,IF(AND(OR($B403={"be","bo","ro"}),$B404="re",$B405="re",$B406="re",OR($B407={"be","bo","ro"})),10,IF(AND(OR($B405={"be","bo","ro"}),$B406="re",$B407="re",OR($B408={"be","bo","ro"})),10,"")))</f>
        <v/>
      </c>
      <c r="I410" s="12" t="str">
        <f>IF(AND($B410="ro",$H410=10),"w",IF(AND(OR($B410={"be","bo","re"},$A410="z"),$H410=10),"l",""))</f>
        <v/>
      </c>
      <c r="J410" s="11" t="str">
        <f>IF(AND(OR($B401={"be","re","ro"}),$B402="bo",$B403="bo",$B404="bo",$B405="bo",OR($B406={"be","re","ro"})),10,IF(AND(OR($B403={"be","re","ro"}),$B404="bo",$B405="bo",$B406="bo",OR($B407={"be","re","ro"})),10,IF(AND(OR($B405={"be","re","ro"}),$B406="bo",$B407="bo",OR($B408={"be","re","ro"})),10,"")))</f>
        <v/>
      </c>
      <c r="K410" s="12" t="str">
        <f>IF(AND($B410="be",$J410=10),"w",IF(AND(OR($B410={"ro","bo","re"},$A410="z"),$J410=10),"l",""))</f>
        <v/>
      </c>
      <c r="L410" s="11" t="str">
        <f>IF(AND(OR($B401={"be","bo","re"}),$B402="ro",$B403="ro",$B404="ro",$B405="ro",OR($B406={"be","bo","re"})),8,IF(AND(OR($B403={"be","bo","re"}),$B404="ro",$B405="ro",$B406="ro",OR($B407={"be","bo","re"})),8,IF(AND(OR($B405={"be","bo","re"}),$B406="ro",$B407="ro",OR($B408={"be","bo","re"})),8,"")))</f>
        <v/>
      </c>
      <c r="M410" s="12" t="str">
        <f>IF(AND($B410="re",$L410=8),"w",IF(AND(OR($B410={"be","bo","ro"},$A410="z"),$L410=8),"l",""))</f>
        <v/>
      </c>
      <c r="N410" s="5" t="str">
        <f>IF(AND(OR($B401={"ro","bo","re"}),$B402="be",$B403="be",$B404="be",$B405="be",OR($B406={"ro","bo","re"})),8,IF(AND(OR($B403={"ro","bo","re"}),$B404="be",$B405="be",$B406="be",OR($B407={"ro","bo","re"})),8,IF(AND(OR($B405={"ro","bo","re"}),$B406="be",$B407="be",OR($B408={"ro","bo","re"})),8,"")))</f>
        <v/>
      </c>
      <c r="O410" s="5" t="str">
        <f>IF(AND($B410="bo",$N410=8),"w",IF(AND(OR($B410={"be","ro","re"},$A410="z"),$N410=8),"l",""))</f>
        <v/>
      </c>
      <c r="P410" s="10">
        <f t="shared" si="13"/>
        <v>0</v>
      </c>
    </row>
    <row r="411" spans="2:16">
      <c r="B411" s="33" t="str">
        <f>IF(OR($A411={1,3,5,7,9,19,21,23,25,27}),"RO",IF(OR($A411={12,14,16,18,30,32,34,36}),"RE",IF(OR($A411={11,13,15,17,29,31,33,35}),"BO",IF(OR($A411={2,4,6,8,10,20,22,24,26,28}),"BE",""))))</f>
        <v/>
      </c>
      <c r="C411" s="5" t="str">
        <f>IF(OR($A411={1,3,5,7,9,12,14,16,18,19,21,23,25,27,30,32,34,36}),"R",IF(OR($A411={2,4,6,8,10,11,13,15,17,20,22,24,26,28,29,31,33,35}),"B",""))</f>
        <v/>
      </c>
      <c r="D411" s="11" t="str">
        <f>IF(AND(OR($B402={"be","bo","ro"}),$B403="re",$B404="re",$B405="re",$B406="re",OR($B407={"be","bo","ro"})),26,IF(AND(OR($B404={"be","bo","ro"}),$B405="re",$B406="re",$B407="re",OR($B408={"be","bo","ro"})),26,IF(AND(OR($B406={"be","bo","ro"}),$B407="re",$B408="re",OR($B409={"be","bo","ro"})),26,"")))</f>
        <v/>
      </c>
      <c r="E411" s="12" t="str">
        <f t="shared" si="12"/>
        <v/>
      </c>
      <c r="F411" s="11" t="str">
        <f>IF(AND(OR($B402={"be","re","ro"}),$B403="bo",$B404="bo",$B405="bo",$B406="bo",OR($B407={"be","re","ro"})),26,IF(AND(OR($B402={"ro","bo","re"}),$B403="be",$B404="be",$B405="be",$B406="be",OR($B407={"ro","bo","re"})),28,IF(AND(OR($B402={"be","bo","re"}),$B403="ro",$B404="ro",$B405="ro",$B406="ro",OR($B407={"be","bo","re"})),28,IF(AND(OR($B404={"be","re","ro"}),$B405="bo",$B406="bo",$B407="bo",OR($B408={"be","re","ro"})),26,IF(AND(OR($B404={"ro","bo","re"}),$B405="be",$B406="be",$B407="be",OR($B408={"ro","bo","re"})),28,IF(AND(OR($B404={"be","bo","re"}),$B405="ro",$B406="ro",$B407="ro",OR($B408={"be","bo","re"})),28,IF(AND(OR($B406={"be","re","ro"}),$B407="bo",$B408="bo",OR($B409={"be","re","ro"})),26,IF(AND(OR($B406={"ro","bo","re"}),$B407="be",$B408="be",OR($B409={"ro","bo","re"})),28,IF(AND(OR($B406={"be","bo","re"}),$B407="ro",$B408="ro",OR($B409={"be","bo","re"})),28,"")))))))))</f>
        <v/>
      </c>
      <c r="G411" s="12" t="str">
        <f>IF(AND(OR($F411={26,28}),$C411="R"),"w",IF(AND(OR($F411={26,28}),OR($C411="B",$A411="z")),"l",""))</f>
        <v/>
      </c>
      <c r="H411" s="11" t="str">
        <f>IF(AND(OR($B402={"be","bo","ro"}),$B403="re",$B404="re",$B405="re",$B406="re",OR($B407={"be","bo","ro"})),10,IF(AND(OR($B404={"be","bo","ro"}),$B405="re",$B406="re",$B407="re",OR($B408={"be","bo","ro"})),10,IF(AND(OR($B406={"be","bo","ro"}),$B407="re",$B408="re",OR($B409={"be","bo","ro"})),10,"")))</f>
        <v/>
      </c>
      <c r="I411" s="12" t="str">
        <f>IF(AND($B411="ro",$H411=10),"w",IF(AND(OR($B411={"be","bo","re"},$A411="z"),$H411=10),"l",""))</f>
        <v/>
      </c>
      <c r="J411" s="11" t="str">
        <f>IF(AND(OR($B402={"be","re","ro"}),$B403="bo",$B404="bo",$B405="bo",$B406="bo",OR($B407={"be","re","ro"})),10,IF(AND(OR($B404={"be","re","ro"}),$B405="bo",$B406="bo",$B407="bo",OR($B408={"be","re","ro"})),10,IF(AND(OR($B406={"be","re","ro"}),$B407="bo",$B408="bo",OR($B409={"be","re","ro"})),10,"")))</f>
        <v/>
      </c>
      <c r="K411" s="12" t="str">
        <f>IF(AND($B411="be",$J411=10),"w",IF(AND(OR($B411={"ro","bo","re"},$A411="z"),$J411=10),"l",""))</f>
        <v/>
      </c>
      <c r="L411" s="11" t="str">
        <f>IF(AND(OR($B402={"be","bo","re"}),$B403="ro",$B404="ro",$B405="ro",$B406="ro",OR($B407={"be","bo","re"})),8,IF(AND(OR($B404={"be","bo","re"}),$B405="ro",$B406="ro",$B407="ro",OR($B408={"be","bo","re"})),8,IF(AND(OR($B406={"be","bo","re"}),$B407="ro",$B408="ro",OR($B409={"be","bo","re"})),8,"")))</f>
        <v/>
      </c>
      <c r="M411" s="12" t="str">
        <f>IF(AND($B411="re",$L411=8),"w",IF(AND(OR($B411={"be","bo","ro"},$A411="z"),$L411=8),"l",""))</f>
        <v/>
      </c>
      <c r="N411" s="5" t="str">
        <f>IF(AND(OR($B402={"ro","bo","re"}),$B403="be",$B404="be",$B405="be",$B406="be",OR($B407={"ro","bo","re"})),8,IF(AND(OR($B404={"ro","bo","re"}),$B405="be",$B406="be",$B407="be",OR($B408={"ro","bo","re"})),8,IF(AND(OR($B406={"ro","bo","re"}),$B407="be",$B408="be",OR($B409={"ro","bo","re"})),8,"")))</f>
        <v/>
      </c>
      <c r="O411" s="5" t="str">
        <f>IF(AND($B411="bo",$N411=8),"w",IF(AND(OR($B411={"be","ro","re"},$A411="z"),$N411=8),"l",""))</f>
        <v/>
      </c>
      <c r="P411" s="10">
        <f t="shared" si="13"/>
        <v>0</v>
      </c>
    </row>
    <row r="412" spans="2:16">
      <c r="B412" s="33" t="str">
        <f>IF(OR($A412={1,3,5,7,9,19,21,23,25,27}),"RO",IF(OR($A412={12,14,16,18,30,32,34,36}),"RE",IF(OR($A412={11,13,15,17,29,31,33,35}),"BO",IF(OR($A412={2,4,6,8,10,20,22,24,26,28}),"BE",""))))</f>
        <v/>
      </c>
      <c r="C412" s="5" t="str">
        <f>IF(OR($A412={1,3,5,7,9,12,14,16,18,19,21,23,25,27,30,32,34,36}),"R",IF(OR($A412={2,4,6,8,10,11,13,15,17,20,22,24,26,28,29,31,33,35}),"B",""))</f>
        <v/>
      </c>
      <c r="D412" s="11" t="str">
        <f>IF(AND(OR($B403={"be","bo","ro"}),$B404="re",$B405="re",$B406="re",$B407="re",OR($B408={"be","bo","ro"})),26,IF(AND(OR($B405={"be","bo","ro"}),$B406="re",$B407="re",$B408="re",OR($B409={"be","bo","ro"})),26,IF(AND(OR($B407={"be","bo","ro"}),$B408="re",$B409="re",OR($B410={"be","bo","ro"})),26,"")))</f>
        <v/>
      </c>
      <c r="E412" s="12" t="str">
        <f t="shared" si="12"/>
        <v/>
      </c>
      <c r="F412" s="11" t="str">
        <f>IF(AND(OR($B403={"be","re","ro"}),$B404="bo",$B405="bo",$B406="bo",$B407="bo",OR($B408={"be","re","ro"})),26,IF(AND(OR($B403={"ro","bo","re"}),$B404="be",$B405="be",$B406="be",$B407="be",OR($B408={"ro","bo","re"})),28,IF(AND(OR($B403={"be","bo","re"}),$B404="ro",$B405="ro",$B406="ro",$B407="ro",OR($B408={"be","bo","re"})),28,IF(AND(OR($B405={"be","re","ro"}),$B406="bo",$B407="bo",$B408="bo",OR($B409={"be","re","ro"})),26,IF(AND(OR($B405={"ro","bo","re"}),$B406="be",$B407="be",$B408="be",OR($B409={"ro","bo","re"})),28,IF(AND(OR($B405={"be","bo","re"}),$B406="ro",$B407="ro",$B408="ro",OR($B409={"be","bo","re"})),28,IF(AND(OR($B407={"be","re","ro"}),$B408="bo",$B409="bo",OR($B410={"be","re","ro"})),26,IF(AND(OR($B407={"ro","bo","re"}),$B408="be",$B409="be",OR($B410={"ro","bo","re"})),28,IF(AND(OR($B407={"be","bo","re"}),$B408="ro",$B409="ro",OR($B410={"be","bo","re"})),28,"")))))))))</f>
        <v/>
      </c>
      <c r="G412" s="12" t="str">
        <f>IF(AND(OR($F412={26,28}),$C412="R"),"w",IF(AND(OR($F412={26,28}),OR($C412="B",$A412="z")),"l",""))</f>
        <v/>
      </c>
      <c r="H412" s="11" t="str">
        <f>IF(AND(OR($B403={"be","bo","ro"}),$B404="re",$B405="re",$B406="re",$B407="re",OR($B408={"be","bo","ro"})),10,IF(AND(OR($B405={"be","bo","ro"}),$B406="re",$B407="re",$B408="re",OR($B409={"be","bo","ro"})),10,IF(AND(OR($B407={"be","bo","ro"}),$B408="re",$B409="re",OR($B410={"be","bo","ro"})),10,"")))</f>
        <v/>
      </c>
      <c r="I412" s="12" t="str">
        <f>IF(AND($B412="ro",$H412=10),"w",IF(AND(OR($B412={"be","bo","re"},$A412="z"),$H412=10),"l",""))</f>
        <v/>
      </c>
      <c r="J412" s="11" t="str">
        <f>IF(AND(OR($B403={"be","re","ro"}),$B404="bo",$B405="bo",$B406="bo",$B407="bo",OR($B408={"be","re","ro"})),10,IF(AND(OR($B405={"be","re","ro"}),$B406="bo",$B407="bo",$B408="bo",OR($B409={"be","re","ro"})),10,IF(AND(OR($B407={"be","re","ro"}),$B408="bo",$B409="bo",OR($B410={"be","re","ro"})),10,"")))</f>
        <v/>
      </c>
      <c r="K412" s="12" t="str">
        <f>IF(AND($B412="be",$J412=10),"w",IF(AND(OR($B412={"ro","bo","re"},$A412="z"),$J412=10),"l",""))</f>
        <v/>
      </c>
      <c r="L412" s="11" t="str">
        <f>IF(AND(OR($B403={"be","bo","re"}),$B404="ro",$B405="ro",$B406="ro",$B407="ro",OR($B408={"be","bo","re"})),8,IF(AND(OR($B405={"be","bo","re"}),$B406="ro",$B407="ro",$B408="ro",OR($B409={"be","bo","re"})),8,IF(AND(OR($B407={"be","bo","re"}),$B408="ro",$B409="ro",OR($B410={"be","bo","re"})),8,"")))</f>
        <v/>
      </c>
      <c r="M412" s="12" t="str">
        <f>IF(AND($B412="re",$L412=8),"w",IF(AND(OR($B412={"be","bo","ro"},$A412="z"),$L412=8),"l",""))</f>
        <v/>
      </c>
      <c r="N412" s="5" t="str">
        <f>IF(AND(OR($B403={"ro","bo","re"}),$B404="be",$B405="be",$B406="be",$B407="be",OR($B408={"ro","bo","re"})),8,IF(AND(OR($B405={"ro","bo","re"}),$B406="be",$B407="be",$B408="be",OR($B409={"ro","bo","re"})),8,IF(AND(OR($B407={"ro","bo","re"}),$B408="be",$B409="be",OR($B410={"ro","bo","re"})),8,"")))</f>
        <v/>
      </c>
      <c r="O412" s="5" t="str">
        <f>IF(AND($B412="bo",$N412=8),"w",IF(AND(OR($B412={"be","ro","re"},$A412="z"),$N412=8),"l",""))</f>
        <v/>
      </c>
      <c r="P412" s="10">
        <f t="shared" si="13"/>
        <v>0</v>
      </c>
    </row>
    <row r="413" spans="2:16">
      <c r="B413" s="33" t="str">
        <f>IF(OR($A413={1,3,5,7,9,19,21,23,25,27}),"RO",IF(OR($A413={12,14,16,18,30,32,34,36}),"RE",IF(OR($A413={11,13,15,17,29,31,33,35}),"BO",IF(OR($A413={2,4,6,8,10,20,22,24,26,28}),"BE",""))))</f>
        <v/>
      </c>
      <c r="C413" s="5" t="str">
        <f>IF(OR($A413={1,3,5,7,9,12,14,16,18,19,21,23,25,27,30,32,34,36}),"R",IF(OR($A413={2,4,6,8,10,11,13,15,17,20,22,24,26,28,29,31,33,35}),"B",""))</f>
        <v/>
      </c>
      <c r="D413" s="11" t="str">
        <f>IF(AND(OR($B404={"be","bo","ro"}),$B405="re",$B406="re",$B407="re",$B408="re",OR($B409={"be","bo","ro"})),26,IF(AND(OR($B406={"be","bo","ro"}),$B407="re",$B408="re",$B409="re",OR($B410={"be","bo","ro"})),26,IF(AND(OR($B408={"be","bo","ro"}),$B409="re",$B410="re",OR($B411={"be","bo","ro"})),26,"")))</f>
        <v/>
      </c>
      <c r="E413" s="12" t="str">
        <f t="shared" si="12"/>
        <v/>
      </c>
      <c r="F413" s="11" t="str">
        <f>IF(AND(OR($B404={"be","re","ro"}),$B405="bo",$B406="bo",$B407="bo",$B408="bo",OR($B409={"be","re","ro"})),26,IF(AND(OR($B404={"ro","bo","re"}),$B405="be",$B406="be",$B407="be",$B408="be",OR($B409={"ro","bo","re"})),28,IF(AND(OR($B404={"be","bo","re"}),$B405="ro",$B406="ro",$B407="ro",$B408="ro",OR($B409={"be","bo","re"})),28,IF(AND(OR($B406={"be","re","ro"}),$B407="bo",$B408="bo",$B409="bo",OR($B410={"be","re","ro"})),26,IF(AND(OR($B406={"ro","bo","re"}),$B407="be",$B408="be",$B409="be",OR($B410={"ro","bo","re"})),28,IF(AND(OR($B406={"be","bo","re"}),$B407="ro",$B408="ro",$B409="ro",OR($B410={"be","bo","re"})),28,IF(AND(OR($B408={"be","re","ro"}),$B409="bo",$B410="bo",OR($B411={"be","re","ro"})),26,IF(AND(OR($B408={"ro","bo","re"}),$B409="be",$B410="be",OR($B411={"ro","bo","re"})),28,IF(AND(OR($B408={"be","bo","re"}),$B409="ro",$B410="ro",OR($B411={"be","bo","re"})),28,"")))))))))</f>
        <v/>
      </c>
      <c r="G413" s="12" t="str">
        <f>IF(AND(OR($F413={26,28}),$C413="R"),"w",IF(AND(OR($F413={26,28}),OR($C413="B",$A413="z")),"l",""))</f>
        <v/>
      </c>
      <c r="H413" s="11" t="str">
        <f>IF(AND(OR($B404={"be","bo","ro"}),$B405="re",$B406="re",$B407="re",$B408="re",OR($B409={"be","bo","ro"})),10,IF(AND(OR($B406={"be","bo","ro"}),$B407="re",$B408="re",$B409="re",OR($B410={"be","bo","ro"})),10,IF(AND(OR($B408={"be","bo","ro"}),$B409="re",$B410="re",OR($B411={"be","bo","ro"})),10,"")))</f>
        <v/>
      </c>
      <c r="I413" s="12" t="str">
        <f>IF(AND($B413="ro",$H413=10),"w",IF(AND(OR($B413={"be","bo","re"},$A413="z"),$H413=10),"l",""))</f>
        <v/>
      </c>
      <c r="J413" s="11" t="str">
        <f>IF(AND(OR($B404={"be","re","ro"}),$B405="bo",$B406="bo",$B407="bo",$B408="bo",OR($B409={"be","re","ro"})),10,IF(AND(OR($B406={"be","re","ro"}),$B407="bo",$B408="bo",$B409="bo",OR($B410={"be","re","ro"})),10,IF(AND(OR($B408={"be","re","ro"}),$B409="bo",$B410="bo",OR($B411={"be","re","ro"})),10,"")))</f>
        <v/>
      </c>
      <c r="K413" s="12" t="str">
        <f>IF(AND($B413="be",$J413=10),"w",IF(AND(OR($B413={"ro","bo","re"},$A413="z"),$J413=10),"l",""))</f>
        <v/>
      </c>
      <c r="L413" s="11" t="str">
        <f>IF(AND(OR($B404={"be","bo","re"}),$B405="ro",$B406="ro",$B407="ro",$B408="ro",OR($B409={"be","bo","re"})),8,IF(AND(OR($B406={"be","bo","re"}),$B407="ro",$B408="ro",$B409="ro",OR($B410={"be","bo","re"})),8,IF(AND(OR($B408={"be","bo","re"}),$B409="ro",$B410="ro",OR($B411={"be","bo","re"})),8,"")))</f>
        <v/>
      </c>
      <c r="M413" s="12" t="str">
        <f>IF(AND($B413="re",$L413=8),"w",IF(AND(OR($B413={"be","bo","ro"},$A413="z"),$L413=8),"l",""))</f>
        <v/>
      </c>
      <c r="N413" s="5" t="str">
        <f>IF(AND(OR($B404={"ro","bo","re"}),$B405="be",$B406="be",$B407="be",$B408="be",OR($B409={"ro","bo","re"})),8,IF(AND(OR($B406={"ro","bo","re"}),$B407="be",$B408="be",$B409="be",OR($B410={"ro","bo","re"})),8,IF(AND(OR($B408={"ro","bo","re"}),$B409="be",$B410="be",OR($B411={"ro","bo","re"})),8,"")))</f>
        <v/>
      </c>
      <c r="O413" s="5" t="str">
        <f>IF(AND($B413="bo",$N413=8),"w",IF(AND(OR($B413={"be","ro","re"},$A413="z"),$N413=8),"l",""))</f>
        <v/>
      </c>
      <c r="P413" s="10">
        <f t="shared" si="13"/>
        <v>0</v>
      </c>
    </row>
    <row r="414" spans="2:16">
      <c r="B414" s="33" t="str">
        <f>IF(OR($A414={1,3,5,7,9,19,21,23,25,27}),"RO",IF(OR($A414={12,14,16,18,30,32,34,36}),"RE",IF(OR($A414={11,13,15,17,29,31,33,35}),"BO",IF(OR($A414={2,4,6,8,10,20,22,24,26,28}),"BE",""))))</f>
        <v/>
      </c>
      <c r="C414" s="5" t="str">
        <f>IF(OR($A414={1,3,5,7,9,12,14,16,18,19,21,23,25,27,30,32,34,36}),"R",IF(OR($A414={2,4,6,8,10,11,13,15,17,20,22,24,26,28,29,31,33,35}),"B",""))</f>
        <v/>
      </c>
      <c r="D414" s="11" t="str">
        <f>IF(AND(OR($B405={"be","bo","ro"}),$B406="re",$B407="re",$B408="re",$B409="re",OR($B410={"be","bo","ro"})),26,IF(AND(OR($B407={"be","bo","ro"}),$B408="re",$B409="re",$B410="re",OR($B411={"be","bo","ro"})),26,IF(AND(OR($B409={"be","bo","ro"}),$B410="re",$B411="re",OR($B412={"be","bo","ro"})),26,"")))</f>
        <v/>
      </c>
      <c r="E414" s="12" t="str">
        <f t="shared" si="12"/>
        <v/>
      </c>
      <c r="F414" s="11" t="str">
        <f>IF(AND(OR($B405={"be","re","ro"}),$B406="bo",$B407="bo",$B408="bo",$B409="bo",OR($B410={"be","re","ro"})),26,IF(AND(OR($B405={"ro","bo","re"}),$B406="be",$B407="be",$B408="be",$B409="be",OR($B410={"ro","bo","re"})),28,IF(AND(OR($B405={"be","bo","re"}),$B406="ro",$B407="ro",$B408="ro",$B409="ro",OR($B410={"be","bo","re"})),28,IF(AND(OR($B407={"be","re","ro"}),$B408="bo",$B409="bo",$B410="bo",OR($B411={"be","re","ro"})),26,IF(AND(OR($B407={"ro","bo","re"}),$B408="be",$B409="be",$B410="be",OR($B411={"ro","bo","re"})),28,IF(AND(OR($B407={"be","bo","re"}),$B408="ro",$B409="ro",$B410="ro",OR($B411={"be","bo","re"})),28,IF(AND(OR($B409={"be","re","ro"}),$B410="bo",$B411="bo",OR($B412={"be","re","ro"})),26,IF(AND(OR($B409={"ro","bo","re"}),$B410="be",$B411="be",OR($B412={"ro","bo","re"})),28,IF(AND(OR($B409={"be","bo","re"}),$B410="ro",$B411="ro",OR($B412={"be","bo","re"})),28,"")))))))))</f>
        <v/>
      </c>
      <c r="G414" s="12" t="str">
        <f>IF(AND(OR($F414={26,28}),$C414="R"),"w",IF(AND(OR($F414={26,28}),OR($C414="B",$A414="z")),"l",""))</f>
        <v/>
      </c>
      <c r="H414" s="11" t="str">
        <f>IF(AND(OR($B405={"be","bo","ro"}),$B406="re",$B407="re",$B408="re",$B409="re",OR($B410={"be","bo","ro"})),10,IF(AND(OR($B407={"be","bo","ro"}),$B408="re",$B409="re",$B410="re",OR($B411={"be","bo","ro"})),10,IF(AND(OR($B409={"be","bo","ro"}),$B410="re",$B411="re",OR($B412={"be","bo","ro"})),10,"")))</f>
        <v/>
      </c>
      <c r="I414" s="12" t="str">
        <f>IF(AND($B414="ro",$H414=10),"w",IF(AND(OR($B414={"be","bo","re"},$A414="z"),$H414=10),"l",""))</f>
        <v/>
      </c>
      <c r="J414" s="11" t="str">
        <f>IF(AND(OR($B405={"be","re","ro"}),$B406="bo",$B407="bo",$B408="bo",$B409="bo",OR($B410={"be","re","ro"})),10,IF(AND(OR($B407={"be","re","ro"}),$B408="bo",$B409="bo",$B410="bo",OR($B411={"be","re","ro"})),10,IF(AND(OR($B409={"be","re","ro"}),$B410="bo",$B411="bo",OR($B412={"be","re","ro"})),10,"")))</f>
        <v/>
      </c>
      <c r="K414" s="12" t="str">
        <f>IF(AND($B414="be",$J414=10),"w",IF(AND(OR($B414={"ro","bo","re"},$A414="z"),$J414=10),"l",""))</f>
        <v/>
      </c>
      <c r="L414" s="11" t="str">
        <f>IF(AND(OR($B405={"be","bo","re"}),$B406="ro",$B407="ro",$B408="ro",$B409="ro",OR($B410={"be","bo","re"})),8,IF(AND(OR($B407={"be","bo","re"}),$B408="ro",$B409="ro",$B410="ro",OR($B411={"be","bo","re"})),8,IF(AND(OR($B409={"be","bo","re"}),$B410="ro",$B411="ro",OR($B412={"be","bo","re"})),8,"")))</f>
        <v/>
      </c>
      <c r="M414" s="12" t="str">
        <f>IF(AND($B414="re",$L414=8),"w",IF(AND(OR($B414={"be","bo","ro"},$A414="z"),$L414=8),"l",""))</f>
        <v/>
      </c>
      <c r="N414" s="5" t="str">
        <f>IF(AND(OR($B405={"ro","bo","re"}),$B406="be",$B407="be",$B408="be",$B409="be",OR($B410={"ro","bo","re"})),8,IF(AND(OR($B407={"ro","bo","re"}),$B408="be",$B409="be",$B410="be",OR($B411={"ro","bo","re"})),8,IF(AND(OR($B409={"ro","bo","re"}),$B410="be",$B411="be",OR($B412={"ro","bo","re"})),8,"")))</f>
        <v/>
      </c>
      <c r="O414" s="5" t="str">
        <f>IF(AND($B414="bo",$N414=8),"w",IF(AND(OR($B414={"be","ro","re"},$A414="z"),$N414=8),"l",""))</f>
        <v/>
      </c>
      <c r="P414" s="10">
        <f t="shared" si="13"/>
        <v>0</v>
      </c>
    </row>
    <row r="415" spans="2:16">
      <c r="B415" s="33" t="str">
        <f>IF(OR($A415={1,3,5,7,9,19,21,23,25,27}),"RO",IF(OR($A415={12,14,16,18,30,32,34,36}),"RE",IF(OR($A415={11,13,15,17,29,31,33,35}),"BO",IF(OR($A415={2,4,6,8,10,20,22,24,26,28}),"BE",""))))</f>
        <v/>
      </c>
      <c r="C415" s="5" t="str">
        <f>IF(OR($A415={1,3,5,7,9,12,14,16,18,19,21,23,25,27,30,32,34,36}),"R",IF(OR($A415={2,4,6,8,10,11,13,15,17,20,22,24,26,28,29,31,33,35}),"B",""))</f>
        <v/>
      </c>
      <c r="D415" s="11" t="str">
        <f>IF(AND(OR($B406={"be","bo","ro"}),$B407="re",$B408="re",$B409="re",$B410="re",OR($B411={"be","bo","ro"})),26,IF(AND(OR($B408={"be","bo","ro"}),$B409="re",$B410="re",$B411="re",OR($B412={"be","bo","ro"})),26,IF(AND(OR($B410={"be","bo","ro"}),$B411="re",$B412="re",OR($B413={"be","bo","ro"})),26,"")))</f>
        <v/>
      </c>
      <c r="E415" s="12" t="str">
        <f t="shared" si="12"/>
        <v/>
      </c>
      <c r="F415" s="11" t="str">
        <f>IF(AND(OR($B406={"be","re","ro"}),$B407="bo",$B408="bo",$B409="bo",$B410="bo",OR($B411={"be","re","ro"})),26,IF(AND(OR($B406={"ro","bo","re"}),$B407="be",$B408="be",$B409="be",$B410="be",OR($B411={"ro","bo","re"})),28,IF(AND(OR($B406={"be","bo","re"}),$B407="ro",$B408="ro",$B409="ro",$B410="ro",OR($B411={"be","bo","re"})),28,IF(AND(OR($B408={"be","re","ro"}),$B409="bo",$B410="bo",$B411="bo",OR($B412={"be","re","ro"})),26,IF(AND(OR($B408={"ro","bo","re"}),$B409="be",$B410="be",$B411="be",OR($B412={"ro","bo","re"})),28,IF(AND(OR($B408={"be","bo","re"}),$B409="ro",$B410="ro",$B411="ro",OR($B412={"be","bo","re"})),28,IF(AND(OR($B410={"be","re","ro"}),$B411="bo",$B412="bo",OR($B413={"be","re","ro"})),26,IF(AND(OR($B410={"ro","bo","re"}),$B411="be",$B412="be",OR($B413={"ro","bo","re"})),28,IF(AND(OR($B410={"be","bo","re"}),$B411="ro",$B412="ro",OR($B413={"be","bo","re"})),28,"")))))))))</f>
        <v/>
      </c>
      <c r="G415" s="12" t="str">
        <f>IF(AND(OR($F415={26,28}),$C415="R"),"w",IF(AND(OR($F415={26,28}),OR($C415="B",$A415="z")),"l",""))</f>
        <v/>
      </c>
      <c r="H415" s="11" t="str">
        <f>IF(AND(OR($B406={"be","bo","ro"}),$B407="re",$B408="re",$B409="re",$B410="re",OR($B411={"be","bo","ro"})),10,IF(AND(OR($B408={"be","bo","ro"}),$B409="re",$B410="re",$B411="re",OR($B412={"be","bo","ro"})),10,IF(AND(OR($B410={"be","bo","ro"}),$B411="re",$B412="re",OR($B413={"be","bo","ro"})),10,"")))</f>
        <v/>
      </c>
      <c r="I415" s="12" t="str">
        <f>IF(AND($B415="ro",$H415=10),"w",IF(AND(OR($B415={"be","bo","re"},$A415="z"),$H415=10),"l",""))</f>
        <v/>
      </c>
      <c r="J415" s="11" t="str">
        <f>IF(AND(OR($B406={"be","re","ro"}),$B407="bo",$B408="bo",$B409="bo",$B410="bo",OR($B411={"be","re","ro"})),10,IF(AND(OR($B408={"be","re","ro"}),$B409="bo",$B410="bo",$B411="bo",OR($B412={"be","re","ro"})),10,IF(AND(OR($B410={"be","re","ro"}),$B411="bo",$B412="bo",OR($B413={"be","re","ro"})),10,"")))</f>
        <v/>
      </c>
      <c r="K415" s="12" t="str">
        <f>IF(AND($B415="be",$J415=10),"w",IF(AND(OR($B415={"ro","bo","re"},$A415="z"),$J415=10),"l",""))</f>
        <v/>
      </c>
      <c r="L415" s="11" t="str">
        <f>IF(AND(OR($B406={"be","bo","re"}),$B407="ro",$B408="ro",$B409="ro",$B410="ro",OR($B411={"be","bo","re"})),8,IF(AND(OR($B408={"be","bo","re"}),$B409="ro",$B410="ro",$B411="ro",OR($B412={"be","bo","re"})),8,IF(AND(OR($B410={"be","bo","re"}),$B411="ro",$B412="ro",OR($B413={"be","bo","re"})),8,"")))</f>
        <v/>
      </c>
      <c r="M415" s="12" t="str">
        <f>IF(AND($B415="re",$L415=8),"w",IF(AND(OR($B415={"be","bo","ro"},$A415="z"),$L415=8),"l",""))</f>
        <v/>
      </c>
      <c r="N415" s="5" t="str">
        <f>IF(AND(OR($B406={"ro","bo","re"}),$B407="be",$B408="be",$B409="be",$B410="be",OR($B411={"ro","bo","re"})),8,IF(AND(OR($B408={"ro","bo","re"}),$B409="be",$B410="be",$B411="be",OR($B412={"ro","bo","re"})),8,IF(AND(OR($B410={"ro","bo","re"}),$B411="be",$B412="be",OR($B413={"ro","bo","re"})),8,"")))</f>
        <v/>
      </c>
      <c r="O415" s="5" t="str">
        <f>IF(AND($B415="bo",$N415=8),"w",IF(AND(OR($B415={"be","ro","re"},$A415="z"),$N415=8),"l",""))</f>
        <v/>
      </c>
      <c r="P415" s="10">
        <f t="shared" si="13"/>
        <v>0</v>
      </c>
    </row>
    <row r="416" spans="2:16">
      <c r="B416" s="33" t="str">
        <f>IF(OR($A416={1,3,5,7,9,19,21,23,25,27}),"RO",IF(OR($A416={12,14,16,18,30,32,34,36}),"RE",IF(OR($A416={11,13,15,17,29,31,33,35}),"BO",IF(OR($A416={2,4,6,8,10,20,22,24,26,28}),"BE",""))))</f>
        <v/>
      </c>
      <c r="C416" s="5" t="str">
        <f>IF(OR($A416={1,3,5,7,9,12,14,16,18,19,21,23,25,27,30,32,34,36}),"R",IF(OR($A416={2,4,6,8,10,11,13,15,17,20,22,24,26,28,29,31,33,35}),"B",""))</f>
        <v/>
      </c>
      <c r="D416" s="11" t="str">
        <f>IF(AND(OR($B407={"be","bo","ro"}),$B408="re",$B409="re",$B410="re",$B411="re",OR($B412={"be","bo","ro"})),26,IF(AND(OR($B409={"be","bo","ro"}),$B410="re",$B411="re",$B412="re",OR($B413={"be","bo","ro"})),26,IF(AND(OR($B411={"be","bo","ro"}),$B412="re",$B413="re",OR($B414={"be","bo","ro"})),26,"")))</f>
        <v/>
      </c>
      <c r="E416" s="12" t="str">
        <f t="shared" si="12"/>
        <v/>
      </c>
      <c r="F416" s="11" t="str">
        <f>IF(AND(OR($B407={"be","re","ro"}),$B408="bo",$B409="bo",$B410="bo",$B411="bo",OR($B412={"be","re","ro"})),26,IF(AND(OR($B407={"ro","bo","re"}),$B408="be",$B409="be",$B410="be",$B411="be",OR($B412={"ro","bo","re"})),28,IF(AND(OR($B407={"be","bo","re"}),$B408="ro",$B409="ro",$B410="ro",$B411="ro",OR($B412={"be","bo","re"})),28,IF(AND(OR($B409={"be","re","ro"}),$B410="bo",$B411="bo",$B412="bo",OR($B413={"be","re","ro"})),26,IF(AND(OR($B409={"ro","bo","re"}),$B410="be",$B411="be",$B412="be",OR($B413={"ro","bo","re"})),28,IF(AND(OR($B409={"be","bo","re"}),$B410="ro",$B411="ro",$B412="ro",OR($B413={"be","bo","re"})),28,IF(AND(OR($B411={"be","re","ro"}),$B412="bo",$B413="bo",OR($B414={"be","re","ro"})),26,IF(AND(OR($B411={"ro","bo","re"}),$B412="be",$B413="be",OR($B414={"ro","bo","re"})),28,IF(AND(OR($B411={"be","bo","re"}),$B412="ro",$B413="ro",OR($B414={"be","bo","re"})),28,"")))))))))</f>
        <v/>
      </c>
      <c r="G416" s="12" t="str">
        <f>IF(AND(OR($F416={26,28}),$C416="R"),"w",IF(AND(OR($F416={26,28}),OR($C416="B",$A416="z")),"l",""))</f>
        <v/>
      </c>
      <c r="H416" s="11" t="str">
        <f>IF(AND(OR($B407={"be","bo","ro"}),$B408="re",$B409="re",$B410="re",$B411="re",OR($B412={"be","bo","ro"})),10,IF(AND(OR($B409={"be","bo","ro"}),$B410="re",$B411="re",$B412="re",OR($B413={"be","bo","ro"})),10,IF(AND(OR($B411={"be","bo","ro"}),$B412="re",$B413="re",OR($B414={"be","bo","ro"})),10,"")))</f>
        <v/>
      </c>
      <c r="I416" s="12" t="str">
        <f>IF(AND($B416="ro",$H416=10),"w",IF(AND(OR($B416={"be","bo","re"},$A416="z"),$H416=10),"l",""))</f>
        <v/>
      </c>
      <c r="J416" s="11" t="str">
        <f>IF(AND(OR($B407={"be","re","ro"}),$B408="bo",$B409="bo",$B410="bo",$B411="bo",OR($B412={"be","re","ro"})),10,IF(AND(OR($B409={"be","re","ro"}),$B410="bo",$B411="bo",$B412="bo",OR($B413={"be","re","ro"})),10,IF(AND(OR($B411={"be","re","ro"}),$B412="bo",$B413="bo",OR($B414={"be","re","ro"})),10,"")))</f>
        <v/>
      </c>
      <c r="K416" s="12" t="str">
        <f>IF(AND($B416="be",$J416=10),"w",IF(AND(OR($B416={"ro","bo","re"},$A416="z"),$J416=10),"l",""))</f>
        <v/>
      </c>
      <c r="L416" s="11" t="str">
        <f>IF(AND(OR($B407={"be","bo","re"}),$B408="ro",$B409="ro",$B410="ro",$B411="ro",OR($B412={"be","bo","re"})),8,IF(AND(OR($B409={"be","bo","re"}),$B410="ro",$B411="ro",$B412="ro",OR($B413={"be","bo","re"})),8,IF(AND(OR($B411={"be","bo","re"}),$B412="ro",$B413="ro",OR($B414={"be","bo","re"})),8,"")))</f>
        <v/>
      </c>
      <c r="M416" s="12" t="str">
        <f>IF(AND($B416="re",$L416=8),"w",IF(AND(OR($B416={"be","bo","ro"},$A416="z"),$L416=8),"l",""))</f>
        <v/>
      </c>
      <c r="N416" s="5" t="str">
        <f>IF(AND(OR($B407={"ro","bo","re"}),$B408="be",$B409="be",$B410="be",$B411="be",OR($B412={"ro","bo","re"})),8,IF(AND(OR($B409={"ro","bo","re"}),$B410="be",$B411="be",$B412="be",OR($B413={"ro","bo","re"})),8,IF(AND(OR($B411={"ro","bo","re"}),$B412="be",$B413="be",OR($B414={"ro","bo","re"})),8,"")))</f>
        <v/>
      </c>
      <c r="O416" s="5" t="str">
        <f>IF(AND($B416="bo",$N416=8),"w",IF(AND(OR($B416={"be","ro","re"},$A416="z"),$N416=8),"l",""))</f>
        <v/>
      </c>
      <c r="P416" s="10">
        <f t="shared" si="13"/>
        <v>0</v>
      </c>
    </row>
    <row r="417" spans="2:16">
      <c r="B417" s="33" t="str">
        <f>IF(OR($A417={1,3,5,7,9,19,21,23,25,27}),"RO",IF(OR($A417={12,14,16,18,30,32,34,36}),"RE",IF(OR($A417={11,13,15,17,29,31,33,35}),"BO",IF(OR($A417={2,4,6,8,10,20,22,24,26,28}),"BE",""))))</f>
        <v/>
      </c>
      <c r="C417" s="5" t="str">
        <f>IF(OR($A417={1,3,5,7,9,12,14,16,18,19,21,23,25,27,30,32,34,36}),"R",IF(OR($A417={2,4,6,8,10,11,13,15,17,20,22,24,26,28,29,31,33,35}),"B",""))</f>
        <v/>
      </c>
      <c r="D417" s="11" t="str">
        <f>IF(AND(OR($B408={"be","bo","ro"}),$B409="re",$B410="re",$B411="re",$B412="re",OR($B413={"be","bo","ro"})),26,IF(AND(OR($B410={"be","bo","ro"}),$B411="re",$B412="re",$B413="re",OR($B414={"be","bo","ro"})),26,IF(AND(OR($B412={"be","bo","ro"}),$B413="re",$B414="re",OR($B415={"be","bo","ro"})),26,"")))</f>
        <v/>
      </c>
      <c r="E417" s="12" t="str">
        <f t="shared" si="12"/>
        <v/>
      </c>
      <c r="F417" s="11" t="str">
        <f>IF(AND(OR($B408={"be","re","ro"}),$B409="bo",$B410="bo",$B411="bo",$B412="bo",OR($B413={"be","re","ro"})),26,IF(AND(OR($B408={"ro","bo","re"}),$B409="be",$B410="be",$B411="be",$B412="be",OR($B413={"ro","bo","re"})),28,IF(AND(OR($B408={"be","bo","re"}),$B409="ro",$B410="ro",$B411="ro",$B412="ro",OR($B413={"be","bo","re"})),28,IF(AND(OR($B410={"be","re","ro"}),$B411="bo",$B412="bo",$B413="bo",OR($B414={"be","re","ro"})),26,IF(AND(OR($B410={"ro","bo","re"}),$B411="be",$B412="be",$B413="be",OR($B414={"ro","bo","re"})),28,IF(AND(OR($B410={"be","bo","re"}),$B411="ro",$B412="ro",$B413="ro",OR($B414={"be","bo","re"})),28,IF(AND(OR($B412={"be","re","ro"}),$B413="bo",$B414="bo",OR($B415={"be","re","ro"})),26,IF(AND(OR($B412={"ro","bo","re"}),$B413="be",$B414="be",OR($B415={"ro","bo","re"})),28,IF(AND(OR($B412={"be","bo","re"}),$B413="ro",$B414="ro",OR($B415={"be","bo","re"})),28,"")))))))))</f>
        <v/>
      </c>
      <c r="G417" s="12" t="str">
        <f>IF(AND(OR($F417={26,28}),$C417="R"),"w",IF(AND(OR($F417={26,28}),OR($C417="B",$A417="z")),"l",""))</f>
        <v/>
      </c>
      <c r="H417" s="11" t="str">
        <f>IF(AND(OR($B408={"be","bo","ro"}),$B409="re",$B410="re",$B411="re",$B412="re",OR($B413={"be","bo","ro"})),10,IF(AND(OR($B410={"be","bo","ro"}),$B411="re",$B412="re",$B413="re",OR($B414={"be","bo","ro"})),10,IF(AND(OR($B412={"be","bo","ro"}),$B413="re",$B414="re",OR($B415={"be","bo","ro"})),10,"")))</f>
        <v/>
      </c>
      <c r="I417" s="12" t="str">
        <f>IF(AND($B417="ro",$H417=10),"w",IF(AND(OR($B417={"be","bo","re"},$A417="z"),$H417=10),"l",""))</f>
        <v/>
      </c>
      <c r="J417" s="11" t="str">
        <f>IF(AND(OR($B408={"be","re","ro"}),$B409="bo",$B410="bo",$B411="bo",$B412="bo",OR($B413={"be","re","ro"})),10,IF(AND(OR($B410={"be","re","ro"}),$B411="bo",$B412="bo",$B413="bo",OR($B414={"be","re","ro"})),10,IF(AND(OR($B412={"be","re","ro"}),$B413="bo",$B414="bo",OR($B415={"be","re","ro"})),10,"")))</f>
        <v/>
      </c>
      <c r="K417" s="12" t="str">
        <f>IF(AND($B417="be",$J417=10),"w",IF(AND(OR($B417={"ro","bo","re"},$A417="z"),$J417=10),"l",""))</f>
        <v/>
      </c>
      <c r="L417" s="11" t="str">
        <f>IF(AND(OR($B408={"be","bo","re"}),$B409="ro",$B410="ro",$B411="ro",$B412="ro",OR($B413={"be","bo","re"})),8,IF(AND(OR($B410={"be","bo","re"}),$B411="ro",$B412="ro",$B413="ro",OR($B414={"be","bo","re"})),8,IF(AND(OR($B412={"be","bo","re"}),$B413="ro",$B414="ro",OR($B415={"be","bo","re"})),8,"")))</f>
        <v/>
      </c>
      <c r="M417" s="12" t="str">
        <f>IF(AND($B417="re",$L417=8),"w",IF(AND(OR($B417={"be","bo","ro"},$A417="z"),$L417=8),"l",""))</f>
        <v/>
      </c>
      <c r="N417" s="5" t="str">
        <f>IF(AND(OR($B408={"ro","bo","re"}),$B409="be",$B410="be",$B411="be",$B412="be",OR($B413={"ro","bo","re"})),8,IF(AND(OR($B410={"ro","bo","re"}),$B411="be",$B412="be",$B413="be",OR($B414={"ro","bo","re"})),8,IF(AND(OR($B412={"ro","bo","re"}),$B413="be",$B414="be",OR($B415={"ro","bo","re"})),8,"")))</f>
        <v/>
      </c>
      <c r="O417" s="5" t="str">
        <f>IF(AND($B417="bo",$N417=8),"w",IF(AND(OR($B417={"be","ro","re"},$A417="z"),$N417=8),"l",""))</f>
        <v/>
      </c>
      <c r="P417" s="10">
        <f t="shared" si="13"/>
        <v>0</v>
      </c>
    </row>
    <row r="418" spans="2:16">
      <c r="B418" s="33" t="str">
        <f>IF(OR($A418={1,3,5,7,9,19,21,23,25,27}),"RO",IF(OR($A418={12,14,16,18,30,32,34,36}),"RE",IF(OR($A418={11,13,15,17,29,31,33,35}),"BO",IF(OR($A418={2,4,6,8,10,20,22,24,26,28}),"BE",""))))</f>
        <v/>
      </c>
      <c r="C418" s="5" t="str">
        <f>IF(OR($A418={1,3,5,7,9,12,14,16,18,19,21,23,25,27,30,32,34,36}),"R",IF(OR($A418={2,4,6,8,10,11,13,15,17,20,22,24,26,28,29,31,33,35}),"B",""))</f>
        <v/>
      </c>
      <c r="D418" s="11" t="str">
        <f>IF(AND(OR($B409={"be","bo","ro"}),$B410="re",$B411="re",$B412="re",$B413="re",OR($B414={"be","bo","ro"})),26,IF(AND(OR($B411={"be","bo","ro"}),$B412="re",$B413="re",$B414="re",OR($B415={"be","bo","ro"})),26,IF(AND(OR($B413={"be","bo","ro"}),$B414="re",$B415="re",OR($B416={"be","bo","ro"})),26,"")))</f>
        <v/>
      </c>
      <c r="E418" s="12" t="str">
        <f t="shared" si="12"/>
        <v/>
      </c>
      <c r="F418" s="11" t="str">
        <f>IF(AND(OR($B409={"be","re","ro"}),$B410="bo",$B411="bo",$B412="bo",$B413="bo",OR($B414={"be","re","ro"})),26,IF(AND(OR($B409={"ro","bo","re"}),$B410="be",$B411="be",$B412="be",$B413="be",OR($B414={"ro","bo","re"})),28,IF(AND(OR($B409={"be","bo","re"}),$B410="ro",$B411="ro",$B412="ro",$B413="ro",OR($B414={"be","bo","re"})),28,IF(AND(OR($B411={"be","re","ro"}),$B412="bo",$B413="bo",$B414="bo",OR($B415={"be","re","ro"})),26,IF(AND(OR($B411={"ro","bo","re"}),$B412="be",$B413="be",$B414="be",OR($B415={"ro","bo","re"})),28,IF(AND(OR($B411={"be","bo","re"}),$B412="ro",$B413="ro",$B414="ro",OR($B415={"be","bo","re"})),28,IF(AND(OR($B413={"be","re","ro"}),$B414="bo",$B415="bo",OR($B416={"be","re","ro"})),26,IF(AND(OR($B413={"ro","bo","re"}),$B414="be",$B415="be",OR($B416={"ro","bo","re"})),28,IF(AND(OR($B413={"be","bo","re"}),$B414="ro",$B415="ro",OR($B416={"be","bo","re"})),28,"")))))))))</f>
        <v/>
      </c>
      <c r="G418" s="12" t="str">
        <f>IF(AND(OR($F418={26,28}),$C418="R"),"w",IF(AND(OR($F418={26,28}),OR($C418="B",$A418="z")),"l",""))</f>
        <v/>
      </c>
      <c r="H418" s="11" t="str">
        <f>IF(AND(OR($B409={"be","bo","ro"}),$B410="re",$B411="re",$B412="re",$B413="re",OR($B414={"be","bo","ro"})),10,IF(AND(OR($B411={"be","bo","ro"}),$B412="re",$B413="re",$B414="re",OR($B415={"be","bo","ro"})),10,IF(AND(OR($B413={"be","bo","ro"}),$B414="re",$B415="re",OR($B416={"be","bo","ro"})),10,"")))</f>
        <v/>
      </c>
      <c r="I418" s="12" t="str">
        <f>IF(AND($B418="ro",$H418=10),"w",IF(AND(OR($B418={"be","bo","re"},$A418="z"),$H418=10),"l",""))</f>
        <v/>
      </c>
      <c r="J418" s="11" t="str">
        <f>IF(AND(OR($B409={"be","re","ro"}),$B410="bo",$B411="bo",$B412="bo",$B413="bo",OR($B414={"be","re","ro"})),10,IF(AND(OR($B411={"be","re","ro"}),$B412="bo",$B413="bo",$B414="bo",OR($B415={"be","re","ro"})),10,IF(AND(OR($B413={"be","re","ro"}),$B414="bo",$B415="bo",OR($B416={"be","re","ro"})),10,"")))</f>
        <v/>
      </c>
      <c r="K418" s="12" t="str">
        <f>IF(AND($B418="be",$J418=10),"w",IF(AND(OR($B418={"ro","bo","re"},$A418="z"),$J418=10),"l",""))</f>
        <v/>
      </c>
      <c r="L418" s="11" t="str">
        <f>IF(AND(OR($B409={"be","bo","re"}),$B410="ro",$B411="ro",$B412="ro",$B413="ro",OR($B414={"be","bo","re"})),8,IF(AND(OR($B411={"be","bo","re"}),$B412="ro",$B413="ro",$B414="ro",OR($B415={"be","bo","re"})),8,IF(AND(OR($B413={"be","bo","re"}),$B414="ro",$B415="ro",OR($B416={"be","bo","re"})),8,"")))</f>
        <v/>
      </c>
      <c r="M418" s="12" t="str">
        <f>IF(AND($B418="re",$L418=8),"w",IF(AND(OR($B418={"be","bo","ro"},$A418="z"),$L418=8),"l",""))</f>
        <v/>
      </c>
      <c r="N418" s="5" t="str">
        <f>IF(AND(OR($B409={"ro","bo","re"}),$B410="be",$B411="be",$B412="be",$B413="be",OR($B414={"ro","bo","re"})),8,IF(AND(OR($B411={"ro","bo","re"}),$B412="be",$B413="be",$B414="be",OR($B415={"ro","bo","re"})),8,IF(AND(OR($B413={"ro","bo","re"}),$B414="be",$B415="be",OR($B416={"ro","bo","re"})),8,"")))</f>
        <v/>
      </c>
      <c r="O418" s="5" t="str">
        <f>IF(AND($B418="bo",$N418=8),"w",IF(AND(OR($B418={"be","ro","re"},$A418="z"),$N418=8),"l",""))</f>
        <v/>
      </c>
      <c r="P418" s="10">
        <f t="shared" si="13"/>
        <v>0</v>
      </c>
    </row>
    <row r="419" spans="2:16">
      <c r="B419" s="33" t="str">
        <f>IF(OR($A419={1,3,5,7,9,19,21,23,25,27}),"RO",IF(OR($A419={12,14,16,18,30,32,34,36}),"RE",IF(OR($A419={11,13,15,17,29,31,33,35}),"BO",IF(OR($A419={2,4,6,8,10,20,22,24,26,28}),"BE",""))))</f>
        <v/>
      </c>
      <c r="C419" s="5" t="str">
        <f>IF(OR($A419={1,3,5,7,9,12,14,16,18,19,21,23,25,27,30,32,34,36}),"R",IF(OR($A419={2,4,6,8,10,11,13,15,17,20,22,24,26,28,29,31,33,35}),"B",""))</f>
        <v/>
      </c>
      <c r="D419" s="11" t="str">
        <f>IF(AND(OR($B410={"be","bo","ro"}),$B411="re",$B412="re",$B413="re",$B414="re",OR($B415={"be","bo","ro"})),26,IF(AND(OR($B412={"be","bo","ro"}),$B413="re",$B414="re",$B415="re",OR($B416={"be","bo","ro"})),26,IF(AND(OR($B414={"be","bo","ro"}),$B415="re",$B416="re",OR($B417={"be","bo","ro"})),26,"")))</f>
        <v/>
      </c>
      <c r="E419" s="12" t="str">
        <f t="shared" si="12"/>
        <v/>
      </c>
      <c r="F419" s="11" t="str">
        <f>IF(AND(OR($B410={"be","re","ro"}),$B411="bo",$B412="bo",$B413="bo",$B414="bo",OR($B415={"be","re","ro"})),26,IF(AND(OR($B410={"ro","bo","re"}),$B411="be",$B412="be",$B413="be",$B414="be",OR($B415={"ro","bo","re"})),28,IF(AND(OR($B410={"be","bo","re"}),$B411="ro",$B412="ro",$B413="ro",$B414="ro",OR($B415={"be","bo","re"})),28,IF(AND(OR($B412={"be","re","ro"}),$B413="bo",$B414="bo",$B415="bo",OR($B416={"be","re","ro"})),26,IF(AND(OR($B412={"ro","bo","re"}),$B413="be",$B414="be",$B415="be",OR($B416={"ro","bo","re"})),28,IF(AND(OR($B412={"be","bo","re"}),$B413="ro",$B414="ro",$B415="ro",OR($B416={"be","bo","re"})),28,IF(AND(OR($B414={"be","re","ro"}),$B415="bo",$B416="bo",OR($B417={"be","re","ro"})),26,IF(AND(OR($B414={"ro","bo","re"}),$B415="be",$B416="be",OR($B417={"ro","bo","re"})),28,IF(AND(OR($B414={"be","bo","re"}),$B415="ro",$B416="ro",OR($B417={"be","bo","re"})),28,"")))))))))</f>
        <v/>
      </c>
      <c r="G419" s="12" t="str">
        <f>IF(AND(OR($F419={26,28}),$C419="R"),"w",IF(AND(OR($F419={26,28}),OR($C419="B",$A419="z")),"l",""))</f>
        <v/>
      </c>
      <c r="H419" s="11" t="str">
        <f>IF(AND(OR($B410={"be","bo","ro"}),$B411="re",$B412="re",$B413="re",$B414="re",OR($B415={"be","bo","ro"})),10,IF(AND(OR($B412={"be","bo","ro"}),$B413="re",$B414="re",$B415="re",OR($B416={"be","bo","ro"})),10,IF(AND(OR($B414={"be","bo","ro"}),$B415="re",$B416="re",OR($B417={"be","bo","ro"})),10,"")))</f>
        <v/>
      </c>
      <c r="I419" s="12" t="str">
        <f>IF(AND($B419="ro",$H419=10),"w",IF(AND(OR($B419={"be","bo","re"},$A419="z"),$H419=10),"l",""))</f>
        <v/>
      </c>
      <c r="J419" s="11" t="str">
        <f>IF(AND(OR($B410={"be","re","ro"}),$B411="bo",$B412="bo",$B413="bo",$B414="bo",OR($B415={"be","re","ro"})),10,IF(AND(OR($B412={"be","re","ro"}),$B413="bo",$B414="bo",$B415="bo",OR($B416={"be","re","ro"})),10,IF(AND(OR($B414={"be","re","ro"}),$B415="bo",$B416="bo",OR($B417={"be","re","ro"})),10,"")))</f>
        <v/>
      </c>
      <c r="K419" s="12" t="str">
        <f>IF(AND($B419="be",$J419=10),"w",IF(AND(OR($B419={"ro","bo","re"},$A419="z"),$J419=10),"l",""))</f>
        <v/>
      </c>
      <c r="L419" s="11" t="str">
        <f>IF(AND(OR($B410={"be","bo","re"}),$B411="ro",$B412="ro",$B413="ro",$B414="ro",OR($B415={"be","bo","re"})),8,IF(AND(OR($B412={"be","bo","re"}),$B413="ro",$B414="ro",$B415="ro",OR($B416={"be","bo","re"})),8,IF(AND(OR($B414={"be","bo","re"}),$B415="ro",$B416="ro",OR($B417={"be","bo","re"})),8,"")))</f>
        <v/>
      </c>
      <c r="M419" s="12" t="str">
        <f>IF(AND($B419="re",$L419=8),"w",IF(AND(OR($B419={"be","bo","ro"},$A419="z"),$L419=8),"l",""))</f>
        <v/>
      </c>
      <c r="N419" s="5" t="str">
        <f>IF(AND(OR($B410={"ro","bo","re"}),$B411="be",$B412="be",$B413="be",$B414="be",OR($B415={"ro","bo","re"})),8,IF(AND(OR($B412={"ro","bo","re"}),$B413="be",$B414="be",$B415="be",OR($B416={"ro","bo","re"})),8,IF(AND(OR($B414={"ro","bo","re"}),$B415="be",$B416="be",OR($B417={"ro","bo","re"})),8,"")))</f>
        <v/>
      </c>
      <c r="O419" s="5" t="str">
        <f>IF(AND($B419="bo",$N419=8),"w",IF(AND(OR($B419={"be","ro","re"},$A419="z"),$N419=8),"l",""))</f>
        <v/>
      </c>
      <c r="P419" s="10">
        <f t="shared" si="13"/>
        <v>0</v>
      </c>
    </row>
    <row r="420" spans="2:16">
      <c r="B420" s="33" t="str">
        <f>IF(OR($A420={1,3,5,7,9,19,21,23,25,27}),"RO",IF(OR($A420={12,14,16,18,30,32,34,36}),"RE",IF(OR($A420={11,13,15,17,29,31,33,35}),"BO",IF(OR($A420={2,4,6,8,10,20,22,24,26,28}),"BE",""))))</f>
        <v/>
      </c>
      <c r="C420" s="5" t="str">
        <f>IF(OR($A420={1,3,5,7,9,12,14,16,18,19,21,23,25,27,30,32,34,36}),"R",IF(OR($A420={2,4,6,8,10,11,13,15,17,20,22,24,26,28,29,31,33,35}),"B",""))</f>
        <v/>
      </c>
      <c r="D420" s="11" t="str">
        <f>IF(AND(OR($B411={"be","bo","ro"}),$B412="re",$B413="re",$B414="re",$B415="re",OR($B416={"be","bo","ro"})),26,IF(AND(OR($B413={"be","bo","ro"}),$B414="re",$B415="re",$B416="re",OR($B417={"be","bo","ro"})),26,IF(AND(OR($B415={"be","bo","ro"}),$B416="re",$B417="re",OR($B418={"be","bo","ro"})),26,"")))</f>
        <v/>
      </c>
      <c r="E420" s="12" t="str">
        <f t="shared" si="12"/>
        <v/>
      </c>
      <c r="F420" s="11" t="str">
        <f>IF(AND(OR($B411={"be","re","ro"}),$B412="bo",$B413="bo",$B414="bo",$B415="bo",OR($B416={"be","re","ro"})),26,IF(AND(OR($B411={"ro","bo","re"}),$B412="be",$B413="be",$B414="be",$B415="be",OR($B416={"ro","bo","re"})),28,IF(AND(OR($B411={"be","bo","re"}),$B412="ro",$B413="ro",$B414="ro",$B415="ro",OR($B416={"be","bo","re"})),28,IF(AND(OR($B413={"be","re","ro"}),$B414="bo",$B415="bo",$B416="bo",OR($B417={"be","re","ro"})),26,IF(AND(OR($B413={"ro","bo","re"}),$B414="be",$B415="be",$B416="be",OR($B417={"ro","bo","re"})),28,IF(AND(OR($B413={"be","bo","re"}),$B414="ro",$B415="ro",$B416="ro",OR($B417={"be","bo","re"})),28,IF(AND(OR($B415={"be","re","ro"}),$B416="bo",$B417="bo",OR($B418={"be","re","ro"})),26,IF(AND(OR($B415={"ro","bo","re"}),$B416="be",$B417="be",OR($B418={"ro","bo","re"})),28,IF(AND(OR($B415={"be","bo","re"}),$B416="ro",$B417="ro",OR($B418={"be","bo","re"})),28,"")))))))))</f>
        <v/>
      </c>
      <c r="G420" s="12" t="str">
        <f>IF(AND(OR($F420={26,28}),$C420="R"),"w",IF(AND(OR($F420={26,28}),OR($C420="B",$A420="z")),"l",""))</f>
        <v/>
      </c>
      <c r="H420" s="11" t="str">
        <f>IF(AND(OR($B411={"be","bo","ro"}),$B412="re",$B413="re",$B414="re",$B415="re",OR($B416={"be","bo","ro"})),10,IF(AND(OR($B413={"be","bo","ro"}),$B414="re",$B415="re",$B416="re",OR($B417={"be","bo","ro"})),10,IF(AND(OR($B415={"be","bo","ro"}),$B416="re",$B417="re",OR($B418={"be","bo","ro"})),10,"")))</f>
        <v/>
      </c>
      <c r="I420" s="12" t="str">
        <f>IF(AND($B420="ro",$H420=10),"w",IF(AND(OR($B420={"be","bo","re"},$A420="z"),$H420=10),"l",""))</f>
        <v/>
      </c>
      <c r="J420" s="11" t="str">
        <f>IF(AND(OR($B411={"be","re","ro"}),$B412="bo",$B413="bo",$B414="bo",$B415="bo",OR($B416={"be","re","ro"})),10,IF(AND(OR($B413={"be","re","ro"}),$B414="bo",$B415="bo",$B416="bo",OR($B417={"be","re","ro"})),10,IF(AND(OR($B415={"be","re","ro"}),$B416="bo",$B417="bo",OR($B418={"be","re","ro"})),10,"")))</f>
        <v/>
      </c>
      <c r="K420" s="12" t="str">
        <f>IF(AND($B420="be",$J420=10),"w",IF(AND(OR($B420={"ro","bo","re"},$A420="z"),$J420=10),"l",""))</f>
        <v/>
      </c>
      <c r="L420" s="11" t="str">
        <f>IF(AND(OR($B411={"be","bo","re"}),$B412="ro",$B413="ro",$B414="ro",$B415="ro",OR($B416={"be","bo","re"})),8,IF(AND(OR($B413={"be","bo","re"}),$B414="ro",$B415="ro",$B416="ro",OR($B417={"be","bo","re"})),8,IF(AND(OR($B415={"be","bo","re"}),$B416="ro",$B417="ro",OR($B418={"be","bo","re"})),8,"")))</f>
        <v/>
      </c>
      <c r="M420" s="12" t="str">
        <f>IF(AND($B420="re",$L420=8),"w",IF(AND(OR($B420={"be","bo","ro"},$A420="z"),$L420=8),"l",""))</f>
        <v/>
      </c>
      <c r="N420" s="5" t="str">
        <f>IF(AND(OR($B411={"ro","bo","re"}),$B412="be",$B413="be",$B414="be",$B415="be",OR($B416={"ro","bo","re"})),8,IF(AND(OR($B413={"ro","bo","re"}),$B414="be",$B415="be",$B416="be",OR($B417={"ro","bo","re"})),8,IF(AND(OR($B415={"ro","bo","re"}),$B416="be",$B417="be",OR($B418={"ro","bo","re"})),8,"")))</f>
        <v/>
      </c>
      <c r="O420" s="5" t="str">
        <f>IF(AND($B420="bo",$N420=8),"w",IF(AND(OR($B420={"be","ro","re"},$A420="z"),$N420=8),"l",""))</f>
        <v/>
      </c>
      <c r="P420" s="10">
        <f t="shared" si="13"/>
        <v>0</v>
      </c>
    </row>
    <row r="421" spans="2:16">
      <c r="B421" s="33" t="str">
        <f>IF(OR($A421={1,3,5,7,9,19,21,23,25,27}),"RO",IF(OR($A421={12,14,16,18,30,32,34,36}),"RE",IF(OR($A421={11,13,15,17,29,31,33,35}),"BO",IF(OR($A421={2,4,6,8,10,20,22,24,26,28}),"BE",""))))</f>
        <v/>
      </c>
      <c r="C421" s="5" t="str">
        <f>IF(OR($A421={1,3,5,7,9,12,14,16,18,19,21,23,25,27,30,32,34,36}),"R",IF(OR($A421={2,4,6,8,10,11,13,15,17,20,22,24,26,28,29,31,33,35}),"B",""))</f>
        <v/>
      </c>
      <c r="D421" s="11" t="str">
        <f>IF(AND(OR($B412={"be","bo","ro"}),$B413="re",$B414="re",$B415="re",$B416="re",OR($B417={"be","bo","ro"})),26,IF(AND(OR($B414={"be","bo","ro"}),$B415="re",$B416="re",$B417="re",OR($B418={"be","bo","ro"})),26,IF(AND(OR($B416={"be","bo","ro"}),$B417="re",$B418="re",OR($B419={"be","bo","ro"})),26,"")))</f>
        <v/>
      </c>
      <c r="E421" s="12" t="str">
        <f t="shared" si="12"/>
        <v/>
      </c>
      <c r="F421" s="11" t="str">
        <f>IF(AND(OR($B412={"be","re","ro"}),$B413="bo",$B414="bo",$B415="bo",$B416="bo",OR($B417={"be","re","ro"})),26,IF(AND(OR($B412={"ro","bo","re"}),$B413="be",$B414="be",$B415="be",$B416="be",OR($B417={"ro","bo","re"})),28,IF(AND(OR($B412={"be","bo","re"}),$B413="ro",$B414="ro",$B415="ro",$B416="ro",OR($B417={"be","bo","re"})),28,IF(AND(OR($B414={"be","re","ro"}),$B415="bo",$B416="bo",$B417="bo",OR($B418={"be","re","ro"})),26,IF(AND(OR($B414={"ro","bo","re"}),$B415="be",$B416="be",$B417="be",OR($B418={"ro","bo","re"})),28,IF(AND(OR($B414={"be","bo","re"}),$B415="ro",$B416="ro",$B417="ro",OR($B418={"be","bo","re"})),28,IF(AND(OR($B416={"be","re","ro"}),$B417="bo",$B418="bo",OR($B419={"be","re","ro"})),26,IF(AND(OR($B416={"ro","bo","re"}),$B417="be",$B418="be",OR($B419={"ro","bo","re"})),28,IF(AND(OR($B416={"be","bo","re"}),$B417="ro",$B418="ro",OR($B419={"be","bo","re"})),28,"")))))))))</f>
        <v/>
      </c>
      <c r="G421" s="12" t="str">
        <f>IF(AND(OR($F421={26,28}),$C421="R"),"w",IF(AND(OR($F421={26,28}),OR($C421="B",$A421="z")),"l",""))</f>
        <v/>
      </c>
      <c r="H421" s="11" t="str">
        <f>IF(AND(OR($B412={"be","bo","ro"}),$B413="re",$B414="re",$B415="re",$B416="re",OR($B417={"be","bo","ro"})),10,IF(AND(OR($B414={"be","bo","ro"}),$B415="re",$B416="re",$B417="re",OR($B418={"be","bo","ro"})),10,IF(AND(OR($B416={"be","bo","ro"}),$B417="re",$B418="re",OR($B419={"be","bo","ro"})),10,"")))</f>
        <v/>
      </c>
      <c r="I421" s="12" t="str">
        <f>IF(AND($B421="ro",$H421=10),"w",IF(AND(OR($B421={"be","bo","re"},$A421="z"),$H421=10),"l",""))</f>
        <v/>
      </c>
      <c r="J421" s="11" t="str">
        <f>IF(AND(OR($B412={"be","re","ro"}),$B413="bo",$B414="bo",$B415="bo",$B416="bo",OR($B417={"be","re","ro"})),10,IF(AND(OR($B414={"be","re","ro"}),$B415="bo",$B416="bo",$B417="bo",OR($B418={"be","re","ro"})),10,IF(AND(OR($B416={"be","re","ro"}),$B417="bo",$B418="bo",OR($B419={"be","re","ro"})),10,"")))</f>
        <v/>
      </c>
      <c r="K421" s="12" t="str">
        <f>IF(AND($B421="be",$J421=10),"w",IF(AND(OR($B421={"ro","bo","re"},$A421="z"),$J421=10),"l",""))</f>
        <v/>
      </c>
      <c r="L421" s="11" t="str">
        <f>IF(AND(OR($B412={"be","bo","re"}),$B413="ro",$B414="ro",$B415="ro",$B416="ro",OR($B417={"be","bo","re"})),8,IF(AND(OR($B414={"be","bo","re"}),$B415="ro",$B416="ro",$B417="ro",OR($B418={"be","bo","re"})),8,IF(AND(OR($B416={"be","bo","re"}),$B417="ro",$B418="ro",OR($B419={"be","bo","re"})),8,"")))</f>
        <v/>
      </c>
      <c r="M421" s="12" t="str">
        <f>IF(AND($B421="re",$L421=8),"w",IF(AND(OR($B421={"be","bo","ro"},$A421="z"),$L421=8),"l",""))</f>
        <v/>
      </c>
      <c r="N421" s="5" t="str">
        <f>IF(AND(OR($B412={"ro","bo","re"}),$B413="be",$B414="be",$B415="be",$B416="be",OR($B417={"ro","bo","re"})),8,IF(AND(OR($B414={"ro","bo","re"}),$B415="be",$B416="be",$B417="be",OR($B418={"ro","bo","re"})),8,IF(AND(OR($B416={"ro","bo","re"}),$B417="be",$B418="be",OR($B419={"ro","bo","re"})),8,"")))</f>
        <v/>
      </c>
      <c r="O421" s="5" t="str">
        <f>IF(AND($B421="bo",$N421=8),"w",IF(AND(OR($B421={"be","ro","re"},$A421="z"),$N421=8),"l",""))</f>
        <v/>
      </c>
      <c r="P421" s="10">
        <f t="shared" si="13"/>
        <v>0</v>
      </c>
    </row>
    <row r="422" spans="2:16">
      <c r="B422" s="33" t="str">
        <f>IF(OR($A422={1,3,5,7,9,19,21,23,25,27}),"RO",IF(OR($A422={12,14,16,18,30,32,34,36}),"RE",IF(OR($A422={11,13,15,17,29,31,33,35}),"BO",IF(OR($A422={2,4,6,8,10,20,22,24,26,28}),"BE",""))))</f>
        <v/>
      </c>
      <c r="C422" s="5" t="str">
        <f>IF(OR($A422={1,3,5,7,9,12,14,16,18,19,21,23,25,27,30,32,34,36}),"R",IF(OR($A422={2,4,6,8,10,11,13,15,17,20,22,24,26,28,29,31,33,35}),"B",""))</f>
        <v/>
      </c>
      <c r="D422" s="11" t="str">
        <f>IF(AND(OR($B413={"be","bo","ro"}),$B414="re",$B415="re",$B416="re",$B417="re",OR($B418={"be","bo","ro"})),26,IF(AND(OR($B415={"be","bo","ro"}),$B416="re",$B417="re",$B418="re",OR($B419={"be","bo","ro"})),26,IF(AND(OR($B417={"be","bo","ro"}),$B418="re",$B419="re",OR($B420={"be","bo","ro"})),26,"")))</f>
        <v/>
      </c>
      <c r="E422" s="12" t="str">
        <f t="shared" si="12"/>
        <v/>
      </c>
      <c r="F422" s="11" t="str">
        <f>IF(AND(OR($B413={"be","re","ro"}),$B414="bo",$B415="bo",$B416="bo",$B417="bo",OR($B418={"be","re","ro"})),26,IF(AND(OR($B413={"ro","bo","re"}),$B414="be",$B415="be",$B416="be",$B417="be",OR($B418={"ro","bo","re"})),28,IF(AND(OR($B413={"be","bo","re"}),$B414="ro",$B415="ro",$B416="ro",$B417="ro",OR($B418={"be","bo","re"})),28,IF(AND(OR($B415={"be","re","ro"}),$B416="bo",$B417="bo",$B418="bo",OR($B419={"be","re","ro"})),26,IF(AND(OR($B415={"ro","bo","re"}),$B416="be",$B417="be",$B418="be",OR($B419={"ro","bo","re"})),28,IF(AND(OR($B415={"be","bo","re"}),$B416="ro",$B417="ro",$B418="ro",OR($B419={"be","bo","re"})),28,IF(AND(OR($B417={"be","re","ro"}),$B418="bo",$B419="bo",OR($B420={"be","re","ro"})),26,IF(AND(OR($B417={"ro","bo","re"}),$B418="be",$B419="be",OR($B420={"ro","bo","re"})),28,IF(AND(OR($B417={"be","bo","re"}),$B418="ro",$B419="ro",OR($B420={"be","bo","re"})),28,"")))))))))</f>
        <v/>
      </c>
      <c r="G422" s="12" t="str">
        <f>IF(AND(OR($F422={26,28}),$C422="R"),"w",IF(AND(OR($F422={26,28}),OR($C422="B",$A422="z")),"l",""))</f>
        <v/>
      </c>
      <c r="H422" s="11" t="str">
        <f>IF(AND(OR($B413={"be","bo","ro"}),$B414="re",$B415="re",$B416="re",$B417="re",OR($B418={"be","bo","ro"})),10,IF(AND(OR($B415={"be","bo","ro"}),$B416="re",$B417="re",$B418="re",OR($B419={"be","bo","ro"})),10,IF(AND(OR($B417={"be","bo","ro"}),$B418="re",$B419="re",OR($B420={"be","bo","ro"})),10,"")))</f>
        <v/>
      </c>
      <c r="I422" s="12" t="str">
        <f>IF(AND($B422="ro",$H422=10),"w",IF(AND(OR($B422={"be","bo","re"},$A422="z"),$H422=10),"l",""))</f>
        <v/>
      </c>
      <c r="J422" s="11" t="str">
        <f>IF(AND(OR($B413={"be","re","ro"}),$B414="bo",$B415="bo",$B416="bo",$B417="bo",OR($B418={"be","re","ro"})),10,IF(AND(OR($B415={"be","re","ro"}),$B416="bo",$B417="bo",$B418="bo",OR($B419={"be","re","ro"})),10,IF(AND(OR($B417={"be","re","ro"}),$B418="bo",$B419="bo",OR($B420={"be","re","ro"})),10,"")))</f>
        <v/>
      </c>
      <c r="K422" s="12" t="str">
        <f>IF(AND($B422="be",$J422=10),"w",IF(AND(OR($B422={"ro","bo","re"},$A422="z"),$J422=10),"l",""))</f>
        <v/>
      </c>
      <c r="L422" s="11" t="str">
        <f>IF(AND(OR($B413={"be","bo","re"}),$B414="ro",$B415="ro",$B416="ro",$B417="ro",OR($B418={"be","bo","re"})),8,IF(AND(OR($B415={"be","bo","re"}),$B416="ro",$B417="ro",$B418="ro",OR($B419={"be","bo","re"})),8,IF(AND(OR($B417={"be","bo","re"}),$B418="ro",$B419="ro",OR($B420={"be","bo","re"})),8,"")))</f>
        <v/>
      </c>
      <c r="M422" s="12" t="str">
        <f>IF(AND($B422="re",$L422=8),"w",IF(AND(OR($B422={"be","bo","ro"},$A422="z"),$L422=8),"l",""))</f>
        <v/>
      </c>
      <c r="N422" s="5" t="str">
        <f>IF(AND(OR($B413={"ro","bo","re"}),$B414="be",$B415="be",$B416="be",$B417="be",OR($B418={"ro","bo","re"})),8,IF(AND(OR($B415={"ro","bo","re"}),$B416="be",$B417="be",$B418="be",OR($B419={"ro","bo","re"})),8,IF(AND(OR($B417={"ro","bo","re"}),$B418="be",$B419="be",OR($B420={"ro","bo","re"})),8,"")))</f>
        <v/>
      </c>
      <c r="O422" s="5" t="str">
        <f>IF(AND($B422="bo",$N422=8),"w",IF(AND(OR($B422={"be","ro","re"},$A422="z"),$N422=8),"l",""))</f>
        <v/>
      </c>
      <c r="P422" s="10">
        <f t="shared" si="13"/>
        <v>0</v>
      </c>
    </row>
    <row r="423" spans="2:16">
      <c r="B423" s="33" t="str">
        <f>IF(OR($A423={1,3,5,7,9,19,21,23,25,27}),"RO",IF(OR($A423={12,14,16,18,30,32,34,36}),"RE",IF(OR($A423={11,13,15,17,29,31,33,35}),"BO",IF(OR($A423={2,4,6,8,10,20,22,24,26,28}),"BE",""))))</f>
        <v/>
      </c>
      <c r="C423" s="5" t="str">
        <f>IF(OR($A423={1,3,5,7,9,12,14,16,18,19,21,23,25,27,30,32,34,36}),"R",IF(OR($A423={2,4,6,8,10,11,13,15,17,20,22,24,26,28,29,31,33,35}),"B",""))</f>
        <v/>
      </c>
      <c r="D423" s="11" t="str">
        <f>IF(AND(OR($B414={"be","bo","ro"}),$B415="re",$B416="re",$B417="re",$B418="re",OR($B419={"be","bo","ro"})),26,IF(AND(OR($B416={"be","bo","ro"}),$B417="re",$B418="re",$B419="re",OR($B420={"be","bo","ro"})),26,IF(AND(OR($B418={"be","bo","ro"}),$B419="re",$B420="re",OR($B421={"be","bo","ro"})),26,"")))</f>
        <v/>
      </c>
      <c r="E423" s="12" t="str">
        <f t="shared" si="12"/>
        <v/>
      </c>
      <c r="F423" s="11" t="str">
        <f>IF(AND(OR($B414={"be","re","ro"}),$B415="bo",$B416="bo",$B417="bo",$B418="bo",OR($B419={"be","re","ro"})),26,IF(AND(OR($B414={"ro","bo","re"}),$B415="be",$B416="be",$B417="be",$B418="be",OR($B419={"ro","bo","re"})),28,IF(AND(OR($B414={"be","bo","re"}),$B415="ro",$B416="ro",$B417="ro",$B418="ro",OR($B419={"be","bo","re"})),28,IF(AND(OR($B416={"be","re","ro"}),$B417="bo",$B418="bo",$B419="bo",OR($B420={"be","re","ro"})),26,IF(AND(OR($B416={"ro","bo","re"}),$B417="be",$B418="be",$B419="be",OR($B420={"ro","bo","re"})),28,IF(AND(OR($B416={"be","bo","re"}),$B417="ro",$B418="ro",$B419="ro",OR($B420={"be","bo","re"})),28,IF(AND(OR($B418={"be","re","ro"}),$B419="bo",$B420="bo",OR($B421={"be","re","ro"})),26,IF(AND(OR($B418={"ro","bo","re"}),$B419="be",$B420="be",OR($B421={"ro","bo","re"})),28,IF(AND(OR($B418={"be","bo","re"}),$B419="ro",$B420="ro",OR($B421={"be","bo","re"})),28,"")))))))))</f>
        <v/>
      </c>
      <c r="G423" s="12" t="str">
        <f>IF(AND(OR($F423={26,28}),$C423="R"),"w",IF(AND(OR($F423={26,28}),OR($C423="B",$A423="z")),"l",""))</f>
        <v/>
      </c>
      <c r="H423" s="11" t="str">
        <f>IF(AND(OR($B414={"be","bo","ro"}),$B415="re",$B416="re",$B417="re",$B418="re",OR($B419={"be","bo","ro"})),10,IF(AND(OR($B416={"be","bo","ro"}),$B417="re",$B418="re",$B419="re",OR($B420={"be","bo","ro"})),10,IF(AND(OR($B418={"be","bo","ro"}),$B419="re",$B420="re",OR($B421={"be","bo","ro"})),10,"")))</f>
        <v/>
      </c>
      <c r="I423" s="12" t="str">
        <f>IF(AND($B423="ro",$H423=10),"w",IF(AND(OR($B423={"be","bo","re"},$A423="z"),$H423=10),"l",""))</f>
        <v/>
      </c>
      <c r="J423" s="11" t="str">
        <f>IF(AND(OR($B414={"be","re","ro"}),$B415="bo",$B416="bo",$B417="bo",$B418="bo",OR($B419={"be","re","ro"})),10,IF(AND(OR($B416={"be","re","ro"}),$B417="bo",$B418="bo",$B419="bo",OR($B420={"be","re","ro"})),10,IF(AND(OR($B418={"be","re","ro"}),$B419="bo",$B420="bo",OR($B421={"be","re","ro"})),10,"")))</f>
        <v/>
      </c>
      <c r="K423" s="12" t="str">
        <f>IF(AND($B423="be",$J423=10),"w",IF(AND(OR($B423={"ro","bo","re"},$A423="z"),$J423=10),"l",""))</f>
        <v/>
      </c>
      <c r="L423" s="11" t="str">
        <f>IF(AND(OR($B414={"be","bo","re"}),$B415="ro",$B416="ro",$B417="ro",$B418="ro",OR($B419={"be","bo","re"})),8,IF(AND(OR($B416={"be","bo","re"}),$B417="ro",$B418="ro",$B419="ro",OR($B420={"be","bo","re"})),8,IF(AND(OR($B418={"be","bo","re"}),$B419="ro",$B420="ro",OR($B421={"be","bo","re"})),8,"")))</f>
        <v/>
      </c>
      <c r="M423" s="12" t="str">
        <f>IF(AND($B423="re",$L423=8),"w",IF(AND(OR($B423={"be","bo","ro"},$A423="z"),$L423=8),"l",""))</f>
        <v/>
      </c>
      <c r="N423" s="5" t="str">
        <f>IF(AND(OR($B414={"ro","bo","re"}),$B415="be",$B416="be",$B417="be",$B418="be",OR($B419={"ro","bo","re"})),8,IF(AND(OR($B416={"ro","bo","re"}),$B417="be",$B418="be",$B419="be",OR($B420={"ro","bo","re"})),8,IF(AND(OR($B418={"ro","bo","re"}),$B419="be",$B420="be",OR($B421={"ro","bo","re"})),8,"")))</f>
        <v/>
      </c>
      <c r="O423" s="5" t="str">
        <f>IF(AND($B423="bo",$N423=8),"w",IF(AND(OR($B423={"be","ro","re"},$A423="z"),$N423=8),"l",""))</f>
        <v/>
      </c>
      <c r="P423" s="10">
        <f t="shared" si="13"/>
        <v>0</v>
      </c>
    </row>
    <row r="424" spans="2:16">
      <c r="B424" s="33" t="str">
        <f>IF(OR($A424={1,3,5,7,9,19,21,23,25,27}),"RO",IF(OR($A424={12,14,16,18,30,32,34,36}),"RE",IF(OR($A424={11,13,15,17,29,31,33,35}),"BO",IF(OR($A424={2,4,6,8,10,20,22,24,26,28}),"BE",""))))</f>
        <v/>
      </c>
      <c r="C424" s="5" t="str">
        <f>IF(OR($A424={1,3,5,7,9,12,14,16,18,19,21,23,25,27,30,32,34,36}),"R",IF(OR($A424={2,4,6,8,10,11,13,15,17,20,22,24,26,28,29,31,33,35}),"B",""))</f>
        <v/>
      </c>
      <c r="D424" s="11" t="str">
        <f>IF(AND(OR($B415={"be","bo","ro"}),$B416="re",$B417="re",$B418="re",$B419="re",OR($B420={"be","bo","ro"})),26,IF(AND(OR($B417={"be","bo","ro"}),$B418="re",$B419="re",$B420="re",OR($B421={"be","bo","ro"})),26,IF(AND(OR($B419={"be","bo","ro"}),$B420="re",$B421="re",OR($B422={"be","bo","ro"})),26,"")))</f>
        <v/>
      </c>
      <c r="E424" s="12" t="str">
        <f t="shared" si="12"/>
        <v/>
      </c>
      <c r="F424" s="11" t="str">
        <f>IF(AND(OR($B415={"be","re","ro"}),$B416="bo",$B417="bo",$B418="bo",$B419="bo",OR($B420={"be","re","ro"})),26,IF(AND(OR($B415={"ro","bo","re"}),$B416="be",$B417="be",$B418="be",$B419="be",OR($B420={"ro","bo","re"})),28,IF(AND(OR($B415={"be","bo","re"}),$B416="ro",$B417="ro",$B418="ro",$B419="ro",OR($B420={"be","bo","re"})),28,IF(AND(OR($B417={"be","re","ro"}),$B418="bo",$B419="bo",$B420="bo",OR($B421={"be","re","ro"})),26,IF(AND(OR($B417={"ro","bo","re"}),$B418="be",$B419="be",$B420="be",OR($B421={"ro","bo","re"})),28,IF(AND(OR($B417={"be","bo","re"}),$B418="ro",$B419="ro",$B420="ro",OR($B421={"be","bo","re"})),28,IF(AND(OR($B419={"be","re","ro"}),$B420="bo",$B421="bo",OR($B422={"be","re","ro"})),26,IF(AND(OR($B419={"ro","bo","re"}),$B420="be",$B421="be",OR($B422={"ro","bo","re"})),28,IF(AND(OR($B419={"be","bo","re"}),$B420="ro",$B421="ro",OR($B422={"be","bo","re"})),28,"")))))))))</f>
        <v/>
      </c>
      <c r="G424" s="12" t="str">
        <f>IF(AND(OR($F424={26,28}),$C424="R"),"w",IF(AND(OR($F424={26,28}),OR($C424="B",$A424="z")),"l",""))</f>
        <v/>
      </c>
      <c r="H424" s="11" t="str">
        <f>IF(AND(OR($B415={"be","bo","ro"}),$B416="re",$B417="re",$B418="re",$B419="re",OR($B420={"be","bo","ro"})),10,IF(AND(OR($B417={"be","bo","ro"}),$B418="re",$B419="re",$B420="re",OR($B421={"be","bo","ro"})),10,IF(AND(OR($B419={"be","bo","ro"}),$B420="re",$B421="re",OR($B422={"be","bo","ro"})),10,"")))</f>
        <v/>
      </c>
      <c r="I424" s="12" t="str">
        <f>IF(AND($B424="ro",$H424=10),"w",IF(AND(OR($B424={"be","bo","re"},$A424="z"),$H424=10),"l",""))</f>
        <v/>
      </c>
      <c r="J424" s="11" t="str">
        <f>IF(AND(OR($B415={"be","re","ro"}),$B416="bo",$B417="bo",$B418="bo",$B419="bo",OR($B420={"be","re","ro"})),10,IF(AND(OR($B417={"be","re","ro"}),$B418="bo",$B419="bo",$B420="bo",OR($B421={"be","re","ro"})),10,IF(AND(OR($B419={"be","re","ro"}),$B420="bo",$B421="bo",OR($B422={"be","re","ro"})),10,"")))</f>
        <v/>
      </c>
      <c r="K424" s="12" t="str">
        <f>IF(AND($B424="be",$J424=10),"w",IF(AND(OR($B424={"ro","bo","re"},$A424="z"),$J424=10),"l",""))</f>
        <v/>
      </c>
      <c r="L424" s="11" t="str">
        <f>IF(AND(OR($B415={"be","bo","re"}),$B416="ro",$B417="ro",$B418="ro",$B419="ro",OR($B420={"be","bo","re"})),8,IF(AND(OR($B417={"be","bo","re"}),$B418="ro",$B419="ro",$B420="ro",OR($B421={"be","bo","re"})),8,IF(AND(OR($B419={"be","bo","re"}),$B420="ro",$B421="ro",OR($B422={"be","bo","re"})),8,"")))</f>
        <v/>
      </c>
      <c r="M424" s="12" t="str">
        <f>IF(AND($B424="re",$L424=8),"w",IF(AND(OR($B424={"be","bo","ro"},$A424="z"),$L424=8),"l",""))</f>
        <v/>
      </c>
      <c r="N424" s="5" t="str">
        <f>IF(AND(OR($B415={"ro","bo","re"}),$B416="be",$B417="be",$B418="be",$B419="be",OR($B420={"ro","bo","re"})),8,IF(AND(OR($B417={"ro","bo","re"}),$B418="be",$B419="be",$B420="be",OR($B421={"ro","bo","re"})),8,IF(AND(OR($B419={"ro","bo","re"}),$B420="be",$B421="be",OR($B422={"ro","bo","re"})),8,"")))</f>
        <v/>
      </c>
      <c r="O424" s="5" t="str">
        <f>IF(AND($B424="bo",$N424=8),"w",IF(AND(OR($B424={"be","ro","re"},$A424="z"),$N424=8),"l",""))</f>
        <v/>
      </c>
      <c r="P424" s="10">
        <f t="shared" si="13"/>
        <v>0</v>
      </c>
    </row>
    <row r="425" spans="2:16">
      <c r="B425" s="33" t="str">
        <f>IF(OR($A425={1,3,5,7,9,19,21,23,25,27}),"RO",IF(OR($A425={12,14,16,18,30,32,34,36}),"RE",IF(OR($A425={11,13,15,17,29,31,33,35}),"BO",IF(OR($A425={2,4,6,8,10,20,22,24,26,28}),"BE",""))))</f>
        <v/>
      </c>
      <c r="C425" s="5" t="str">
        <f>IF(OR($A425={1,3,5,7,9,12,14,16,18,19,21,23,25,27,30,32,34,36}),"R",IF(OR($A425={2,4,6,8,10,11,13,15,17,20,22,24,26,28,29,31,33,35}),"B",""))</f>
        <v/>
      </c>
      <c r="D425" s="11" t="str">
        <f>IF(AND(OR($B416={"be","bo","ro"}),$B417="re",$B418="re",$B419="re",$B420="re",OR($B421={"be","bo","ro"})),26,IF(AND(OR($B418={"be","bo","ro"}),$B419="re",$B420="re",$B421="re",OR($B422={"be","bo","ro"})),26,IF(AND(OR($B420={"be","bo","ro"}),$B421="re",$B422="re",OR($B423={"be","bo","ro"})),26,"")))</f>
        <v/>
      </c>
      <c r="E425" s="12" t="str">
        <f t="shared" si="12"/>
        <v/>
      </c>
      <c r="F425" s="11" t="str">
        <f>IF(AND(OR($B416={"be","re","ro"}),$B417="bo",$B418="bo",$B419="bo",$B420="bo",OR($B421={"be","re","ro"})),26,IF(AND(OR($B416={"ro","bo","re"}),$B417="be",$B418="be",$B419="be",$B420="be",OR($B421={"ro","bo","re"})),28,IF(AND(OR($B416={"be","bo","re"}),$B417="ro",$B418="ro",$B419="ro",$B420="ro",OR($B421={"be","bo","re"})),28,IF(AND(OR($B418={"be","re","ro"}),$B419="bo",$B420="bo",$B421="bo",OR($B422={"be","re","ro"})),26,IF(AND(OR($B418={"ro","bo","re"}),$B419="be",$B420="be",$B421="be",OR($B422={"ro","bo","re"})),28,IF(AND(OR($B418={"be","bo","re"}),$B419="ro",$B420="ro",$B421="ro",OR($B422={"be","bo","re"})),28,IF(AND(OR($B420={"be","re","ro"}),$B421="bo",$B422="bo",OR($B423={"be","re","ro"})),26,IF(AND(OR($B420={"ro","bo","re"}),$B421="be",$B422="be",OR($B423={"ro","bo","re"})),28,IF(AND(OR($B420={"be","bo","re"}),$B421="ro",$B422="ro",OR($B423={"be","bo","re"})),28,"")))))))))</f>
        <v/>
      </c>
      <c r="G425" s="12" t="str">
        <f>IF(AND(OR($F425={26,28}),$C425="R"),"w",IF(AND(OR($F425={26,28}),OR($C425="B",$A425="z")),"l",""))</f>
        <v/>
      </c>
      <c r="H425" s="11" t="str">
        <f>IF(AND(OR($B416={"be","bo","ro"}),$B417="re",$B418="re",$B419="re",$B420="re",OR($B421={"be","bo","ro"})),10,IF(AND(OR($B418={"be","bo","ro"}),$B419="re",$B420="re",$B421="re",OR($B422={"be","bo","ro"})),10,IF(AND(OR($B420={"be","bo","ro"}),$B421="re",$B422="re",OR($B423={"be","bo","ro"})),10,"")))</f>
        <v/>
      </c>
      <c r="I425" s="12" t="str">
        <f>IF(AND($B425="ro",$H425=10),"w",IF(AND(OR($B425={"be","bo","re"},$A425="z"),$H425=10),"l",""))</f>
        <v/>
      </c>
      <c r="J425" s="11" t="str">
        <f>IF(AND(OR($B416={"be","re","ro"}),$B417="bo",$B418="bo",$B419="bo",$B420="bo",OR($B421={"be","re","ro"})),10,IF(AND(OR($B418={"be","re","ro"}),$B419="bo",$B420="bo",$B421="bo",OR($B422={"be","re","ro"})),10,IF(AND(OR($B420={"be","re","ro"}),$B421="bo",$B422="bo",OR($B423={"be","re","ro"})),10,"")))</f>
        <v/>
      </c>
      <c r="K425" s="12" t="str">
        <f>IF(AND($B425="be",$J425=10),"w",IF(AND(OR($B425={"ro","bo","re"},$A425="z"),$J425=10),"l",""))</f>
        <v/>
      </c>
      <c r="L425" s="11" t="str">
        <f>IF(AND(OR($B416={"be","bo","re"}),$B417="ro",$B418="ro",$B419="ro",$B420="ro",OR($B421={"be","bo","re"})),8,IF(AND(OR($B418={"be","bo","re"}),$B419="ro",$B420="ro",$B421="ro",OR($B422={"be","bo","re"})),8,IF(AND(OR($B420={"be","bo","re"}),$B421="ro",$B422="ro",OR($B423={"be","bo","re"})),8,"")))</f>
        <v/>
      </c>
      <c r="M425" s="12" t="str">
        <f>IF(AND($B425="re",$L425=8),"w",IF(AND(OR($B425={"be","bo","ro"},$A425="z"),$L425=8),"l",""))</f>
        <v/>
      </c>
      <c r="N425" s="5" t="str">
        <f>IF(AND(OR($B416={"ro","bo","re"}),$B417="be",$B418="be",$B419="be",$B420="be",OR($B421={"ro","bo","re"})),8,IF(AND(OR($B418={"ro","bo","re"}),$B419="be",$B420="be",$B421="be",OR($B422={"ro","bo","re"})),8,IF(AND(OR($B420={"ro","bo","re"}),$B421="be",$B422="be",OR($B423={"ro","bo","re"})),8,"")))</f>
        <v/>
      </c>
      <c r="O425" s="5" t="str">
        <f>IF(AND($B425="bo",$N425=8),"w",IF(AND(OR($B425={"be","ro","re"},$A425="z"),$N425=8),"l",""))</f>
        <v/>
      </c>
      <c r="P425" s="10">
        <f t="shared" si="13"/>
        <v>0</v>
      </c>
    </row>
    <row r="426" spans="2:16">
      <c r="B426" s="33" t="str">
        <f>IF(OR($A426={1,3,5,7,9,19,21,23,25,27}),"RO",IF(OR($A426={12,14,16,18,30,32,34,36}),"RE",IF(OR($A426={11,13,15,17,29,31,33,35}),"BO",IF(OR($A426={2,4,6,8,10,20,22,24,26,28}),"BE",""))))</f>
        <v/>
      </c>
      <c r="C426" s="5" t="str">
        <f>IF(OR($A426={1,3,5,7,9,12,14,16,18,19,21,23,25,27,30,32,34,36}),"R",IF(OR($A426={2,4,6,8,10,11,13,15,17,20,22,24,26,28,29,31,33,35}),"B",""))</f>
        <v/>
      </c>
      <c r="D426" s="11" t="str">
        <f>IF(AND(OR($B417={"be","bo","ro"}),$B418="re",$B419="re",$B420="re",$B421="re",OR($B422={"be","bo","ro"})),26,IF(AND(OR($B419={"be","bo","ro"}),$B420="re",$B421="re",$B422="re",OR($B423={"be","bo","ro"})),26,IF(AND(OR($B421={"be","bo","ro"}),$B422="re",$B423="re",OR($B424={"be","bo","ro"})),26,"")))</f>
        <v/>
      </c>
      <c r="E426" s="12" t="str">
        <f t="shared" si="12"/>
        <v/>
      </c>
      <c r="F426" s="11" t="str">
        <f>IF(AND(OR($B417={"be","re","ro"}),$B418="bo",$B419="bo",$B420="bo",$B421="bo",OR($B422={"be","re","ro"})),26,IF(AND(OR($B417={"ro","bo","re"}),$B418="be",$B419="be",$B420="be",$B421="be",OR($B422={"ro","bo","re"})),28,IF(AND(OR($B417={"be","bo","re"}),$B418="ro",$B419="ro",$B420="ro",$B421="ro",OR($B422={"be","bo","re"})),28,IF(AND(OR($B419={"be","re","ro"}),$B420="bo",$B421="bo",$B422="bo",OR($B423={"be","re","ro"})),26,IF(AND(OR($B419={"ro","bo","re"}),$B420="be",$B421="be",$B422="be",OR($B423={"ro","bo","re"})),28,IF(AND(OR($B419={"be","bo","re"}),$B420="ro",$B421="ro",$B422="ro",OR($B423={"be","bo","re"})),28,IF(AND(OR($B421={"be","re","ro"}),$B422="bo",$B423="bo",OR($B424={"be","re","ro"})),26,IF(AND(OR($B421={"ro","bo","re"}),$B422="be",$B423="be",OR($B424={"ro","bo","re"})),28,IF(AND(OR($B421={"be","bo","re"}),$B422="ro",$B423="ro",OR($B424={"be","bo","re"})),28,"")))))))))</f>
        <v/>
      </c>
      <c r="G426" s="12" t="str">
        <f>IF(AND(OR($F426={26,28}),$C426="R"),"w",IF(AND(OR($F426={26,28}),OR($C426="B",$A426="z")),"l",""))</f>
        <v/>
      </c>
      <c r="H426" s="11" t="str">
        <f>IF(AND(OR($B417={"be","bo","ro"}),$B418="re",$B419="re",$B420="re",$B421="re",OR($B422={"be","bo","ro"})),10,IF(AND(OR($B419={"be","bo","ro"}),$B420="re",$B421="re",$B422="re",OR($B423={"be","bo","ro"})),10,IF(AND(OR($B421={"be","bo","ro"}),$B422="re",$B423="re",OR($B424={"be","bo","ro"})),10,"")))</f>
        <v/>
      </c>
      <c r="I426" s="12" t="str">
        <f>IF(AND($B426="ro",$H426=10),"w",IF(AND(OR($B426={"be","bo","re"},$A426="z"),$H426=10),"l",""))</f>
        <v/>
      </c>
      <c r="J426" s="11" t="str">
        <f>IF(AND(OR($B417={"be","re","ro"}),$B418="bo",$B419="bo",$B420="bo",$B421="bo",OR($B422={"be","re","ro"})),10,IF(AND(OR($B419={"be","re","ro"}),$B420="bo",$B421="bo",$B422="bo",OR($B423={"be","re","ro"})),10,IF(AND(OR($B421={"be","re","ro"}),$B422="bo",$B423="bo",OR($B424={"be","re","ro"})),10,"")))</f>
        <v/>
      </c>
      <c r="K426" s="12" t="str">
        <f>IF(AND($B426="be",$J426=10),"w",IF(AND(OR($B426={"ro","bo","re"},$A426="z"),$J426=10),"l",""))</f>
        <v/>
      </c>
      <c r="L426" s="11" t="str">
        <f>IF(AND(OR($B417={"be","bo","re"}),$B418="ro",$B419="ro",$B420="ro",$B421="ro",OR($B422={"be","bo","re"})),8,IF(AND(OR($B419={"be","bo","re"}),$B420="ro",$B421="ro",$B422="ro",OR($B423={"be","bo","re"})),8,IF(AND(OR($B421={"be","bo","re"}),$B422="ro",$B423="ro",OR($B424={"be","bo","re"})),8,"")))</f>
        <v/>
      </c>
      <c r="M426" s="12" t="str">
        <f>IF(AND($B426="re",$L426=8),"w",IF(AND(OR($B426={"be","bo","ro"},$A426="z"),$L426=8),"l",""))</f>
        <v/>
      </c>
      <c r="N426" s="5" t="str">
        <f>IF(AND(OR($B417={"ro","bo","re"}),$B418="be",$B419="be",$B420="be",$B421="be",OR($B422={"ro","bo","re"})),8,IF(AND(OR($B419={"ro","bo","re"}),$B420="be",$B421="be",$B422="be",OR($B423={"ro","bo","re"})),8,IF(AND(OR($B421={"ro","bo","re"}),$B422="be",$B423="be",OR($B424={"ro","bo","re"})),8,"")))</f>
        <v/>
      </c>
      <c r="O426" s="5" t="str">
        <f>IF(AND($B426="bo",$N426=8),"w",IF(AND(OR($B426={"be","ro","re"},$A426="z"),$N426=8),"l",""))</f>
        <v/>
      </c>
      <c r="P426" s="10">
        <f t="shared" si="13"/>
        <v>0</v>
      </c>
    </row>
    <row r="427" spans="2:16">
      <c r="B427" s="33" t="str">
        <f>IF(OR($A427={1,3,5,7,9,19,21,23,25,27}),"RO",IF(OR($A427={12,14,16,18,30,32,34,36}),"RE",IF(OR($A427={11,13,15,17,29,31,33,35}),"BO",IF(OR($A427={2,4,6,8,10,20,22,24,26,28}),"BE",""))))</f>
        <v/>
      </c>
      <c r="C427" s="5" t="str">
        <f>IF(OR($A427={1,3,5,7,9,12,14,16,18,19,21,23,25,27,30,32,34,36}),"R",IF(OR($A427={2,4,6,8,10,11,13,15,17,20,22,24,26,28,29,31,33,35}),"B",""))</f>
        <v/>
      </c>
      <c r="D427" s="11" t="str">
        <f>IF(AND(OR($B418={"be","bo","ro"}),$B419="re",$B420="re",$B421="re",$B422="re",OR($B423={"be","bo","ro"})),26,IF(AND(OR($B420={"be","bo","ro"}),$B421="re",$B422="re",$B423="re",OR($B424={"be","bo","ro"})),26,IF(AND(OR($B422={"be","bo","ro"}),$B423="re",$B424="re",OR($B425={"be","bo","ro"})),26,"")))</f>
        <v/>
      </c>
      <c r="E427" s="12" t="str">
        <f t="shared" si="12"/>
        <v/>
      </c>
      <c r="F427" s="11" t="str">
        <f>IF(AND(OR($B418={"be","re","ro"}),$B419="bo",$B420="bo",$B421="bo",$B422="bo",OR($B423={"be","re","ro"})),26,IF(AND(OR($B418={"ro","bo","re"}),$B419="be",$B420="be",$B421="be",$B422="be",OR($B423={"ro","bo","re"})),28,IF(AND(OR($B418={"be","bo","re"}),$B419="ro",$B420="ro",$B421="ro",$B422="ro",OR($B423={"be","bo","re"})),28,IF(AND(OR($B420={"be","re","ro"}),$B421="bo",$B422="bo",$B423="bo",OR($B424={"be","re","ro"})),26,IF(AND(OR($B420={"ro","bo","re"}),$B421="be",$B422="be",$B423="be",OR($B424={"ro","bo","re"})),28,IF(AND(OR($B420={"be","bo","re"}),$B421="ro",$B422="ro",$B423="ro",OR($B424={"be","bo","re"})),28,IF(AND(OR($B422={"be","re","ro"}),$B423="bo",$B424="bo",OR($B425={"be","re","ro"})),26,IF(AND(OR($B422={"ro","bo","re"}),$B423="be",$B424="be",OR($B425={"ro","bo","re"})),28,IF(AND(OR($B422={"be","bo","re"}),$B423="ro",$B424="ro",OR($B425={"be","bo","re"})),28,"")))))))))</f>
        <v/>
      </c>
      <c r="G427" s="12" t="str">
        <f>IF(AND(OR($F427={26,28}),$C427="R"),"w",IF(AND(OR($F427={26,28}),OR($C427="B",$A427="z")),"l",""))</f>
        <v/>
      </c>
      <c r="H427" s="11" t="str">
        <f>IF(AND(OR($B418={"be","bo","ro"}),$B419="re",$B420="re",$B421="re",$B422="re",OR($B423={"be","bo","ro"})),10,IF(AND(OR($B420={"be","bo","ro"}),$B421="re",$B422="re",$B423="re",OR($B424={"be","bo","ro"})),10,IF(AND(OR($B422={"be","bo","ro"}),$B423="re",$B424="re",OR($B425={"be","bo","ro"})),10,"")))</f>
        <v/>
      </c>
      <c r="I427" s="12" t="str">
        <f>IF(AND($B427="ro",$H427=10),"w",IF(AND(OR($B427={"be","bo","re"},$A427="z"),$H427=10),"l",""))</f>
        <v/>
      </c>
      <c r="J427" s="11" t="str">
        <f>IF(AND(OR($B418={"be","re","ro"}),$B419="bo",$B420="bo",$B421="bo",$B422="bo",OR($B423={"be","re","ro"})),10,IF(AND(OR($B420={"be","re","ro"}),$B421="bo",$B422="bo",$B423="bo",OR($B424={"be","re","ro"})),10,IF(AND(OR($B422={"be","re","ro"}),$B423="bo",$B424="bo",OR($B425={"be","re","ro"})),10,"")))</f>
        <v/>
      </c>
      <c r="K427" s="12" t="str">
        <f>IF(AND($B427="be",$J427=10),"w",IF(AND(OR($B427={"ro","bo","re"},$A427="z"),$J427=10),"l",""))</f>
        <v/>
      </c>
      <c r="L427" s="11" t="str">
        <f>IF(AND(OR($B418={"be","bo","re"}),$B419="ro",$B420="ro",$B421="ro",$B422="ro",OR($B423={"be","bo","re"})),8,IF(AND(OR($B420={"be","bo","re"}),$B421="ro",$B422="ro",$B423="ro",OR($B424={"be","bo","re"})),8,IF(AND(OR($B422={"be","bo","re"}),$B423="ro",$B424="ro",OR($B425={"be","bo","re"})),8,"")))</f>
        <v/>
      </c>
      <c r="M427" s="12" t="str">
        <f>IF(AND($B427="re",$L427=8),"w",IF(AND(OR($B427={"be","bo","ro"},$A427="z"),$L427=8),"l",""))</f>
        <v/>
      </c>
      <c r="N427" s="5" t="str">
        <f>IF(AND(OR($B418={"ro","bo","re"}),$B419="be",$B420="be",$B421="be",$B422="be",OR($B423={"ro","bo","re"})),8,IF(AND(OR($B420={"ro","bo","re"}),$B421="be",$B422="be",$B423="be",OR($B424={"ro","bo","re"})),8,IF(AND(OR($B422={"ro","bo","re"}),$B423="be",$B424="be",OR($B425={"ro","bo","re"})),8,"")))</f>
        <v/>
      </c>
      <c r="O427" s="5" t="str">
        <f>IF(AND($B427="bo",$N427=8),"w",IF(AND(OR($B427={"be","ro","re"},$A427="z"),$N427=8),"l",""))</f>
        <v/>
      </c>
      <c r="P427" s="10">
        <f t="shared" si="13"/>
        <v>0</v>
      </c>
    </row>
    <row r="428" spans="2:16">
      <c r="B428" s="33" t="str">
        <f>IF(OR($A428={1,3,5,7,9,19,21,23,25,27}),"RO",IF(OR($A428={12,14,16,18,30,32,34,36}),"RE",IF(OR($A428={11,13,15,17,29,31,33,35}),"BO",IF(OR($A428={2,4,6,8,10,20,22,24,26,28}),"BE",""))))</f>
        <v/>
      </c>
      <c r="C428" s="5" t="str">
        <f>IF(OR($A428={1,3,5,7,9,12,14,16,18,19,21,23,25,27,30,32,34,36}),"R",IF(OR($A428={2,4,6,8,10,11,13,15,17,20,22,24,26,28,29,31,33,35}),"B",""))</f>
        <v/>
      </c>
      <c r="D428" s="11" t="str">
        <f>IF(AND(OR($B419={"be","bo","ro"}),$B420="re",$B421="re",$B422="re",$B423="re",OR($B424={"be","bo","ro"})),26,IF(AND(OR($B421={"be","bo","ro"}),$B422="re",$B423="re",$B424="re",OR($B425={"be","bo","ro"})),26,IF(AND(OR($B423={"be","bo","ro"}),$B424="re",$B425="re",OR($B426={"be","bo","ro"})),26,"")))</f>
        <v/>
      </c>
      <c r="E428" s="12" t="str">
        <f t="shared" si="12"/>
        <v/>
      </c>
      <c r="F428" s="11" t="str">
        <f>IF(AND(OR($B419={"be","re","ro"}),$B420="bo",$B421="bo",$B422="bo",$B423="bo",OR($B424={"be","re","ro"})),26,IF(AND(OR($B419={"ro","bo","re"}),$B420="be",$B421="be",$B422="be",$B423="be",OR($B424={"ro","bo","re"})),28,IF(AND(OR($B419={"be","bo","re"}),$B420="ro",$B421="ro",$B422="ro",$B423="ro",OR($B424={"be","bo","re"})),28,IF(AND(OR($B421={"be","re","ro"}),$B422="bo",$B423="bo",$B424="bo",OR($B425={"be","re","ro"})),26,IF(AND(OR($B421={"ro","bo","re"}),$B422="be",$B423="be",$B424="be",OR($B425={"ro","bo","re"})),28,IF(AND(OR($B421={"be","bo","re"}),$B422="ro",$B423="ro",$B424="ro",OR($B425={"be","bo","re"})),28,IF(AND(OR($B423={"be","re","ro"}),$B424="bo",$B425="bo",OR($B426={"be","re","ro"})),26,IF(AND(OR($B423={"ro","bo","re"}),$B424="be",$B425="be",OR($B426={"ro","bo","re"})),28,IF(AND(OR($B423={"be","bo","re"}),$B424="ro",$B425="ro",OR($B426={"be","bo","re"})),28,"")))))))))</f>
        <v/>
      </c>
      <c r="G428" s="12" t="str">
        <f>IF(AND(OR($F428={26,28}),$C428="R"),"w",IF(AND(OR($F428={26,28}),OR($C428="B",$A428="z")),"l",""))</f>
        <v/>
      </c>
      <c r="H428" s="11" t="str">
        <f>IF(AND(OR($B419={"be","bo","ro"}),$B420="re",$B421="re",$B422="re",$B423="re",OR($B424={"be","bo","ro"})),10,IF(AND(OR($B421={"be","bo","ro"}),$B422="re",$B423="re",$B424="re",OR($B425={"be","bo","ro"})),10,IF(AND(OR($B423={"be","bo","ro"}),$B424="re",$B425="re",OR($B426={"be","bo","ro"})),10,"")))</f>
        <v/>
      </c>
      <c r="I428" s="12" t="str">
        <f>IF(AND($B428="ro",$H428=10),"w",IF(AND(OR($B428={"be","bo","re"},$A428="z"),$H428=10),"l",""))</f>
        <v/>
      </c>
      <c r="J428" s="11" t="str">
        <f>IF(AND(OR($B419={"be","re","ro"}),$B420="bo",$B421="bo",$B422="bo",$B423="bo",OR($B424={"be","re","ro"})),10,IF(AND(OR($B421={"be","re","ro"}),$B422="bo",$B423="bo",$B424="bo",OR($B425={"be","re","ro"})),10,IF(AND(OR($B423={"be","re","ro"}),$B424="bo",$B425="bo",OR($B426={"be","re","ro"})),10,"")))</f>
        <v/>
      </c>
      <c r="K428" s="12" t="str">
        <f>IF(AND($B428="be",$J428=10),"w",IF(AND(OR($B428={"ro","bo","re"},$A428="z"),$J428=10),"l",""))</f>
        <v/>
      </c>
      <c r="L428" s="11" t="str">
        <f>IF(AND(OR($B419={"be","bo","re"}),$B420="ro",$B421="ro",$B422="ro",$B423="ro",OR($B424={"be","bo","re"})),8,IF(AND(OR($B421={"be","bo","re"}),$B422="ro",$B423="ro",$B424="ro",OR($B425={"be","bo","re"})),8,IF(AND(OR($B423={"be","bo","re"}),$B424="ro",$B425="ro",OR($B426={"be","bo","re"})),8,"")))</f>
        <v/>
      </c>
      <c r="M428" s="12" t="str">
        <f>IF(AND($B428="re",$L428=8),"w",IF(AND(OR($B428={"be","bo","ro"},$A428="z"),$L428=8),"l",""))</f>
        <v/>
      </c>
      <c r="N428" s="5" t="str">
        <f>IF(AND(OR($B419={"ro","bo","re"}),$B420="be",$B421="be",$B422="be",$B423="be",OR($B424={"ro","bo","re"})),8,IF(AND(OR($B421={"ro","bo","re"}),$B422="be",$B423="be",$B424="be",OR($B425={"ro","bo","re"})),8,IF(AND(OR($B423={"ro","bo","re"}),$B424="be",$B425="be",OR($B426={"ro","bo","re"})),8,"")))</f>
        <v/>
      </c>
      <c r="O428" s="5" t="str">
        <f>IF(AND($B428="bo",$N428=8),"w",IF(AND(OR($B428={"be","ro","re"},$A428="z"),$N428=8),"l",""))</f>
        <v/>
      </c>
      <c r="P428" s="10">
        <f t="shared" si="13"/>
        <v>0</v>
      </c>
    </row>
    <row r="429" spans="2:16">
      <c r="B429" s="33" t="str">
        <f>IF(OR($A429={1,3,5,7,9,19,21,23,25,27}),"RO",IF(OR($A429={12,14,16,18,30,32,34,36}),"RE",IF(OR($A429={11,13,15,17,29,31,33,35}),"BO",IF(OR($A429={2,4,6,8,10,20,22,24,26,28}),"BE",""))))</f>
        <v/>
      </c>
      <c r="C429" s="5" t="str">
        <f>IF(OR($A429={1,3,5,7,9,12,14,16,18,19,21,23,25,27,30,32,34,36}),"R",IF(OR($A429={2,4,6,8,10,11,13,15,17,20,22,24,26,28,29,31,33,35}),"B",""))</f>
        <v/>
      </c>
      <c r="D429" s="11" t="str">
        <f>IF(AND(OR($B420={"be","bo","ro"}),$B421="re",$B422="re",$B423="re",$B424="re",OR($B425={"be","bo","ro"})),26,IF(AND(OR($B422={"be","bo","ro"}),$B423="re",$B424="re",$B425="re",OR($B426={"be","bo","ro"})),26,IF(AND(OR($B424={"be","bo","ro"}),$B425="re",$B426="re",OR($B427={"be","bo","ro"})),26,"")))</f>
        <v/>
      </c>
      <c r="E429" s="12" t="str">
        <f t="shared" si="12"/>
        <v/>
      </c>
      <c r="F429" s="11" t="str">
        <f>IF(AND(OR($B420={"be","re","ro"}),$B421="bo",$B422="bo",$B423="bo",$B424="bo",OR($B425={"be","re","ro"})),26,IF(AND(OR($B420={"ro","bo","re"}),$B421="be",$B422="be",$B423="be",$B424="be",OR($B425={"ro","bo","re"})),28,IF(AND(OR($B420={"be","bo","re"}),$B421="ro",$B422="ro",$B423="ro",$B424="ro",OR($B425={"be","bo","re"})),28,IF(AND(OR($B422={"be","re","ro"}),$B423="bo",$B424="bo",$B425="bo",OR($B426={"be","re","ro"})),26,IF(AND(OR($B422={"ro","bo","re"}),$B423="be",$B424="be",$B425="be",OR($B426={"ro","bo","re"})),28,IF(AND(OR($B422={"be","bo","re"}),$B423="ro",$B424="ro",$B425="ro",OR($B426={"be","bo","re"})),28,IF(AND(OR($B424={"be","re","ro"}),$B425="bo",$B426="bo",OR($B427={"be","re","ro"})),26,IF(AND(OR($B424={"ro","bo","re"}),$B425="be",$B426="be",OR($B427={"ro","bo","re"})),28,IF(AND(OR($B424={"be","bo","re"}),$B425="ro",$B426="ro",OR($B427={"be","bo","re"})),28,"")))))))))</f>
        <v/>
      </c>
      <c r="G429" s="12" t="str">
        <f>IF(AND(OR($F429={26,28}),$C429="R"),"w",IF(AND(OR($F429={26,28}),OR($C429="B",$A429="z")),"l",""))</f>
        <v/>
      </c>
      <c r="H429" s="11" t="str">
        <f>IF(AND(OR($B420={"be","bo","ro"}),$B421="re",$B422="re",$B423="re",$B424="re",OR($B425={"be","bo","ro"})),10,IF(AND(OR($B422={"be","bo","ro"}),$B423="re",$B424="re",$B425="re",OR($B426={"be","bo","ro"})),10,IF(AND(OR($B424={"be","bo","ro"}),$B425="re",$B426="re",OR($B427={"be","bo","ro"})),10,"")))</f>
        <v/>
      </c>
      <c r="I429" s="12" t="str">
        <f>IF(AND($B429="ro",$H429=10),"w",IF(AND(OR($B429={"be","bo","re"},$A429="z"),$H429=10),"l",""))</f>
        <v/>
      </c>
      <c r="J429" s="11" t="str">
        <f>IF(AND(OR($B420={"be","re","ro"}),$B421="bo",$B422="bo",$B423="bo",$B424="bo",OR($B425={"be","re","ro"})),10,IF(AND(OR($B422={"be","re","ro"}),$B423="bo",$B424="bo",$B425="bo",OR($B426={"be","re","ro"})),10,IF(AND(OR($B424={"be","re","ro"}),$B425="bo",$B426="bo",OR($B427={"be","re","ro"})),10,"")))</f>
        <v/>
      </c>
      <c r="K429" s="12" t="str">
        <f>IF(AND($B429="be",$J429=10),"w",IF(AND(OR($B429={"ro","bo","re"},$A429="z"),$J429=10),"l",""))</f>
        <v/>
      </c>
      <c r="L429" s="11" t="str">
        <f>IF(AND(OR($B420={"be","bo","re"}),$B421="ro",$B422="ro",$B423="ro",$B424="ro",OR($B425={"be","bo","re"})),8,IF(AND(OR($B422={"be","bo","re"}),$B423="ro",$B424="ro",$B425="ro",OR($B426={"be","bo","re"})),8,IF(AND(OR($B424={"be","bo","re"}),$B425="ro",$B426="ro",OR($B427={"be","bo","re"})),8,"")))</f>
        <v/>
      </c>
      <c r="M429" s="12" t="str">
        <f>IF(AND($B429="re",$L429=8),"w",IF(AND(OR($B429={"be","bo","ro"},$A429="z"),$L429=8),"l",""))</f>
        <v/>
      </c>
      <c r="N429" s="5" t="str">
        <f>IF(AND(OR($B420={"ro","bo","re"}),$B421="be",$B422="be",$B423="be",$B424="be",OR($B425={"ro","bo","re"})),8,IF(AND(OR($B422={"ro","bo","re"}),$B423="be",$B424="be",$B425="be",OR($B426={"ro","bo","re"})),8,IF(AND(OR($B424={"ro","bo","re"}),$B425="be",$B426="be",OR($B427={"ro","bo","re"})),8,"")))</f>
        <v/>
      </c>
      <c r="O429" s="5" t="str">
        <f>IF(AND($B429="bo",$N429=8),"w",IF(AND(OR($B429={"be","ro","re"},$A429="z"),$N429=8),"l",""))</f>
        <v/>
      </c>
      <c r="P429" s="10">
        <f t="shared" si="13"/>
        <v>0</v>
      </c>
    </row>
    <row r="430" spans="2:16">
      <c r="B430" s="33" t="str">
        <f>IF(OR($A430={1,3,5,7,9,19,21,23,25,27}),"RO",IF(OR($A430={12,14,16,18,30,32,34,36}),"RE",IF(OR($A430={11,13,15,17,29,31,33,35}),"BO",IF(OR($A430={2,4,6,8,10,20,22,24,26,28}),"BE",""))))</f>
        <v/>
      </c>
      <c r="C430" s="5" t="str">
        <f>IF(OR($A430={1,3,5,7,9,12,14,16,18,19,21,23,25,27,30,32,34,36}),"R",IF(OR($A430={2,4,6,8,10,11,13,15,17,20,22,24,26,28,29,31,33,35}),"B",""))</f>
        <v/>
      </c>
      <c r="D430" s="11" t="str">
        <f>IF(AND(OR($B421={"be","bo","ro"}),$B422="re",$B423="re",$B424="re",$B425="re",OR($B426={"be","bo","ro"})),26,IF(AND(OR($B423={"be","bo","ro"}),$B424="re",$B425="re",$B426="re",OR($B427={"be","bo","ro"})),26,IF(AND(OR($B425={"be","bo","ro"}),$B426="re",$B427="re",OR($B428={"be","bo","ro"})),26,"")))</f>
        <v/>
      </c>
      <c r="E430" s="12" t="str">
        <f t="shared" si="12"/>
        <v/>
      </c>
      <c r="F430" s="11" t="str">
        <f>IF(AND(OR($B421={"be","re","ro"}),$B422="bo",$B423="bo",$B424="bo",$B425="bo",OR($B426={"be","re","ro"})),26,IF(AND(OR($B421={"ro","bo","re"}),$B422="be",$B423="be",$B424="be",$B425="be",OR($B426={"ro","bo","re"})),28,IF(AND(OR($B421={"be","bo","re"}),$B422="ro",$B423="ro",$B424="ro",$B425="ro",OR($B426={"be","bo","re"})),28,IF(AND(OR($B423={"be","re","ro"}),$B424="bo",$B425="bo",$B426="bo",OR($B427={"be","re","ro"})),26,IF(AND(OR($B423={"ro","bo","re"}),$B424="be",$B425="be",$B426="be",OR($B427={"ro","bo","re"})),28,IF(AND(OR($B423={"be","bo","re"}),$B424="ro",$B425="ro",$B426="ro",OR($B427={"be","bo","re"})),28,IF(AND(OR($B425={"be","re","ro"}),$B426="bo",$B427="bo",OR($B428={"be","re","ro"})),26,IF(AND(OR($B425={"ro","bo","re"}),$B426="be",$B427="be",OR($B428={"ro","bo","re"})),28,IF(AND(OR($B425={"be","bo","re"}),$B426="ro",$B427="ro",OR($B428={"be","bo","re"})),28,"")))))))))</f>
        <v/>
      </c>
      <c r="G430" s="12" t="str">
        <f>IF(AND(OR($F430={26,28}),$C430="R"),"w",IF(AND(OR($F430={26,28}),OR($C430="B",$A430="z")),"l",""))</f>
        <v/>
      </c>
      <c r="H430" s="11" t="str">
        <f>IF(AND(OR($B421={"be","bo","ro"}),$B422="re",$B423="re",$B424="re",$B425="re",OR($B426={"be","bo","ro"})),10,IF(AND(OR($B423={"be","bo","ro"}),$B424="re",$B425="re",$B426="re",OR($B427={"be","bo","ro"})),10,IF(AND(OR($B425={"be","bo","ro"}),$B426="re",$B427="re",OR($B428={"be","bo","ro"})),10,"")))</f>
        <v/>
      </c>
      <c r="I430" s="12" t="str">
        <f>IF(AND($B430="ro",$H430=10),"w",IF(AND(OR($B430={"be","bo","re"},$A430="z"),$H430=10),"l",""))</f>
        <v/>
      </c>
      <c r="J430" s="11" t="str">
        <f>IF(AND(OR($B421={"be","re","ro"}),$B422="bo",$B423="bo",$B424="bo",$B425="bo",OR($B426={"be","re","ro"})),10,IF(AND(OR($B423={"be","re","ro"}),$B424="bo",$B425="bo",$B426="bo",OR($B427={"be","re","ro"})),10,IF(AND(OR($B425={"be","re","ro"}),$B426="bo",$B427="bo",OR($B428={"be","re","ro"})),10,"")))</f>
        <v/>
      </c>
      <c r="K430" s="12" t="str">
        <f>IF(AND($B430="be",$J430=10),"w",IF(AND(OR($B430={"ro","bo","re"},$A430="z"),$J430=10),"l",""))</f>
        <v/>
      </c>
      <c r="L430" s="11" t="str">
        <f>IF(AND(OR($B421={"be","bo","re"}),$B422="ro",$B423="ro",$B424="ro",$B425="ro",OR($B426={"be","bo","re"})),8,IF(AND(OR($B423={"be","bo","re"}),$B424="ro",$B425="ro",$B426="ro",OR($B427={"be","bo","re"})),8,IF(AND(OR($B425={"be","bo","re"}),$B426="ro",$B427="ro",OR($B428={"be","bo","re"})),8,"")))</f>
        <v/>
      </c>
      <c r="M430" s="12" t="str">
        <f>IF(AND($B430="re",$L430=8),"w",IF(AND(OR($B430={"be","bo","ro"},$A430="z"),$L430=8),"l",""))</f>
        <v/>
      </c>
      <c r="N430" s="5" t="str">
        <f>IF(AND(OR($B421={"ro","bo","re"}),$B422="be",$B423="be",$B424="be",$B425="be",OR($B426={"ro","bo","re"})),8,IF(AND(OR($B423={"ro","bo","re"}),$B424="be",$B425="be",$B426="be",OR($B427={"ro","bo","re"})),8,IF(AND(OR($B425={"ro","bo","re"}),$B426="be",$B427="be",OR($B428={"ro","bo","re"})),8,"")))</f>
        <v/>
      </c>
      <c r="O430" s="5" t="str">
        <f>IF(AND($B430="bo",$N430=8),"w",IF(AND(OR($B430={"be","ro","re"},$A430="z"),$N430=8),"l",""))</f>
        <v/>
      </c>
      <c r="P430" s="10">
        <f t="shared" si="13"/>
        <v>0</v>
      </c>
    </row>
    <row r="431" spans="2:16">
      <c r="B431" s="33" t="str">
        <f>IF(OR($A431={1,3,5,7,9,19,21,23,25,27}),"RO",IF(OR($A431={12,14,16,18,30,32,34,36}),"RE",IF(OR($A431={11,13,15,17,29,31,33,35}),"BO",IF(OR($A431={2,4,6,8,10,20,22,24,26,28}),"BE",""))))</f>
        <v/>
      </c>
      <c r="C431" s="5" t="str">
        <f>IF(OR($A431={1,3,5,7,9,12,14,16,18,19,21,23,25,27,30,32,34,36}),"R",IF(OR($A431={2,4,6,8,10,11,13,15,17,20,22,24,26,28,29,31,33,35}),"B",""))</f>
        <v/>
      </c>
      <c r="D431" s="11" t="str">
        <f>IF(AND(OR($B422={"be","bo","ro"}),$B423="re",$B424="re",$B425="re",$B426="re",OR($B427={"be","bo","ro"})),26,IF(AND(OR($B424={"be","bo","ro"}),$B425="re",$B426="re",$B427="re",OR($B428={"be","bo","ro"})),26,IF(AND(OR($B426={"be","bo","ro"}),$B427="re",$B428="re",OR($B429={"be","bo","ro"})),26,"")))</f>
        <v/>
      </c>
      <c r="E431" s="12" t="str">
        <f t="shared" si="12"/>
        <v/>
      </c>
      <c r="F431" s="11" t="str">
        <f>IF(AND(OR($B422={"be","re","ro"}),$B423="bo",$B424="bo",$B425="bo",$B426="bo",OR($B427={"be","re","ro"})),26,IF(AND(OR($B422={"ro","bo","re"}),$B423="be",$B424="be",$B425="be",$B426="be",OR($B427={"ro","bo","re"})),28,IF(AND(OR($B422={"be","bo","re"}),$B423="ro",$B424="ro",$B425="ro",$B426="ro",OR($B427={"be","bo","re"})),28,IF(AND(OR($B424={"be","re","ro"}),$B425="bo",$B426="bo",$B427="bo",OR($B428={"be","re","ro"})),26,IF(AND(OR($B424={"ro","bo","re"}),$B425="be",$B426="be",$B427="be",OR($B428={"ro","bo","re"})),28,IF(AND(OR($B424={"be","bo","re"}),$B425="ro",$B426="ro",$B427="ro",OR($B428={"be","bo","re"})),28,IF(AND(OR($B426={"be","re","ro"}),$B427="bo",$B428="bo",OR($B429={"be","re","ro"})),26,IF(AND(OR($B426={"ro","bo","re"}),$B427="be",$B428="be",OR($B429={"ro","bo","re"})),28,IF(AND(OR($B426={"be","bo","re"}),$B427="ro",$B428="ro",OR($B429={"be","bo","re"})),28,"")))))))))</f>
        <v/>
      </c>
      <c r="G431" s="12" t="str">
        <f>IF(AND(OR($F431={26,28}),$C431="R"),"w",IF(AND(OR($F431={26,28}),OR($C431="B",$A431="z")),"l",""))</f>
        <v/>
      </c>
      <c r="H431" s="11" t="str">
        <f>IF(AND(OR($B422={"be","bo","ro"}),$B423="re",$B424="re",$B425="re",$B426="re",OR($B427={"be","bo","ro"})),10,IF(AND(OR($B424={"be","bo","ro"}),$B425="re",$B426="re",$B427="re",OR($B428={"be","bo","ro"})),10,IF(AND(OR($B426={"be","bo","ro"}),$B427="re",$B428="re",OR($B429={"be","bo","ro"})),10,"")))</f>
        <v/>
      </c>
      <c r="I431" s="12" t="str">
        <f>IF(AND($B431="ro",$H431=10),"w",IF(AND(OR($B431={"be","bo","re"},$A431="z"),$H431=10),"l",""))</f>
        <v/>
      </c>
      <c r="J431" s="11" t="str">
        <f>IF(AND(OR($B422={"be","re","ro"}),$B423="bo",$B424="bo",$B425="bo",$B426="bo",OR($B427={"be","re","ro"})),10,IF(AND(OR($B424={"be","re","ro"}),$B425="bo",$B426="bo",$B427="bo",OR($B428={"be","re","ro"})),10,IF(AND(OR($B426={"be","re","ro"}),$B427="bo",$B428="bo",OR($B429={"be","re","ro"})),10,"")))</f>
        <v/>
      </c>
      <c r="K431" s="12" t="str">
        <f>IF(AND($B431="be",$J431=10),"w",IF(AND(OR($B431={"ro","bo","re"},$A431="z"),$J431=10),"l",""))</f>
        <v/>
      </c>
      <c r="L431" s="11" t="str">
        <f>IF(AND(OR($B422={"be","bo","re"}),$B423="ro",$B424="ro",$B425="ro",$B426="ro",OR($B427={"be","bo","re"})),8,IF(AND(OR($B424={"be","bo","re"}),$B425="ro",$B426="ro",$B427="ro",OR($B428={"be","bo","re"})),8,IF(AND(OR($B426={"be","bo","re"}),$B427="ro",$B428="ro",OR($B429={"be","bo","re"})),8,"")))</f>
        <v/>
      </c>
      <c r="M431" s="12" t="str">
        <f>IF(AND($B431="re",$L431=8),"w",IF(AND(OR($B431={"be","bo","ro"},$A431="z"),$L431=8),"l",""))</f>
        <v/>
      </c>
      <c r="N431" s="5" t="str">
        <f>IF(AND(OR($B422={"ro","bo","re"}),$B423="be",$B424="be",$B425="be",$B426="be",OR($B427={"ro","bo","re"})),8,IF(AND(OR($B424={"ro","bo","re"}),$B425="be",$B426="be",$B427="be",OR($B428={"ro","bo","re"})),8,IF(AND(OR($B426={"ro","bo","re"}),$B427="be",$B428="be",OR($B429={"ro","bo","re"})),8,"")))</f>
        <v/>
      </c>
      <c r="O431" s="5" t="str">
        <f>IF(AND($B431="bo",$N431=8),"w",IF(AND(OR($B431={"be","ro","re"},$A431="z"),$N431=8),"l",""))</f>
        <v/>
      </c>
      <c r="P431" s="10">
        <f t="shared" si="13"/>
        <v>0</v>
      </c>
    </row>
    <row r="432" spans="2:16">
      <c r="B432" s="33" t="str">
        <f>IF(OR($A432={1,3,5,7,9,19,21,23,25,27}),"RO",IF(OR($A432={12,14,16,18,30,32,34,36}),"RE",IF(OR($A432={11,13,15,17,29,31,33,35}),"BO",IF(OR($A432={2,4,6,8,10,20,22,24,26,28}),"BE",""))))</f>
        <v/>
      </c>
      <c r="C432" s="5" t="str">
        <f>IF(OR($A432={1,3,5,7,9,12,14,16,18,19,21,23,25,27,30,32,34,36}),"R",IF(OR($A432={2,4,6,8,10,11,13,15,17,20,22,24,26,28,29,31,33,35}),"B",""))</f>
        <v/>
      </c>
      <c r="D432" s="11" t="str">
        <f>IF(AND(OR($B423={"be","bo","ro"}),$B424="re",$B425="re",$B426="re",$B427="re",OR($B428={"be","bo","ro"})),26,IF(AND(OR($B425={"be","bo","ro"}),$B426="re",$B427="re",$B428="re",OR($B429={"be","bo","ro"})),26,IF(AND(OR($B427={"be","bo","ro"}),$B428="re",$B429="re",OR($B430={"be","bo","ro"})),26,"")))</f>
        <v/>
      </c>
      <c r="E432" s="12" t="str">
        <f t="shared" si="12"/>
        <v/>
      </c>
      <c r="F432" s="11" t="str">
        <f>IF(AND(OR($B423={"be","re","ro"}),$B424="bo",$B425="bo",$B426="bo",$B427="bo",OR($B428={"be","re","ro"})),26,IF(AND(OR($B423={"ro","bo","re"}),$B424="be",$B425="be",$B426="be",$B427="be",OR($B428={"ro","bo","re"})),28,IF(AND(OR($B423={"be","bo","re"}),$B424="ro",$B425="ro",$B426="ro",$B427="ro",OR($B428={"be","bo","re"})),28,IF(AND(OR($B425={"be","re","ro"}),$B426="bo",$B427="bo",$B428="bo",OR($B429={"be","re","ro"})),26,IF(AND(OR($B425={"ro","bo","re"}),$B426="be",$B427="be",$B428="be",OR($B429={"ro","bo","re"})),28,IF(AND(OR($B425={"be","bo","re"}),$B426="ro",$B427="ro",$B428="ro",OR($B429={"be","bo","re"})),28,IF(AND(OR($B427={"be","re","ro"}),$B428="bo",$B429="bo",OR($B430={"be","re","ro"})),26,IF(AND(OR($B427={"ro","bo","re"}),$B428="be",$B429="be",OR($B430={"ro","bo","re"})),28,IF(AND(OR($B427={"be","bo","re"}),$B428="ro",$B429="ro",OR($B430={"be","bo","re"})),28,"")))))))))</f>
        <v/>
      </c>
      <c r="G432" s="12" t="str">
        <f>IF(AND(OR($F432={26,28}),$C432="R"),"w",IF(AND(OR($F432={26,28}),OR($C432="B",$A432="z")),"l",""))</f>
        <v/>
      </c>
      <c r="H432" s="11" t="str">
        <f>IF(AND(OR($B423={"be","bo","ro"}),$B424="re",$B425="re",$B426="re",$B427="re",OR($B428={"be","bo","ro"})),10,IF(AND(OR($B425={"be","bo","ro"}),$B426="re",$B427="re",$B428="re",OR($B429={"be","bo","ro"})),10,IF(AND(OR($B427={"be","bo","ro"}),$B428="re",$B429="re",OR($B430={"be","bo","ro"})),10,"")))</f>
        <v/>
      </c>
      <c r="I432" s="12" t="str">
        <f>IF(AND($B432="ro",$H432=10),"w",IF(AND(OR($B432={"be","bo","re"},$A432="z"),$H432=10),"l",""))</f>
        <v/>
      </c>
      <c r="J432" s="11" t="str">
        <f>IF(AND(OR($B423={"be","re","ro"}),$B424="bo",$B425="bo",$B426="bo",$B427="bo",OR($B428={"be","re","ro"})),10,IF(AND(OR($B425={"be","re","ro"}),$B426="bo",$B427="bo",$B428="bo",OR($B429={"be","re","ro"})),10,IF(AND(OR($B427={"be","re","ro"}),$B428="bo",$B429="bo",OR($B430={"be","re","ro"})),10,"")))</f>
        <v/>
      </c>
      <c r="K432" s="12" t="str">
        <f>IF(AND($B432="be",$J432=10),"w",IF(AND(OR($B432={"ro","bo","re"},$A432="z"),$J432=10),"l",""))</f>
        <v/>
      </c>
      <c r="L432" s="11" t="str">
        <f>IF(AND(OR($B423={"be","bo","re"}),$B424="ro",$B425="ro",$B426="ro",$B427="ro",OR($B428={"be","bo","re"})),8,IF(AND(OR($B425={"be","bo","re"}),$B426="ro",$B427="ro",$B428="ro",OR($B429={"be","bo","re"})),8,IF(AND(OR($B427={"be","bo","re"}),$B428="ro",$B429="ro",OR($B430={"be","bo","re"})),8,"")))</f>
        <v/>
      </c>
      <c r="M432" s="12" t="str">
        <f>IF(AND($B432="re",$L432=8),"w",IF(AND(OR($B432={"be","bo","ro"},$A432="z"),$L432=8),"l",""))</f>
        <v/>
      </c>
      <c r="N432" s="5" t="str">
        <f>IF(AND(OR($B423={"ro","bo","re"}),$B424="be",$B425="be",$B426="be",$B427="be",OR($B428={"ro","bo","re"})),8,IF(AND(OR($B425={"ro","bo","re"}),$B426="be",$B427="be",$B428="be",OR($B429={"ro","bo","re"})),8,IF(AND(OR($B427={"ro","bo","re"}),$B428="be",$B429="be",OR($B430={"ro","bo","re"})),8,"")))</f>
        <v/>
      </c>
      <c r="O432" s="5" t="str">
        <f>IF(AND($B432="bo",$N432=8),"w",IF(AND(OR($B432={"be","ro","re"},$A432="z"),$N432=8),"l",""))</f>
        <v/>
      </c>
      <c r="P432" s="10">
        <f t="shared" si="13"/>
        <v>0</v>
      </c>
    </row>
    <row r="433" spans="2:16">
      <c r="B433" s="33" t="str">
        <f>IF(OR($A433={1,3,5,7,9,19,21,23,25,27}),"RO",IF(OR($A433={12,14,16,18,30,32,34,36}),"RE",IF(OR($A433={11,13,15,17,29,31,33,35}),"BO",IF(OR($A433={2,4,6,8,10,20,22,24,26,28}),"BE",""))))</f>
        <v/>
      </c>
      <c r="C433" s="5" t="str">
        <f>IF(OR($A433={1,3,5,7,9,12,14,16,18,19,21,23,25,27,30,32,34,36}),"R",IF(OR($A433={2,4,6,8,10,11,13,15,17,20,22,24,26,28,29,31,33,35}),"B",""))</f>
        <v/>
      </c>
      <c r="D433" s="11" t="str">
        <f>IF(AND(OR($B424={"be","bo","ro"}),$B425="re",$B426="re",$B427="re",$B428="re",OR($B429={"be","bo","ro"})),26,IF(AND(OR($B426={"be","bo","ro"}),$B427="re",$B428="re",$B429="re",OR($B430={"be","bo","ro"})),26,IF(AND(OR($B428={"be","bo","ro"}),$B429="re",$B430="re",OR($B431={"be","bo","ro"})),26,"")))</f>
        <v/>
      </c>
      <c r="E433" s="12" t="str">
        <f t="shared" si="12"/>
        <v/>
      </c>
      <c r="F433" s="11" t="str">
        <f>IF(AND(OR($B424={"be","re","ro"}),$B425="bo",$B426="bo",$B427="bo",$B428="bo",OR($B429={"be","re","ro"})),26,IF(AND(OR($B424={"ro","bo","re"}),$B425="be",$B426="be",$B427="be",$B428="be",OR($B429={"ro","bo","re"})),28,IF(AND(OR($B424={"be","bo","re"}),$B425="ro",$B426="ro",$B427="ro",$B428="ro",OR($B429={"be","bo","re"})),28,IF(AND(OR($B426={"be","re","ro"}),$B427="bo",$B428="bo",$B429="bo",OR($B430={"be","re","ro"})),26,IF(AND(OR($B426={"ro","bo","re"}),$B427="be",$B428="be",$B429="be",OR($B430={"ro","bo","re"})),28,IF(AND(OR($B426={"be","bo","re"}),$B427="ro",$B428="ro",$B429="ro",OR($B430={"be","bo","re"})),28,IF(AND(OR($B428={"be","re","ro"}),$B429="bo",$B430="bo",OR($B431={"be","re","ro"})),26,IF(AND(OR($B428={"ro","bo","re"}),$B429="be",$B430="be",OR($B431={"ro","bo","re"})),28,IF(AND(OR($B428={"be","bo","re"}),$B429="ro",$B430="ro",OR($B431={"be","bo","re"})),28,"")))))))))</f>
        <v/>
      </c>
      <c r="G433" s="12" t="str">
        <f>IF(AND(OR($F433={26,28}),$C433="R"),"w",IF(AND(OR($F433={26,28}),OR($C433="B",$A433="z")),"l",""))</f>
        <v/>
      </c>
      <c r="H433" s="11" t="str">
        <f>IF(AND(OR($B424={"be","bo","ro"}),$B425="re",$B426="re",$B427="re",$B428="re",OR($B429={"be","bo","ro"})),10,IF(AND(OR($B426={"be","bo","ro"}),$B427="re",$B428="re",$B429="re",OR($B430={"be","bo","ro"})),10,IF(AND(OR($B428={"be","bo","ro"}),$B429="re",$B430="re",OR($B431={"be","bo","ro"})),10,"")))</f>
        <v/>
      </c>
      <c r="I433" s="12" t="str">
        <f>IF(AND($B433="ro",$H433=10),"w",IF(AND(OR($B433={"be","bo","re"},$A433="z"),$H433=10),"l",""))</f>
        <v/>
      </c>
      <c r="J433" s="11" t="str">
        <f>IF(AND(OR($B424={"be","re","ro"}),$B425="bo",$B426="bo",$B427="bo",$B428="bo",OR($B429={"be","re","ro"})),10,IF(AND(OR($B426={"be","re","ro"}),$B427="bo",$B428="bo",$B429="bo",OR($B430={"be","re","ro"})),10,IF(AND(OR($B428={"be","re","ro"}),$B429="bo",$B430="bo",OR($B431={"be","re","ro"})),10,"")))</f>
        <v/>
      </c>
      <c r="K433" s="12" t="str">
        <f>IF(AND($B433="be",$J433=10),"w",IF(AND(OR($B433={"ro","bo","re"},$A433="z"),$J433=10),"l",""))</f>
        <v/>
      </c>
      <c r="L433" s="11" t="str">
        <f>IF(AND(OR($B424={"be","bo","re"}),$B425="ro",$B426="ro",$B427="ro",$B428="ro",OR($B429={"be","bo","re"})),8,IF(AND(OR($B426={"be","bo","re"}),$B427="ro",$B428="ro",$B429="ro",OR($B430={"be","bo","re"})),8,IF(AND(OR($B428={"be","bo","re"}),$B429="ro",$B430="ro",OR($B431={"be","bo","re"})),8,"")))</f>
        <v/>
      </c>
      <c r="M433" s="12" t="str">
        <f>IF(AND($B433="re",$L433=8),"w",IF(AND(OR($B433={"be","bo","ro"},$A433="z"),$L433=8),"l",""))</f>
        <v/>
      </c>
      <c r="N433" s="5" t="str">
        <f>IF(AND(OR($B424={"ro","bo","re"}),$B425="be",$B426="be",$B427="be",$B428="be",OR($B429={"ro","bo","re"})),8,IF(AND(OR($B426={"ro","bo","re"}),$B427="be",$B428="be",$B429="be",OR($B430={"ro","bo","re"})),8,IF(AND(OR($B428={"ro","bo","re"}),$B429="be",$B430="be",OR($B431={"ro","bo","re"})),8,"")))</f>
        <v/>
      </c>
      <c r="O433" s="5" t="str">
        <f>IF(AND($B433="bo",$N433=8),"w",IF(AND(OR($B433={"be","ro","re"},$A433="z"),$N433=8),"l",""))</f>
        <v/>
      </c>
      <c r="P433" s="10">
        <f t="shared" si="13"/>
        <v>0</v>
      </c>
    </row>
    <row r="434" spans="2:16">
      <c r="B434" s="33" t="str">
        <f>IF(OR($A434={1,3,5,7,9,19,21,23,25,27}),"RO",IF(OR($A434={12,14,16,18,30,32,34,36}),"RE",IF(OR($A434={11,13,15,17,29,31,33,35}),"BO",IF(OR($A434={2,4,6,8,10,20,22,24,26,28}),"BE",""))))</f>
        <v/>
      </c>
      <c r="C434" s="5" t="str">
        <f>IF(OR($A434={1,3,5,7,9,12,14,16,18,19,21,23,25,27,30,32,34,36}),"R",IF(OR($A434={2,4,6,8,10,11,13,15,17,20,22,24,26,28,29,31,33,35}),"B",""))</f>
        <v/>
      </c>
      <c r="D434" s="11" t="str">
        <f>IF(AND(OR($B425={"be","bo","ro"}),$B426="re",$B427="re",$B428="re",$B429="re",OR($B430={"be","bo","ro"})),26,IF(AND(OR($B427={"be","bo","ro"}),$B428="re",$B429="re",$B430="re",OR($B431={"be","bo","ro"})),26,IF(AND(OR($B429={"be","bo","ro"}),$B430="re",$B431="re",OR($B432={"be","bo","ro"})),26,"")))</f>
        <v/>
      </c>
      <c r="E434" s="12" t="str">
        <f t="shared" si="12"/>
        <v/>
      </c>
      <c r="F434" s="11" t="str">
        <f>IF(AND(OR($B425={"be","re","ro"}),$B426="bo",$B427="bo",$B428="bo",$B429="bo",OR($B430={"be","re","ro"})),26,IF(AND(OR($B425={"ro","bo","re"}),$B426="be",$B427="be",$B428="be",$B429="be",OR($B430={"ro","bo","re"})),28,IF(AND(OR($B425={"be","bo","re"}),$B426="ro",$B427="ro",$B428="ro",$B429="ro",OR($B430={"be","bo","re"})),28,IF(AND(OR($B427={"be","re","ro"}),$B428="bo",$B429="bo",$B430="bo",OR($B431={"be","re","ro"})),26,IF(AND(OR($B427={"ro","bo","re"}),$B428="be",$B429="be",$B430="be",OR($B431={"ro","bo","re"})),28,IF(AND(OR($B427={"be","bo","re"}),$B428="ro",$B429="ro",$B430="ro",OR($B431={"be","bo","re"})),28,IF(AND(OR($B429={"be","re","ro"}),$B430="bo",$B431="bo",OR($B432={"be","re","ro"})),26,IF(AND(OR($B429={"ro","bo","re"}),$B430="be",$B431="be",OR($B432={"ro","bo","re"})),28,IF(AND(OR($B429={"be","bo","re"}),$B430="ro",$B431="ro",OR($B432={"be","bo","re"})),28,"")))))))))</f>
        <v/>
      </c>
      <c r="G434" s="12" t="str">
        <f>IF(AND(OR($F434={26,28}),$C434="R"),"w",IF(AND(OR($F434={26,28}),OR($C434="B",$A434="z")),"l",""))</f>
        <v/>
      </c>
      <c r="H434" s="11" t="str">
        <f>IF(AND(OR($B425={"be","bo","ro"}),$B426="re",$B427="re",$B428="re",$B429="re",OR($B430={"be","bo","ro"})),10,IF(AND(OR($B427={"be","bo","ro"}),$B428="re",$B429="re",$B430="re",OR($B431={"be","bo","ro"})),10,IF(AND(OR($B429={"be","bo","ro"}),$B430="re",$B431="re",OR($B432={"be","bo","ro"})),10,"")))</f>
        <v/>
      </c>
      <c r="I434" s="12" t="str">
        <f>IF(AND($B434="ro",$H434=10),"w",IF(AND(OR($B434={"be","bo","re"},$A434="z"),$H434=10),"l",""))</f>
        <v/>
      </c>
      <c r="J434" s="11" t="str">
        <f>IF(AND(OR($B425={"be","re","ro"}),$B426="bo",$B427="bo",$B428="bo",$B429="bo",OR($B430={"be","re","ro"})),10,IF(AND(OR($B427={"be","re","ro"}),$B428="bo",$B429="bo",$B430="bo",OR($B431={"be","re","ro"})),10,IF(AND(OR($B429={"be","re","ro"}),$B430="bo",$B431="bo",OR($B432={"be","re","ro"})),10,"")))</f>
        <v/>
      </c>
      <c r="K434" s="12" t="str">
        <f>IF(AND($B434="be",$J434=10),"w",IF(AND(OR($B434={"ro","bo","re"},$A434="z"),$J434=10),"l",""))</f>
        <v/>
      </c>
      <c r="L434" s="11" t="str">
        <f>IF(AND(OR($B425={"be","bo","re"}),$B426="ro",$B427="ro",$B428="ro",$B429="ro",OR($B430={"be","bo","re"})),8,IF(AND(OR($B427={"be","bo","re"}),$B428="ro",$B429="ro",$B430="ro",OR($B431={"be","bo","re"})),8,IF(AND(OR($B429={"be","bo","re"}),$B430="ro",$B431="ro",OR($B432={"be","bo","re"})),8,"")))</f>
        <v/>
      </c>
      <c r="M434" s="12" t="str">
        <f>IF(AND($B434="re",$L434=8),"w",IF(AND(OR($B434={"be","bo","ro"},$A434="z"),$L434=8),"l",""))</f>
        <v/>
      </c>
      <c r="N434" s="5" t="str">
        <f>IF(AND(OR($B425={"ro","bo","re"}),$B426="be",$B427="be",$B428="be",$B429="be",OR($B430={"ro","bo","re"})),8,IF(AND(OR($B427={"ro","bo","re"}),$B428="be",$B429="be",$B430="be",OR($B431={"ro","bo","re"})),8,IF(AND(OR($B429={"ro","bo","re"}),$B430="be",$B431="be",OR($B432={"ro","bo","re"})),8,"")))</f>
        <v/>
      </c>
      <c r="O434" s="5" t="str">
        <f>IF(AND($B434="bo",$N434=8),"w",IF(AND(OR($B434={"be","ro","re"},$A434="z"),$N434=8),"l",""))</f>
        <v/>
      </c>
      <c r="P434" s="10">
        <f t="shared" si="13"/>
        <v>0</v>
      </c>
    </row>
    <row r="435" spans="2:16">
      <c r="B435" s="33" t="str">
        <f>IF(OR($A435={1,3,5,7,9,19,21,23,25,27}),"RO",IF(OR($A435={12,14,16,18,30,32,34,36}),"RE",IF(OR($A435={11,13,15,17,29,31,33,35}),"BO",IF(OR($A435={2,4,6,8,10,20,22,24,26,28}),"BE",""))))</f>
        <v/>
      </c>
      <c r="C435" s="5" t="str">
        <f>IF(OR($A435={1,3,5,7,9,12,14,16,18,19,21,23,25,27,30,32,34,36}),"R",IF(OR($A435={2,4,6,8,10,11,13,15,17,20,22,24,26,28,29,31,33,35}),"B",""))</f>
        <v/>
      </c>
      <c r="D435" s="11" t="str">
        <f>IF(AND(OR($B426={"be","bo","ro"}),$B427="re",$B428="re",$B429="re",$B430="re",OR($B431={"be","bo","ro"})),26,IF(AND(OR($B428={"be","bo","ro"}),$B429="re",$B430="re",$B431="re",OR($B432={"be","bo","ro"})),26,IF(AND(OR($B430={"be","bo","ro"}),$B431="re",$B432="re",OR($B433={"be","bo","ro"})),26,"")))</f>
        <v/>
      </c>
      <c r="E435" s="12" t="str">
        <f t="shared" si="12"/>
        <v/>
      </c>
      <c r="F435" s="11" t="str">
        <f>IF(AND(OR($B426={"be","re","ro"}),$B427="bo",$B428="bo",$B429="bo",$B430="bo",OR($B431={"be","re","ro"})),26,IF(AND(OR($B426={"ro","bo","re"}),$B427="be",$B428="be",$B429="be",$B430="be",OR($B431={"ro","bo","re"})),28,IF(AND(OR($B426={"be","bo","re"}),$B427="ro",$B428="ro",$B429="ro",$B430="ro",OR($B431={"be","bo","re"})),28,IF(AND(OR($B428={"be","re","ro"}),$B429="bo",$B430="bo",$B431="bo",OR($B432={"be","re","ro"})),26,IF(AND(OR($B428={"ro","bo","re"}),$B429="be",$B430="be",$B431="be",OR($B432={"ro","bo","re"})),28,IF(AND(OR($B428={"be","bo","re"}),$B429="ro",$B430="ro",$B431="ro",OR($B432={"be","bo","re"})),28,IF(AND(OR($B430={"be","re","ro"}),$B431="bo",$B432="bo",OR($B433={"be","re","ro"})),26,IF(AND(OR($B430={"ro","bo","re"}),$B431="be",$B432="be",OR($B433={"ro","bo","re"})),28,IF(AND(OR($B430={"be","bo","re"}),$B431="ro",$B432="ro",OR($B433={"be","bo","re"})),28,"")))))))))</f>
        <v/>
      </c>
      <c r="G435" s="12" t="str">
        <f>IF(AND(OR($F435={26,28}),$C435="R"),"w",IF(AND(OR($F435={26,28}),OR($C435="B",$A435="z")),"l",""))</f>
        <v/>
      </c>
      <c r="H435" s="11" t="str">
        <f>IF(AND(OR($B426={"be","bo","ro"}),$B427="re",$B428="re",$B429="re",$B430="re",OR($B431={"be","bo","ro"})),10,IF(AND(OR($B428={"be","bo","ro"}),$B429="re",$B430="re",$B431="re",OR($B432={"be","bo","ro"})),10,IF(AND(OR($B430={"be","bo","ro"}),$B431="re",$B432="re",OR($B433={"be","bo","ro"})),10,"")))</f>
        <v/>
      </c>
      <c r="I435" s="12" t="str">
        <f>IF(AND($B435="ro",$H435=10),"w",IF(AND(OR($B435={"be","bo","re"},$A435="z"),$H435=10),"l",""))</f>
        <v/>
      </c>
      <c r="J435" s="11" t="str">
        <f>IF(AND(OR($B426={"be","re","ro"}),$B427="bo",$B428="bo",$B429="bo",$B430="bo",OR($B431={"be","re","ro"})),10,IF(AND(OR($B428={"be","re","ro"}),$B429="bo",$B430="bo",$B431="bo",OR($B432={"be","re","ro"})),10,IF(AND(OR($B430={"be","re","ro"}),$B431="bo",$B432="bo",OR($B433={"be","re","ro"})),10,"")))</f>
        <v/>
      </c>
      <c r="K435" s="12" t="str">
        <f>IF(AND($B435="be",$J435=10),"w",IF(AND(OR($B435={"ro","bo","re"},$A435="z"),$J435=10),"l",""))</f>
        <v/>
      </c>
      <c r="L435" s="11" t="str">
        <f>IF(AND(OR($B426={"be","bo","re"}),$B427="ro",$B428="ro",$B429="ro",$B430="ro",OR($B431={"be","bo","re"})),8,IF(AND(OR($B428={"be","bo","re"}),$B429="ro",$B430="ro",$B431="ro",OR($B432={"be","bo","re"})),8,IF(AND(OR($B430={"be","bo","re"}),$B431="ro",$B432="ro",OR($B433={"be","bo","re"})),8,"")))</f>
        <v/>
      </c>
      <c r="M435" s="12" t="str">
        <f>IF(AND($B435="re",$L435=8),"w",IF(AND(OR($B435={"be","bo","ro"},$A435="z"),$L435=8),"l",""))</f>
        <v/>
      </c>
      <c r="N435" s="5" t="str">
        <f>IF(AND(OR($B426={"ro","bo","re"}),$B427="be",$B428="be",$B429="be",$B430="be",OR($B431={"ro","bo","re"})),8,IF(AND(OR($B428={"ro","bo","re"}),$B429="be",$B430="be",$B431="be",OR($B432={"ro","bo","re"})),8,IF(AND(OR($B430={"ro","bo","re"}),$B431="be",$B432="be",OR($B433={"ro","bo","re"})),8,"")))</f>
        <v/>
      </c>
      <c r="O435" s="5" t="str">
        <f>IF(AND($B435="bo",$N435=8),"w",IF(AND(OR($B435={"be","ro","re"},$A435="z"),$N435=8),"l",""))</f>
        <v/>
      </c>
      <c r="P435" s="10">
        <f t="shared" si="13"/>
        <v>0</v>
      </c>
    </row>
    <row r="436" spans="2:16">
      <c r="B436" s="33" t="str">
        <f>IF(OR($A436={1,3,5,7,9,19,21,23,25,27}),"RO",IF(OR($A436={12,14,16,18,30,32,34,36}),"RE",IF(OR($A436={11,13,15,17,29,31,33,35}),"BO",IF(OR($A436={2,4,6,8,10,20,22,24,26,28}),"BE",""))))</f>
        <v/>
      </c>
      <c r="C436" s="5" t="str">
        <f>IF(OR($A436={1,3,5,7,9,12,14,16,18,19,21,23,25,27,30,32,34,36}),"R",IF(OR($A436={2,4,6,8,10,11,13,15,17,20,22,24,26,28,29,31,33,35}),"B",""))</f>
        <v/>
      </c>
      <c r="D436" s="11" t="str">
        <f>IF(AND(OR($B427={"be","bo","ro"}),$B428="re",$B429="re",$B430="re",$B431="re",OR($B432={"be","bo","ro"})),26,IF(AND(OR($B429={"be","bo","ro"}),$B430="re",$B431="re",$B432="re",OR($B433={"be","bo","ro"})),26,IF(AND(OR($B431={"be","bo","ro"}),$B432="re",$B433="re",OR($B434={"be","bo","ro"})),26,"")))</f>
        <v/>
      </c>
      <c r="E436" s="12" t="str">
        <f t="shared" si="12"/>
        <v/>
      </c>
      <c r="F436" s="11" t="str">
        <f>IF(AND(OR($B427={"be","re","ro"}),$B428="bo",$B429="bo",$B430="bo",$B431="bo",OR($B432={"be","re","ro"})),26,IF(AND(OR($B427={"ro","bo","re"}),$B428="be",$B429="be",$B430="be",$B431="be",OR($B432={"ro","bo","re"})),28,IF(AND(OR($B427={"be","bo","re"}),$B428="ro",$B429="ro",$B430="ro",$B431="ro",OR($B432={"be","bo","re"})),28,IF(AND(OR($B429={"be","re","ro"}),$B430="bo",$B431="bo",$B432="bo",OR($B433={"be","re","ro"})),26,IF(AND(OR($B429={"ro","bo","re"}),$B430="be",$B431="be",$B432="be",OR($B433={"ro","bo","re"})),28,IF(AND(OR($B429={"be","bo","re"}),$B430="ro",$B431="ro",$B432="ro",OR($B433={"be","bo","re"})),28,IF(AND(OR($B431={"be","re","ro"}),$B432="bo",$B433="bo",OR($B434={"be","re","ro"})),26,IF(AND(OR($B431={"ro","bo","re"}),$B432="be",$B433="be",OR($B434={"ro","bo","re"})),28,IF(AND(OR($B431={"be","bo","re"}),$B432="ro",$B433="ro",OR($B434={"be","bo","re"})),28,"")))))))))</f>
        <v/>
      </c>
      <c r="G436" s="12" t="str">
        <f>IF(AND(OR($F436={26,28}),$C436="R"),"w",IF(AND(OR($F436={26,28}),OR($C436="B",$A436="z")),"l",""))</f>
        <v/>
      </c>
      <c r="H436" s="11" t="str">
        <f>IF(AND(OR($B427={"be","bo","ro"}),$B428="re",$B429="re",$B430="re",$B431="re",OR($B432={"be","bo","ro"})),10,IF(AND(OR($B429={"be","bo","ro"}),$B430="re",$B431="re",$B432="re",OR($B433={"be","bo","ro"})),10,IF(AND(OR($B431={"be","bo","ro"}),$B432="re",$B433="re",OR($B434={"be","bo","ro"})),10,"")))</f>
        <v/>
      </c>
      <c r="I436" s="12" t="str">
        <f>IF(AND($B436="ro",$H436=10),"w",IF(AND(OR($B436={"be","bo","re"},$A436="z"),$H436=10),"l",""))</f>
        <v/>
      </c>
      <c r="J436" s="11" t="str">
        <f>IF(AND(OR($B427={"be","re","ro"}),$B428="bo",$B429="bo",$B430="bo",$B431="bo",OR($B432={"be","re","ro"})),10,IF(AND(OR($B429={"be","re","ro"}),$B430="bo",$B431="bo",$B432="bo",OR($B433={"be","re","ro"})),10,IF(AND(OR($B431={"be","re","ro"}),$B432="bo",$B433="bo",OR($B434={"be","re","ro"})),10,"")))</f>
        <v/>
      </c>
      <c r="K436" s="12" t="str">
        <f>IF(AND($B436="be",$J436=10),"w",IF(AND(OR($B436={"ro","bo","re"},$A436="z"),$J436=10),"l",""))</f>
        <v/>
      </c>
      <c r="L436" s="11" t="str">
        <f>IF(AND(OR($B427={"be","bo","re"}),$B428="ro",$B429="ro",$B430="ro",$B431="ro",OR($B432={"be","bo","re"})),8,IF(AND(OR($B429={"be","bo","re"}),$B430="ro",$B431="ro",$B432="ro",OR($B433={"be","bo","re"})),8,IF(AND(OR($B431={"be","bo","re"}),$B432="ro",$B433="ro",OR($B434={"be","bo","re"})),8,"")))</f>
        <v/>
      </c>
      <c r="M436" s="12" t="str">
        <f>IF(AND($B436="re",$L436=8),"w",IF(AND(OR($B436={"be","bo","ro"},$A436="z"),$L436=8),"l",""))</f>
        <v/>
      </c>
      <c r="N436" s="5" t="str">
        <f>IF(AND(OR($B427={"ro","bo","re"}),$B428="be",$B429="be",$B430="be",$B431="be",OR($B432={"ro","bo","re"})),8,IF(AND(OR($B429={"ro","bo","re"}),$B430="be",$B431="be",$B432="be",OR($B433={"ro","bo","re"})),8,IF(AND(OR($B431={"ro","bo","re"}),$B432="be",$B433="be",OR($B434={"ro","bo","re"})),8,"")))</f>
        <v/>
      </c>
      <c r="O436" s="5" t="str">
        <f>IF(AND($B436="bo",$N436=8),"w",IF(AND(OR($B436={"be","ro","re"},$A436="z"),$N436=8),"l",""))</f>
        <v/>
      </c>
      <c r="P436" s="10">
        <f t="shared" si="13"/>
        <v>0</v>
      </c>
    </row>
    <row r="437" spans="2:16">
      <c r="B437" s="33" t="str">
        <f>IF(OR($A437={1,3,5,7,9,19,21,23,25,27}),"RO",IF(OR($A437={12,14,16,18,30,32,34,36}),"RE",IF(OR($A437={11,13,15,17,29,31,33,35}),"BO",IF(OR($A437={2,4,6,8,10,20,22,24,26,28}),"BE",""))))</f>
        <v/>
      </c>
      <c r="C437" s="5" t="str">
        <f>IF(OR($A437={1,3,5,7,9,12,14,16,18,19,21,23,25,27,30,32,34,36}),"R",IF(OR($A437={2,4,6,8,10,11,13,15,17,20,22,24,26,28,29,31,33,35}),"B",""))</f>
        <v/>
      </c>
      <c r="D437" s="11" t="str">
        <f>IF(AND(OR($B428={"be","bo","ro"}),$B429="re",$B430="re",$B431="re",$B432="re",OR($B433={"be","bo","ro"})),26,IF(AND(OR($B430={"be","bo","ro"}),$B431="re",$B432="re",$B433="re",OR($B434={"be","bo","ro"})),26,IF(AND(OR($B432={"be","bo","ro"}),$B433="re",$B434="re",OR($B435={"be","bo","ro"})),26,"")))</f>
        <v/>
      </c>
      <c r="E437" s="12" t="str">
        <f t="shared" si="12"/>
        <v/>
      </c>
      <c r="F437" s="11" t="str">
        <f>IF(AND(OR($B428={"be","re","ro"}),$B429="bo",$B430="bo",$B431="bo",$B432="bo",OR($B433={"be","re","ro"})),26,IF(AND(OR($B428={"ro","bo","re"}),$B429="be",$B430="be",$B431="be",$B432="be",OR($B433={"ro","bo","re"})),28,IF(AND(OR($B428={"be","bo","re"}),$B429="ro",$B430="ro",$B431="ro",$B432="ro",OR($B433={"be","bo","re"})),28,IF(AND(OR($B430={"be","re","ro"}),$B431="bo",$B432="bo",$B433="bo",OR($B434={"be","re","ro"})),26,IF(AND(OR($B430={"ro","bo","re"}),$B431="be",$B432="be",$B433="be",OR($B434={"ro","bo","re"})),28,IF(AND(OR($B430={"be","bo","re"}),$B431="ro",$B432="ro",$B433="ro",OR($B434={"be","bo","re"})),28,IF(AND(OR($B432={"be","re","ro"}),$B433="bo",$B434="bo",OR($B435={"be","re","ro"})),26,IF(AND(OR($B432={"ro","bo","re"}),$B433="be",$B434="be",OR($B435={"ro","bo","re"})),28,IF(AND(OR($B432={"be","bo","re"}),$B433="ro",$B434="ro",OR($B435={"be","bo","re"})),28,"")))))))))</f>
        <v/>
      </c>
      <c r="G437" s="12" t="str">
        <f>IF(AND(OR($F437={26,28}),$C437="R"),"w",IF(AND(OR($F437={26,28}),OR($C437="B",$A437="z")),"l",""))</f>
        <v/>
      </c>
      <c r="H437" s="11" t="str">
        <f>IF(AND(OR($B428={"be","bo","ro"}),$B429="re",$B430="re",$B431="re",$B432="re",OR($B433={"be","bo","ro"})),10,IF(AND(OR($B430={"be","bo","ro"}),$B431="re",$B432="re",$B433="re",OR($B434={"be","bo","ro"})),10,IF(AND(OR($B432={"be","bo","ro"}),$B433="re",$B434="re",OR($B435={"be","bo","ro"})),10,"")))</f>
        <v/>
      </c>
      <c r="I437" s="12" t="str">
        <f>IF(AND($B437="ro",$H437=10),"w",IF(AND(OR($B437={"be","bo","re"},$A437="z"),$H437=10),"l",""))</f>
        <v/>
      </c>
      <c r="J437" s="11" t="str">
        <f>IF(AND(OR($B428={"be","re","ro"}),$B429="bo",$B430="bo",$B431="bo",$B432="bo",OR($B433={"be","re","ro"})),10,IF(AND(OR($B430={"be","re","ro"}),$B431="bo",$B432="bo",$B433="bo",OR($B434={"be","re","ro"})),10,IF(AND(OR($B432={"be","re","ro"}),$B433="bo",$B434="bo",OR($B435={"be","re","ro"})),10,"")))</f>
        <v/>
      </c>
      <c r="K437" s="12" t="str">
        <f>IF(AND($B437="be",$J437=10),"w",IF(AND(OR($B437={"ro","bo","re"},$A437="z"),$J437=10),"l",""))</f>
        <v/>
      </c>
      <c r="L437" s="11" t="str">
        <f>IF(AND(OR($B428={"be","bo","re"}),$B429="ro",$B430="ro",$B431="ro",$B432="ro",OR($B433={"be","bo","re"})),8,IF(AND(OR($B430={"be","bo","re"}),$B431="ro",$B432="ro",$B433="ro",OR($B434={"be","bo","re"})),8,IF(AND(OR($B432={"be","bo","re"}),$B433="ro",$B434="ro",OR($B435={"be","bo","re"})),8,"")))</f>
        <v/>
      </c>
      <c r="M437" s="12" t="str">
        <f>IF(AND($B437="re",$L437=8),"w",IF(AND(OR($B437={"be","bo","ro"},$A437="z"),$L437=8),"l",""))</f>
        <v/>
      </c>
      <c r="N437" s="5" t="str">
        <f>IF(AND(OR($B428={"ro","bo","re"}),$B429="be",$B430="be",$B431="be",$B432="be",OR($B433={"ro","bo","re"})),8,IF(AND(OR($B430={"ro","bo","re"}),$B431="be",$B432="be",$B433="be",OR($B434={"ro","bo","re"})),8,IF(AND(OR($B432={"ro","bo","re"}),$B433="be",$B434="be",OR($B435={"ro","bo","re"})),8,"")))</f>
        <v/>
      </c>
      <c r="O437" s="5" t="str">
        <f>IF(AND($B437="bo",$N437=8),"w",IF(AND(OR($B437={"be","ro","re"},$A437="z"),$N437=8),"l",""))</f>
        <v/>
      </c>
      <c r="P437" s="10">
        <f t="shared" si="13"/>
        <v>0</v>
      </c>
    </row>
    <row r="438" spans="2:16">
      <c r="B438" s="33" t="str">
        <f>IF(OR($A438={1,3,5,7,9,19,21,23,25,27}),"RO",IF(OR($A438={12,14,16,18,30,32,34,36}),"RE",IF(OR($A438={11,13,15,17,29,31,33,35}),"BO",IF(OR($A438={2,4,6,8,10,20,22,24,26,28}),"BE",""))))</f>
        <v/>
      </c>
      <c r="C438" s="5" t="str">
        <f>IF(OR($A438={1,3,5,7,9,12,14,16,18,19,21,23,25,27,30,32,34,36}),"R",IF(OR($A438={2,4,6,8,10,11,13,15,17,20,22,24,26,28,29,31,33,35}),"B",""))</f>
        <v/>
      </c>
      <c r="D438" s="11" t="str">
        <f>IF(AND(OR($B429={"be","bo","ro"}),$B430="re",$B431="re",$B432="re",$B433="re",OR($B434={"be","bo","ro"})),26,IF(AND(OR($B431={"be","bo","ro"}),$B432="re",$B433="re",$B434="re",OR($B435={"be","bo","ro"})),26,IF(AND(OR($B433={"be","bo","ro"}),$B434="re",$B435="re",OR($B436={"be","bo","ro"})),26,"")))</f>
        <v/>
      </c>
      <c r="E438" s="12" t="str">
        <f t="shared" si="12"/>
        <v/>
      </c>
      <c r="F438" s="11" t="str">
        <f>IF(AND(OR($B429={"be","re","ro"}),$B430="bo",$B431="bo",$B432="bo",$B433="bo",OR($B434={"be","re","ro"})),26,IF(AND(OR($B429={"ro","bo","re"}),$B430="be",$B431="be",$B432="be",$B433="be",OR($B434={"ro","bo","re"})),28,IF(AND(OR($B429={"be","bo","re"}),$B430="ro",$B431="ro",$B432="ro",$B433="ro",OR($B434={"be","bo","re"})),28,IF(AND(OR($B431={"be","re","ro"}),$B432="bo",$B433="bo",$B434="bo",OR($B435={"be","re","ro"})),26,IF(AND(OR($B431={"ro","bo","re"}),$B432="be",$B433="be",$B434="be",OR($B435={"ro","bo","re"})),28,IF(AND(OR($B431={"be","bo","re"}),$B432="ro",$B433="ro",$B434="ro",OR($B435={"be","bo","re"})),28,IF(AND(OR($B433={"be","re","ro"}),$B434="bo",$B435="bo",OR($B436={"be","re","ro"})),26,IF(AND(OR($B433={"ro","bo","re"}),$B434="be",$B435="be",OR($B436={"ro","bo","re"})),28,IF(AND(OR($B433={"be","bo","re"}),$B434="ro",$B435="ro",OR($B436={"be","bo","re"})),28,"")))))))))</f>
        <v/>
      </c>
      <c r="G438" s="12" t="str">
        <f>IF(AND(OR($F438={26,28}),$C438="R"),"w",IF(AND(OR($F438={26,28}),OR($C438="B",$A438="z")),"l",""))</f>
        <v/>
      </c>
      <c r="H438" s="11" t="str">
        <f>IF(AND(OR($B429={"be","bo","ro"}),$B430="re",$B431="re",$B432="re",$B433="re",OR($B434={"be","bo","ro"})),10,IF(AND(OR($B431={"be","bo","ro"}),$B432="re",$B433="re",$B434="re",OR($B435={"be","bo","ro"})),10,IF(AND(OR($B433={"be","bo","ro"}),$B434="re",$B435="re",OR($B436={"be","bo","ro"})),10,"")))</f>
        <v/>
      </c>
      <c r="I438" s="12" t="str">
        <f>IF(AND($B438="ro",$H438=10),"w",IF(AND(OR($B438={"be","bo","re"},$A438="z"),$H438=10),"l",""))</f>
        <v/>
      </c>
      <c r="J438" s="11" t="str">
        <f>IF(AND(OR($B429={"be","re","ro"}),$B430="bo",$B431="bo",$B432="bo",$B433="bo",OR($B434={"be","re","ro"})),10,IF(AND(OR($B431={"be","re","ro"}),$B432="bo",$B433="bo",$B434="bo",OR($B435={"be","re","ro"})),10,IF(AND(OR($B433={"be","re","ro"}),$B434="bo",$B435="bo",OR($B436={"be","re","ro"})),10,"")))</f>
        <v/>
      </c>
      <c r="K438" s="12" t="str">
        <f>IF(AND($B438="be",$J438=10),"w",IF(AND(OR($B438={"ro","bo","re"},$A438="z"),$J438=10),"l",""))</f>
        <v/>
      </c>
      <c r="L438" s="11" t="str">
        <f>IF(AND(OR($B429={"be","bo","re"}),$B430="ro",$B431="ro",$B432="ro",$B433="ro",OR($B434={"be","bo","re"})),8,IF(AND(OR($B431={"be","bo","re"}),$B432="ro",$B433="ro",$B434="ro",OR($B435={"be","bo","re"})),8,IF(AND(OR($B433={"be","bo","re"}),$B434="ro",$B435="ro",OR($B436={"be","bo","re"})),8,"")))</f>
        <v/>
      </c>
      <c r="M438" s="12" t="str">
        <f>IF(AND($B438="re",$L438=8),"w",IF(AND(OR($B438={"be","bo","ro"},$A438="z"),$L438=8),"l",""))</f>
        <v/>
      </c>
      <c r="N438" s="5" t="str">
        <f>IF(AND(OR($B429={"ro","bo","re"}),$B430="be",$B431="be",$B432="be",$B433="be",OR($B434={"ro","bo","re"})),8,IF(AND(OR($B431={"ro","bo","re"}),$B432="be",$B433="be",$B434="be",OR($B435={"ro","bo","re"})),8,IF(AND(OR($B433={"ro","bo","re"}),$B434="be",$B435="be",OR($B436={"ro","bo","re"})),8,"")))</f>
        <v/>
      </c>
      <c r="O438" s="5" t="str">
        <f>IF(AND($B438="bo",$N438=8),"w",IF(AND(OR($B438={"be","ro","re"},$A438="z"),$N438=8),"l",""))</f>
        <v/>
      </c>
      <c r="P438" s="10">
        <f t="shared" si="13"/>
        <v>0</v>
      </c>
    </row>
    <row r="439" spans="2:16">
      <c r="B439" s="33" t="str">
        <f>IF(OR($A439={1,3,5,7,9,19,21,23,25,27}),"RO",IF(OR($A439={12,14,16,18,30,32,34,36}),"RE",IF(OR($A439={11,13,15,17,29,31,33,35}),"BO",IF(OR($A439={2,4,6,8,10,20,22,24,26,28}),"BE",""))))</f>
        <v/>
      </c>
      <c r="C439" s="5" t="str">
        <f>IF(OR($A439={1,3,5,7,9,12,14,16,18,19,21,23,25,27,30,32,34,36}),"R",IF(OR($A439={2,4,6,8,10,11,13,15,17,20,22,24,26,28,29,31,33,35}),"B",""))</f>
        <v/>
      </c>
      <c r="D439" s="11" t="str">
        <f>IF(AND(OR($B430={"be","bo","ro"}),$B431="re",$B432="re",$B433="re",$B434="re",OR($B435={"be","bo","ro"})),26,IF(AND(OR($B432={"be","bo","ro"}),$B433="re",$B434="re",$B435="re",OR($B436={"be","bo","ro"})),26,IF(AND(OR($B434={"be","bo","ro"}),$B435="re",$B436="re",OR($B437={"be","bo","ro"})),26,"")))</f>
        <v/>
      </c>
      <c r="E439" s="12" t="str">
        <f t="shared" si="12"/>
        <v/>
      </c>
      <c r="F439" s="11" t="str">
        <f>IF(AND(OR($B430={"be","re","ro"}),$B431="bo",$B432="bo",$B433="bo",$B434="bo",OR($B435={"be","re","ro"})),26,IF(AND(OR($B430={"ro","bo","re"}),$B431="be",$B432="be",$B433="be",$B434="be",OR($B435={"ro","bo","re"})),28,IF(AND(OR($B430={"be","bo","re"}),$B431="ro",$B432="ro",$B433="ro",$B434="ro",OR($B435={"be","bo","re"})),28,IF(AND(OR($B432={"be","re","ro"}),$B433="bo",$B434="bo",$B435="bo",OR($B436={"be","re","ro"})),26,IF(AND(OR($B432={"ro","bo","re"}),$B433="be",$B434="be",$B435="be",OR($B436={"ro","bo","re"})),28,IF(AND(OR($B432={"be","bo","re"}),$B433="ro",$B434="ro",$B435="ro",OR($B436={"be","bo","re"})),28,IF(AND(OR($B434={"be","re","ro"}),$B435="bo",$B436="bo",OR($B437={"be","re","ro"})),26,IF(AND(OR($B434={"ro","bo","re"}),$B435="be",$B436="be",OR($B437={"ro","bo","re"})),28,IF(AND(OR($B434={"be","bo","re"}),$B435="ro",$B436="ro",OR($B437={"be","bo","re"})),28,"")))))))))</f>
        <v/>
      </c>
      <c r="G439" s="12" t="str">
        <f>IF(AND(OR($F439={26,28}),$C439="R"),"w",IF(AND(OR($F439={26,28}),OR($C439="B",$A439="z")),"l",""))</f>
        <v/>
      </c>
      <c r="H439" s="11" t="str">
        <f>IF(AND(OR($B430={"be","bo","ro"}),$B431="re",$B432="re",$B433="re",$B434="re",OR($B435={"be","bo","ro"})),10,IF(AND(OR($B432={"be","bo","ro"}),$B433="re",$B434="re",$B435="re",OR($B436={"be","bo","ro"})),10,IF(AND(OR($B434={"be","bo","ro"}),$B435="re",$B436="re",OR($B437={"be","bo","ro"})),10,"")))</f>
        <v/>
      </c>
      <c r="I439" s="12" t="str">
        <f>IF(AND($B439="ro",$H439=10),"w",IF(AND(OR($B439={"be","bo","re"},$A439="z"),$H439=10),"l",""))</f>
        <v/>
      </c>
      <c r="J439" s="11" t="str">
        <f>IF(AND(OR($B430={"be","re","ro"}),$B431="bo",$B432="bo",$B433="bo",$B434="bo",OR($B435={"be","re","ro"})),10,IF(AND(OR($B432={"be","re","ro"}),$B433="bo",$B434="bo",$B435="bo",OR($B436={"be","re","ro"})),10,IF(AND(OR($B434={"be","re","ro"}),$B435="bo",$B436="bo",OR($B437={"be","re","ro"})),10,"")))</f>
        <v/>
      </c>
      <c r="K439" s="12" t="str">
        <f>IF(AND($B439="be",$J439=10),"w",IF(AND(OR($B439={"ro","bo","re"},$A439="z"),$J439=10),"l",""))</f>
        <v/>
      </c>
      <c r="L439" s="11" t="str">
        <f>IF(AND(OR($B430={"be","bo","re"}),$B431="ro",$B432="ro",$B433="ro",$B434="ro",OR($B435={"be","bo","re"})),8,IF(AND(OR($B432={"be","bo","re"}),$B433="ro",$B434="ro",$B435="ro",OR($B436={"be","bo","re"})),8,IF(AND(OR($B434={"be","bo","re"}),$B435="ro",$B436="ro",OR($B437={"be","bo","re"})),8,"")))</f>
        <v/>
      </c>
      <c r="M439" s="12" t="str">
        <f>IF(AND($B439="re",$L439=8),"w",IF(AND(OR($B439={"be","bo","ro"},$A439="z"),$L439=8),"l",""))</f>
        <v/>
      </c>
      <c r="N439" s="5" t="str">
        <f>IF(AND(OR($B430={"ro","bo","re"}),$B431="be",$B432="be",$B433="be",$B434="be",OR($B435={"ro","bo","re"})),8,IF(AND(OR($B432={"ro","bo","re"}),$B433="be",$B434="be",$B435="be",OR($B436={"ro","bo","re"})),8,IF(AND(OR($B434={"ro","bo","re"}),$B435="be",$B436="be",OR($B437={"ro","bo","re"})),8,"")))</f>
        <v/>
      </c>
      <c r="O439" s="5" t="str">
        <f>IF(AND($B439="bo",$N439=8),"w",IF(AND(OR($B439={"be","ro","re"},$A439="z"),$N439=8),"l",""))</f>
        <v/>
      </c>
      <c r="P439" s="10">
        <f t="shared" si="13"/>
        <v>0</v>
      </c>
    </row>
    <row r="440" spans="2:16">
      <c r="B440" s="33" t="str">
        <f>IF(OR($A440={1,3,5,7,9,19,21,23,25,27}),"RO",IF(OR($A440={12,14,16,18,30,32,34,36}),"RE",IF(OR($A440={11,13,15,17,29,31,33,35}),"BO",IF(OR($A440={2,4,6,8,10,20,22,24,26,28}),"BE",""))))</f>
        <v/>
      </c>
      <c r="C440" s="5" t="str">
        <f>IF(OR($A440={1,3,5,7,9,12,14,16,18,19,21,23,25,27,30,32,34,36}),"R",IF(OR($A440={2,4,6,8,10,11,13,15,17,20,22,24,26,28,29,31,33,35}),"B",""))</f>
        <v/>
      </c>
      <c r="D440" s="11" t="str">
        <f>IF(AND(OR($B431={"be","bo","ro"}),$B432="re",$B433="re",$B434="re",$B435="re",OR($B436={"be","bo","ro"})),26,IF(AND(OR($B433={"be","bo","ro"}),$B434="re",$B435="re",$B436="re",OR($B437={"be","bo","ro"})),26,IF(AND(OR($B435={"be","bo","ro"}),$B436="re",$B437="re",OR($B438={"be","bo","ro"})),26,"")))</f>
        <v/>
      </c>
      <c r="E440" s="12" t="str">
        <f t="shared" si="12"/>
        <v/>
      </c>
      <c r="F440" s="11" t="str">
        <f>IF(AND(OR($B431={"be","re","ro"}),$B432="bo",$B433="bo",$B434="bo",$B435="bo",OR($B436={"be","re","ro"})),26,IF(AND(OR($B431={"ro","bo","re"}),$B432="be",$B433="be",$B434="be",$B435="be",OR($B436={"ro","bo","re"})),28,IF(AND(OR($B431={"be","bo","re"}),$B432="ro",$B433="ro",$B434="ro",$B435="ro",OR($B436={"be","bo","re"})),28,IF(AND(OR($B433={"be","re","ro"}),$B434="bo",$B435="bo",$B436="bo",OR($B437={"be","re","ro"})),26,IF(AND(OR($B433={"ro","bo","re"}),$B434="be",$B435="be",$B436="be",OR($B437={"ro","bo","re"})),28,IF(AND(OR($B433={"be","bo","re"}),$B434="ro",$B435="ro",$B436="ro",OR($B437={"be","bo","re"})),28,IF(AND(OR($B435={"be","re","ro"}),$B436="bo",$B437="bo",OR($B438={"be","re","ro"})),26,IF(AND(OR($B435={"ro","bo","re"}),$B436="be",$B437="be",OR($B438={"ro","bo","re"})),28,IF(AND(OR($B435={"be","bo","re"}),$B436="ro",$B437="ro",OR($B438={"be","bo","re"})),28,"")))))))))</f>
        <v/>
      </c>
      <c r="G440" s="12" t="str">
        <f>IF(AND(OR($F440={26,28}),$C440="R"),"w",IF(AND(OR($F440={26,28}),OR($C440="B",$A440="z")),"l",""))</f>
        <v/>
      </c>
      <c r="H440" s="11" t="str">
        <f>IF(AND(OR($B431={"be","bo","ro"}),$B432="re",$B433="re",$B434="re",$B435="re",OR($B436={"be","bo","ro"})),10,IF(AND(OR($B433={"be","bo","ro"}),$B434="re",$B435="re",$B436="re",OR($B437={"be","bo","ro"})),10,IF(AND(OR($B435={"be","bo","ro"}),$B436="re",$B437="re",OR($B438={"be","bo","ro"})),10,"")))</f>
        <v/>
      </c>
      <c r="I440" s="12" t="str">
        <f>IF(AND($B440="ro",$H440=10),"w",IF(AND(OR($B440={"be","bo","re"},$A440="z"),$H440=10),"l",""))</f>
        <v/>
      </c>
      <c r="J440" s="11" t="str">
        <f>IF(AND(OR($B431={"be","re","ro"}),$B432="bo",$B433="bo",$B434="bo",$B435="bo",OR($B436={"be","re","ro"})),10,IF(AND(OR($B433={"be","re","ro"}),$B434="bo",$B435="bo",$B436="bo",OR($B437={"be","re","ro"})),10,IF(AND(OR($B435={"be","re","ro"}),$B436="bo",$B437="bo",OR($B438={"be","re","ro"})),10,"")))</f>
        <v/>
      </c>
      <c r="K440" s="12" t="str">
        <f>IF(AND($B440="be",$J440=10),"w",IF(AND(OR($B440={"ro","bo","re"},$A440="z"),$J440=10),"l",""))</f>
        <v/>
      </c>
      <c r="L440" s="11" t="str">
        <f>IF(AND(OR($B431={"be","bo","re"}),$B432="ro",$B433="ro",$B434="ro",$B435="ro",OR($B436={"be","bo","re"})),8,IF(AND(OR($B433={"be","bo","re"}),$B434="ro",$B435="ro",$B436="ro",OR($B437={"be","bo","re"})),8,IF(AND(OR($B435={"be","bo","re"}),$B436="ro",$B437="ro",OR($B438={"be","bo","re"})),8,"")))</f>
        <v/>
      </c>
      <c r="M440" s="12" t="str">
        <f>IF(AND($B440="re",$L440=8),"w",IF(AND(OR($B440={"be","bo","ro"},$A440="z"),$L440=8),"l",""))</f>
        <v/>
      </c>
      <c r="N440" s="5" t="str">
        <f>IF(AND(OR($B431={"ro","bo","re"}),$B432="be",$B433="be",$B434="be",$B435="be",OR($B436={"ro","bo","re"})),8,IF(AND(OR($B433={"ro","bo","re"}),$B434="be",$B435="be",$B436="be",OR($B437={"ro","bo","re"})),8,IF(AND(OR($B435={"ro","bo","re"}),$B436="be",$B437="be",OR($B438={"ro","bo","re"})),8,"")))</f>
        <v/>
      </c>
      <c r="O440" s="5" t="str">
        <f>IF(AND($B440="bo",$N440=8),"w",IF(AND(OR($B440={"be","ro","re"},$A440="z"),$N440=8),"l",""))</f>
        <v/>
      </c>
      <c r="P440" s="10">
        <f t="shared" si="13"/>
        <v>0</v>
      </c>
    </row>
    <row r="441" spans="2:16">
      <c r="B441" s="33" t="str">
        <f>IF(OR($A441={1,3,5,7,9,19,21,23,25,27}),"RO",IF(OR($A441={12,14,16,18,30,32,34,36}),"RE",IF(OR($A441={11,13,15,17,29,31,33,35}),"BO",IF(OR($A441={2,4,6,8,10,20,22,24,26,28}),"BE",""))))</f>
        <v/>
      </c>
      <c r="C441" s="5" t="str">
        <f>IF(OR($A441={1,3,5,7,9,12,14,16,18,19,21,23,25,27,30,32,34,36}),"R",IF(OR($A441={2,4,6,8,10,11,13,15,17,20,22,24,26,28,29,31,33,35}),"B",""))</f>
        <v/>
      </c>
      <c r="D441" s="11" t="str">
        <f>IF(AND(OR($B432={"be","bo","ro"}),$B433="re",$B434="re",$B435="re",$B436="re",OR($B437={"be","bo","ro"})),26,IF(AND(OR($B434={"be","bo","ro"}),$B435="re",$B436="re",$B437="re",OR($B438={"be","bo","ro"})),26,IF(AND(OR($B436={"be","bo","ro"}),$B437="re",$B438="re",OR($B439={"be","bo","ro"})),26,"")))</f>
        <v/>
      </c>
      <c r="E441" s="12" t="str">
        <f t="shared" si="12"/>
        <v/>
      </c>
      <c r="F441" s="11" t="str">
        <f>IF(AND(OR($B432={"be","re","ro"}),$B433="bo",$B434="bo",$B435="bo",$B436="bo",OR($B437={"be","re","ro"})),26,IF(AND(OR($B432={"ro","bo","re"}),$B433="be",$B434="be",$B435="be",$B436="be",OR($B437={"ro","bo","re"})),28,IF(AND(OR($B432={"be","bo","re"}),$B433="ro",$B434="ro",$B435="ro",$B436="ro",OR($B437={"be","bo","re"})),28,IF(AND(OR($B434={"be","re","ro"}),$B435="bo",$B436="bo",$B437="bo",OR($B438={"be","re","ro"})),26,IF(AND(OR($B434={"ro","bo","re"}),$B435="be",$B436="be",$B437="be",OR($B438={"ro","bo","re"})),28,IF(AND(OR($B434={"be","bo","re"}),$B435="ro",$B436="ro",$B437="ro",OR($B438={"be","bo","re"})),28,IF(AND(OR($B436={"be","re","ro"}),$B437="bo",$B438="bo",OR($B439={"be","re","ro"})),26,IF(AND(OR($B436={"ro","bo","re"}),$B437="be",$B438="be",OR($B439={"ro","bo","re"})),28,IF(AND(OR($B436={"be","bo","re"}),$B437="ro",$B438="ro",OR($B439={"be","bo","re"})),28,"")))))))))</f>
        <v/>
      </c>
      <c r="G441" s="12" t="str">
        <f>IF(AND(OR($F441={26,28}),$C441="R"),"w",IF(AND(OR($F441={26,28}),OR($C441="B",$A441="z")),"l",""))</f>
        <v/>
      </c>
      <c r="H441" s="11" t="str">
        <f>IF(AND(OR($B432={"be","bo","ro"}),$B433="re",$B434="re",$B435="re",$B436="re",OR($B437={"be","bo","ro"})),10,IF(AND(OR($B434={"be","bo","ro"}),$B435="re",$B436="re",$B437="re",OR($B438={"be","bo","ro"})),10,IF(AND(OR($B436={"be","bo","ro"}),$B437="re",$B438="re",OR($B439={"be","bo","ro"})),10,"")))</f>
        <v/>
      </c>
      <c r="I441" s="12" t="str">
        <f>IF(AND($B441="ro",$H441=10),"w",IF(AND(OR($B441={"be","bo","re"},$A441="z"),$H441=10),"l",""))</f>
        <v/>
      </c>
      <c r="J441" s="11" t="str">
        <f>IF(AND(OR($B432={"be","re","ro"}),$B433="bo",$B434="bo",$B435="bo",$B436="bo",OR($B437={"be","re","ro"})),10,IF(AND(OR($B434={"be","re","ro"}),$B435="bo",$B436="bo",$B437="bo",OR($B438={"be","re","ro"})),10,IF(AND(OR($B436={"be","re","ro"}),$B437="bo",$B438="bo",OR($B439={"be","re","ro"})),10,"")))</f>
        <v/>
      </c>
      <c r="K441" s="12" t="str">
        <f>IF(AND($B441="be",$J441=10),"w",IF(AND(OR($B441={"ro","bo","re"},$A441="z"),$J441=10),"l",""))</f>
        <v/>
      </c>
      <c r="L441" s="11" t="str">
        <f>IF(AND(OR($B432={"be","bo","re"}),$B433="ro",$B434="ro",$B435="ro",$B436="ro",OR($B437={"be","bo","re"})),8,IF(AND(OR($B434={"be","bo","re"}),$B435="ro",$B436="ro",$B437="ro",OR($B438={"be","bo","re"})),8,IF(AND(OR($B436={"be","bo","re"}),$B437="ro",$B438="ro",OR($B439={"be","bo","re"})),8,"")))</f>
        <v/>
      </c>
      <c r="M441" s="12" t="str">
        <f>IF(AND($B441="re",$L441=8),"w",IF(AND(OR($B441={"be","bo","ro"},$A441="z"),$L441=8),"l",""))</f>
        <v/>
      </c>
      <c r="N441" s="5" t="str">
        <f>IF(AND(OR($B432={"ro","bo","re"}),$B433="be",$B434="be",$B435="be",$B436="be",OR($B437={"ro","bo","re"})),8,IF(AND(OR($B434={"ro","bo","re"}),$B435="be",$B436="be",$B437="be",OR($B438={"ro","bo","re"})),8,IF(AND(OR($B436={"ro","bo","re"}),$B437="be",$B438="be",OR($B439={"ro","bo","re"})),8,"")))</f>
        <v/>
      </c>
      <c r="O441" s="5" t="str">
        <f>IF(AND($B441="bo",$N441=8),"w",IF(AND(OR($B441={"be","ro","re"},$A441="z"),$N441=8),"l",""))</f>
        <v/>
      </c>
      <c r="P441" s="10">
        <f t="shared" si="13"/>
        <v>0</v>
      </c>
    </row>
    <row r="442" spans="2:16">
      <c r="B442" s="33" t="str">
        <f>IF(OR($A442={1,3,5,7,9,19,21,23,25,27}),"RO",IF(OR($A442={12,14,16,18,30,32,34,36}),"RE",IF(OR($A442={11,13,15,17,29,31,33,35}),"BO",IF(OR($A442={2,4,6,8,10,20,22,24,26,28}),"BE",""))))</f>
        <v/>
      </c>
      <c r="C442" s="5" t="str">
        <f>IF(OR($A442={1,3,5,7,9,12,14,16,18,19,21,23,25,27,30,32,34,36}),"R",IF(OR($A442={2,4,6,8,10,11,13,15,17,20,22,24,26,28,29,31,33,35}),"B",""))</f>
        <v/>
      </c>
      <c r="D442" s="11" t="str">
        <f>IF(AND(OR($B433={"be","bo","ro"}),$B434="re",$B435="re",$B436="re",$B437="re",OR($B438={"be","bo","ro"})),26,IF(AND(OR($B435={"be","bo","ro"}),$B436="re",$B437="re",$B438="re",OR($B439={"be","bo","ro"})),26,IF(AND(OR($B437={"be","bo","ro"}),$B438="re",$B439="re",OR($B440={"be","bo","ro"})),26,"")))</f>
        <v/>
      </c>
      <c r="E442" s="12" t="str">
        <f t="shared" si="12"/>
        <v/>
      </c>
      <c r="F442" s="11" t="str">
        <f>IF(AND(OR($B433={"be","re","ro"}),$B434="bo",$B435="bo",$B436="bo",$B437="bo",OR($B438={"be","re","ro"})),26,IF(AND(OR($B433={"ro","bo","re"}),$B434="be",$B435="be",$B436="be",$B437="be",OR($B438={"ro","bo","re"})),28,IF(AND(OR($B433={"be","bo","re"}),$B434="ro",$B435="ro",$B436="ro",$B437="ro",OR($B438={"be","bo","re"})),28,IF(AND(OR($B435={"be","re","ro"}),$B436="bo",$B437="bo",$B438="bo",OR($B439={"be","re","ro"})),26,IF(AND(OR($B435={"ro","bo","re"}),$B436="be",$B437="be",$B438="be",OR($B439={"ro","bo","re"})),28,IF(AND(OR($B435={"be","bo","re"}),$B436="ro",$B437="ro",$B438="ro",OR($B439={"be","bo","re"})),28,IF(AND(OR($B437={"be","re","ro"}),$B438="bo",$B439="bo",OR($B440={"be","re","ro"})),26,IF(AND(OR($B437={"ro","bo","re"}),$B438="be",$B439="be",OR($B440={"ro","bo","re"})),28,IF(AND(OR($B437={"be","bo","re"}),$B438="ro",$B439="ro",OR($B440={"be","bo","re"})),28,"")))))))))</f>
        <v/>
      </c>
      <c r="G442" s="12" t="str">
        <f>IF(AND(OR($F442={26,28}),$C442="R"),"w",IF(AND(OR($F442={26,28}),OR($C442="B",$A442="z")),"l",""))</f>
        <v/>
      </c>
      <c r="H442" s="11" t="str">
        <f>IF(AND(OR($B433={"be","bo","ro"}),$B434="re",$B435="re",$B436="re",$B437="re",OR($B438={"be","bo","ro"})),10,IF(AND(OR($B435={"be","bo","ro"}),$B436="re",$B437="re",$B438="re",OR($B439={"be","bo","ro"})),10,IF(AND(OR($B437={"be","bo","ro"}),$B438="re",$B439="re",OR($B440={"be","bo","ro"})),10,"")))</f>
        <v/>
      </c>
      <c r="I442" s="12" t="str">
        <f>IF(AND($B442="ro",$H442=10),"w",IF(AND(OR($B442={"be","bo","re"},$A442="z"),$H442=10),"l",""))</f>
        <v/>
      </c>
      <c r="J442" s="11" t="str">
        <f>IF(AND(OR($B433={"be","re","ro"}),$B434="bo",$B435="bo",$B436="bo",$B437="bo",OR($B438={"be","re","ro"})),10,IF(AND(OR($B435={"be","re","ro"}),$B436="bo",$B437="bo",$B438="bo",OR($B439={"be","re","ro"})),10,IF(AND(OR($B437={"be","re","ro"}),$B438="bo",$B439="bo",OR($B440={"be","re","ro"})),10,"")))</f>
        <v/>
      </c>
      <c r="K442" s="12" t="str">
        <f>IF(AND($B442="be",$J442=10),"w",IF(AND(OR($B442={"ro","bo","re"},$A442="z"),$J442=10),"l",""))</f>
        <v/>
      </c>
      <c r="L442" s="11" t="str">
        <f>IF(AND(OR($B433={"be","bo","re"}),$B434="ro",$B435="ro",$B436="ro",$B437="ro",OR($B438={"be","bo","re"})),8,IF(AND(OR($B435={"be","bo","re"}),$B436="ro",$B437="ro",$B438="ro",OR($B439={"be","bo","re"})),8,IF(AND(OR($B437={"be","bo","re"}),$B438="ro",$B439="ro",OR($B440={"be","bo","re"})),8,"")))</f>
        <v/>
      </c>
      <c r="M442" s="12" t="str">
        <f>IF(AND($B442="re",$L442=8),"w",IF(AND(OR($B442={"be","bo","ro"},$A442="z"),$L442=8),"l",""))</f>
        <v/>
      </c>
      <c r="N442" s="5" t="str">
        <f>IF(AND(OR($B433={"ro","bo","re"}),$B434="be",$B435="be",$B436="be",$B437="be",OR($B438={"ro","bo","re"})),8,IF(AND(OR($B435={"ro","bo","re"}),$B436="be",$B437="be",$B438="be",OR($B439={"ro","bo","re"})),8,IF(AND(OR($B437={"ro","bo","re"}),$B438="be",$B439="be",OR($B440={"ro","bo","re"})),8,"")))</f>
        <v/>
      </c>
      <c r="O442" s="5" t="str">
        <f>IF(AND($B442="bo",$N442=8),"w",IF(AND(OR($B442={"be","ro","re"},$A442="z"),$N442=8),"l",""))</f>
        <v/>
      </c>
      <c r="P442" s="10">
        <f t="shared" si="13"/>
        <v>0</v>
      </c>
    </row>
    <row r="443" spans="2:16">
      <c r="B443" s="33" t="str">
        <f>IF(OR($A443={1,3,5,7,9,19,21,23,25,27}),"RO",IF(OR($A443={12,14,16,18,30,32,34,36}),"RE",IF(OR($A443={11,13,15,17,29,31,33,35}),"BO",IF(OR($A443={2,4,6,8,10,20,22,24,26,28}),"BE",""))))</f>
        <v/>
      </c>
      <c r="C443" s="5" t="str">
        <f>IF(OR($A443={1,3,5,7,9,12,14,16,18,19,21,23,25,27,30,32,34,36}),"R",IF(OR($A443={2,4,6,8,10,11,13,15,17,20,22,24,26,28,29,31,33,35}),"B",""))</f>
        <v/>
      </c>
      <c r="D443" s="11" t="str">
        <f>IF(AND(OR($B434={"be","bo","ro"}),$B435="re",$B436="re",$B437="re",$B438="re",OR($B439={"be","bo","ro"})),26,IF(AND(OR($B436={"be","bo","ro"}),$B437="re",$B438="re",$B439="re",OR($B440={"be","bo","ro"})),26,IF(AND(OR($B438={"be","bo","ro"}),$B439="re",$B440="re",OR($B441={"be","bo","ro"})),26,"")))</f>
        <v/>
      </c>
      <c r="E443" s="12" t="str">
        <f t="shared" si="12"/>
        <v/>
      </c>
      <c r="F443" s="11" t="str">
        <f>IF(AND(OR($B434={"be","re","ro"}),$B435="bo",$B436="bo",$B437="bo",$B438="bo",OR($B439={"be","re","ro"})),26,IF(AND(OR($B434={"ro","bo","re"}),$B435="be",$B436="be",$B437="be",$B438="be",OR($B439={"ro","bo","re"})),28,IF(AND(OR($B434={"be","bo","re"}),$B435="ro",$B436="ro",$B437="ro",$B438="ro",OR($B439={"be","bo","re"})),28,IF(AND(OR($B436={"be","re","ro"}),$B437="bo",$B438="bo",$B439="bo",OR($B440={"be","re","ro"})),26,IF(AND(OR($B436={"ro","bo","re"}),$B437="be",$B438="be",$B439="be",OR($B440={"ro","bo","re"})),28,IF(AND(OR($B436={"be","bo","re"}),$B437="ro",$B438="ro",$B439="ro",OR($B440={"be","bo","re"})),28,IF(AND(OR($B438={"be","re","ro"}),$B439="bo",$B440="bo",OR($B441={"be","re","ro"})),26,IF(AND(OR($B438={"ro","bo","re"}),$B439="be",$B440="be",OR($B441={"ro","bo","re"})),28,IF(AND(OR($B438={"be","bo","re"}),$B439="ro",$B440="ro",OR($B441={"be","bo","re"})),28,"")))))))))</f>
        <v/>
      </c>
      <c r="G443" s="12" t="str">
        <f>IF(AND(OR($F443={26,28}),$C443="R"),"w",IF(AND(OR($F443={26,28}),OR($C443="B",$A443="z")),"l",""))</f>
        <v/>
      </c>
      <c r="H443" s="11" t="str">
        <f>IF(AND(OR($B434={"be","bo","ro"}),$B435="re",$B436="re",$B437="re",$B438="re",OR($B439={"be","bo","ro"})),10,IF(AND(OR($B436={"be","bo","ro"}),$B437="re",$B438="re",$B439="re",OR($B440={"be","bo","ro"})),10,IF(AND(OR($B438={"be","bo","ro"}),$B439="re",$B440="re",OR($B441={"be","bo","ro"})),10,"")))</f>
        <v/>
      </c>
      <c r="I443" s="12" t="str">
        <f>IF(AND($B443="ro",$H443=10),"w",IF(AND(OR($B443={"be","bo","re"},$A443="z"),$H443=10),"l",""))</f>
        <v/>
      </c>
      <c r="J443" s="11" t="str">
        <f>IF(AND(OR($B434={"be","re","ro"}),$B435="bo",$B436="bo",$B437="bo",$B438="bo",OR($B439={"be","re","ro"})),10,IF(AND(OR($B436={"be","re","ro"}),$B437="bo",$B438="bo",$B439="bo",OR($B440={"be","re","ro"})),10,IF(AND(OR($B438={"be","re","ro"}),$B439="bo",$B440="bo",OR($B441={"be","re","ro"})),10,"")))</f>
        <v/>
      </c>
      <c r="K443" s="12" t="str">
        <f>IF(AND($B443="be",$J443=10),"w",IF(AND(OR($B443={"ro","bo","re"},$A443="z"),$J443=10),"l",""))</f>
        <v/>
      </c>
      <c r="L443" s="11" t="str">
        <f>IF(AND(OR($B434={"be","bo","re"}),$B435="ro",$B436="ro",$B437="ro",$B438="ro",OR($B439={"be","bo","re"})),8,IF(AND(OR($B436={"be","bo","re"}),$B437="ro",$B438="ro",$B439="ro",OR($B440={"be","bo","re"})),8,IF(AND(OR($B438={"be","bo","re"}),$B439="ro",$B440="ro",OR($B441={"be","bo","re"})),8,"")))</f>
        <v/>
      </c>
      <c r="M443" s="12" t="str">
        <f>IF(AND($B443="re",$L443=8),"w",IF(AND(OR($B443={"be","bo","ro"},$A443="z"),$L443=8),"l",""))</f>
        <v/>
      </c>
      <c r="N443" s="5" t="str">
        <f>IF(AND(OR($B434={"ro","bo","re"}),$B435="be",$B436="be",$B437="be",$B438="be",OR($B439={"ro","bo","re"})),8,IF(AND(OR($B436={"ro","bo","re"}),$B437="be",$B438="be",$B439="be",OR($B440={"ro","bo","re"})),8,IF(AND(OR($B438={"ro","bo","re"}),$B439="be",$B440="be",OR($B441={"ro","bo","re"})),8,"")))</f>
        <v/>
      </c>
      <c r="O443" s="5" t="str">
        <f>IF(AND($B443="bo",$N443=8),"w",IF(AND(OR($B443={"be","ro","re"},$A443="z"),$N443=8),"l",""))</f>
        <v/>
      </c>
      <c r="P443" s="10">
        <f t="shared" si="13"/>
        <v>0</v>
      </c>
    </row>
    <row r="444" spans="2:16">
      <c r="B444" s="33" t="str">
        <f>IF(OR($A444={1,3,5,7,9,19,21,23,25,27}),"RO",IF(OR($A444={12,14,16,18,30,32,34,36}),"RE",IF(OR($A444={11,13,15,17,29,31,33,35}),"BO",IF(OR($A444={2,4,6,8,10,20,22,24,26,28}),"BE",""))))</f>
        <v/>
      </c>
      <c r="C444" s="5" t="str">
        <f>IF(OR($A444={1,3,5,7,9,12,14,16,18,19,21,23,25,27,30,32,34,36}),"R",IF(OR($A444={2,4,6,8,10,11,13,15,17,20,22,24,26,28,29,31,33,35}),"B",""))</f>
        <v/>
      </c>
      <c r="D444" s="11" t="str">
        <f>IF(AND(OR($B435={"be","bo","ro"}),$B436="re",$B437="re",$B438="re",$B439="re",OR($B440={"be","bo","ro"})),26,IF(AND(OR($B437={"be","bo","ro"}),$B438="re",$B439="re",$B440="re",OR($B441={"be","bo","ro"})),26,IF(AND(OR($B439={"be","bo","ro"}),$B440="re",$B441="re",OR($B442={"be","bo","ro"})),26,"")))</f>
        <v/>
      </c>
      <c r="E444" s="12" t="str">
        <f t="shared" si="12"/>
        <v/>
      </c>
      <c r="F444" s="11" t="str">
        <f>IF(AND(OR($B435={"be","re","ro"}),$B436="bo",$B437="bo",$B438="bo",$B439="bo",OR($B440={"be","re","ro"})),26,IF(AND(OR($B435={"ro","bo","re"}),$B436="be",$B437="be",$B438="be",$B439="be",OR($B440={"ro","bo","re"})),28,IF(AND(OR($B435={"be","bo","re"}),$B436="ro",$B437="ro",$B438="ro",$B439="ro",OR($B440={"be","bo","re"})),28,IF(AND(OR($B437={"be","re","ro"}),$B438="bo",$B439="bo",$B440="bo",OR($B441={"be","re","ro"})),26,IF(AND(OR($B437={"ro","bo","re"}),$B438="be",$B439="be",$B440="be",OR($B441={"ro","bo","re"})),28,IF(AND(OR($B437={"be","bo","re"}),$B438="ro",$B439="ro",$B440="ro",OR($B441={"be","bo","re"})),28,IF(AND(OR($B439={"be","re","ro"}),$B440="bo",$B441="bo",OR($B442={"be","re","ro"})),26,IF(AND(OR($B439={"ro","bo","re"}),$B440="be",$B441="be",OR($B442={"ro","bo","re"})),28,IF(AND(OR($B439={"be","bo","re"}),$B440="ro",$B441="ro",OR($B442={"be","bo","re"})),28,"")))))))))</f>
        <v/>
      </c>
      <c r="G444" s="12" t="str">
        <f>IF(AND(OR($F444={26,28}),$C444="R"),"w",IF(AND(OR($F444={26,28}),OR($C444="B",$A444="z")),"l",""))</f>
        <v/>
      </c>
      <c r="H444" s="11" t="str">
        <f>IF(AND(OR($B435={"be","bo","ro"}),$B436="re",$B437="re",$B438="re",$B439="re",OR($B440={"be","bo","ro"})),10,IF(AND(OR($B437={"be","bo","ro"}),$B438="re",$B439="re",$B440="re",OR($B441={"be","bo","ro"})),10,IF(AND(OR($B439={"be","bo","ro"}),$B440="re",$B441="re",OR($B442={"be","bo","ro"})),10,"")))</f>
        <v/>
      </c>
      <c r="I444" s="12" t="str">
        <f>IF(AND($B444="ro",$H444=10),"w",IF(AND(OR($B444={"be","bo","re"},$A444="z"),$H444=10),"l",""))</f>
        <v/>
      </c>
      <c r="J444" s="11" t="str">
        <f>IF(AND(OR($B435={"be","re","ro"}),$B436="bo",$B437="bo",$B438="bo",$B439="bo",OR($B440={"be","re","ro"})),10,IF(AND(OR($B437={"be","re","ro"}),$B438="bo",$B439="bo",$B440="bo",OR($B441={"be","re","ro"})),10,IF(AND(OR($B439={"be","re","ro"}),$B440="bo",$B441="bo",OR($B442={"be","re","ro"})),10,"")))</f>
        <v/>
      </c>
      <c r="K444" s="12" t="str">
        <f>IF(AND($B444="be",$J444=10),"w",IF(AND(OR($B444={"ro","bo","re"},$A444="z"),$J444=10),"l",""))</f>
        <v/>
      </c>
      <c r="L444" s="11" t="str">
        <f>IF(AND(OR($B435={"be","bo","re"}),$B436="ro",$B437="ro",$B438="ro",$B439="ro",OR($B440={"be","bo","re"})),8,IF(AND(OR($B437={"be","bo","re"}),$B438="ro",$B439="ro",$B440="ro",OR($B441={"be","bo","re"})),8,IF(AND(OR($B439={"be","bo","re"}),$B440="ro",$B441="ro",OR($B442={"be","bo","re"})),8,"")))</f>
        <v/>
      </c>
      <c r="M444" s="12" t="str">
        <f>IF(AND($B444="re",$L444=8),"w",IF(AND(OR($B444={"be","bo","ro"},$A444="z"),$L444=8),"l",""))</f>
        <v/>
      </c>
      <c r="N444" s="5" t="str">
        <f>IF(AND(OR($B435={"ro","bo","re"}),$B436="be",$B437="be",$B438="be",$B439="be",OR($B440={"ro","bo","re"})),8,IF(AND(OR($B437={"ro","bo","re"}),$B438="be",$B439="be",$B440="be",OR($B441={"ro","bo","re"})),8,IF(AND(OR($B439={"ro","bo","re"}),$B440="be",$B441="be",OR($B442={"ro","bo","re"})),8,"")))</f>
        <v/>
      </c>
      <c r="O444" s="5" t="str">
        <f>IF(AND($B444="bo",$N444=8),"w",IF(AND(OR($B444={"be","ro","re"},$A444="z"),$N444=8),"l",""))</f>
        <v/>
      </c>
      <c r="P444" s="10">
        <f t="shared" si="13"/>
        <v>0</v>
      </c>
    </row>
    <row r="445" spans="2:16">
      <c r="B445" s="33" t="str">
        <f>IF(OR($A445={1,3,5,7,9,19,21,23,25,27}),"RO",IF(OR($A445={12,14,16,18,30,32,34,36}),"RE",IF(OR($A445={11,13,15,17,29,31,33,35}),"BO",IF(OR($A445={2,4,6,8,10,20,22,24,26,28}),"BE",""))))</f>
        <v/>
      </c>
      <c r="C445" s="5" t="str">
        <f>IF(OR($A445={1,3,5,7,9,12,14,16,18,19,21,23,25,27,30,32,34,36}),"R",IF(OR($A445={2,4,6,8,10,11,13,15,17,20,22,24,26,28,29,31,33,35}),"B",""))</f>
        <v/>
      </c>
      <c r="D445" s="11" t="str">
        <f>IF(AND(OR($B436={"be","bo","ro"}),$B437="re",$B438="re",$B439="re",$B440="re",OR($B441={"be","bo","ro"})),26,IF(AND(OR($B438={"be","bo","ro"}),$B439="re",$B440="re",$B441="re",OR($B442={"be","bo","ro"})),26,IF(AND(OR($B440={"be","bo","ro"}),$B441="re",$B442="re",OR($B443={"be","bo","ro"})),26,"")))</f>
        <v/>
      </c>
      <c r="E445" s="12" t="str">
        <f t="shared" si="12"/>
        <v/>
      </c>
      <c r="F445" s="11" t="str">
        <f>IF(AND(OR($B436={"be","re","ro"}),$B437="bo",$B438="bo",$B439="bo",$B440="bo",OR($B441={"be","re","ro"})),26,IF(AND(OR($B436={"ro","bo","re"}),$B437="be",$B438="be",$B439="be",$B440="be",OR($B441={"ro","bo","re"})),28,IF(AND(OR($B436={"be","bo","re"}),$B437="ro",$B438="ro",$B439="ro",$B440="ro",OR($B441={"be","bo","re"})),28,IF(AND(OR($B438={"be","re","ro"}),$B439="bo",$B440="bo",$B441="bo",OR($B442={"be","re","ro"})),26,IF(AND(OR($B438={"ro","bo","re"}),$B439="be",$B440="be",$B441="be",OR($B442={"ro","bo","re"})),28,IF(AND(OR($B438={"be","bo","re"}),$B439="ro",$B440="ro",$B441="ro",OR($B442={"be","bo","re"})),28,IF(AND(OR($B440={"be","re","ro"}),$B441="bo",$B442="bo",OR($B443={"be","re","ro"})),26,IF(AND(OR($B440={"ro","bo","re"}),$B441="be",$B442="be",OR($B443={"ro","bo","re"})),28,IF(AND(OR($B440={"be","bo","re"}),$B441="ro",$B442="ro",OR($B443={"be","bo","re"})),28,"")))))))))</f>
        <v/>
      </c>
      <c r="G445" s="12" t="str">
        <f>IF(AND(OR($F445={26,28}),$C445="R"),"w",IF(AND(OR($F445={26,28}),OR($C445="B",$A445="z")),"l",""))</f>
        <v/>
      </c>
      <c r="H445" s="11" t="str">
        <f>IF(AND(OR($B436={"be","bo","ro"}),$B437="re",$B438="re",$B439="re",$B440="re",OR($B441={"be","bo","ro"})),10,IF(AND(OR($B438={"be","bo","ro"}),$B439="re",$B440="re",$B441="re",OR($B442={"be","bo","ro"})),10,IF(AND(OR($B440={"be","bo","ro"}),$B441="re",$B442="re",OR($B443={"be","bo","ro"})),10,"")))</f>
        <v/>
      </c>
      <c r="I445" s="12" t="str">
        <f>IF(AND($B445="ro",$H445=10),"w",IF(AND(OR($B445={"be","bo","re"},$A445="z"),$H445=10),"l",""))</f>
        <v/>
      </c>
      <c r="J445" s="11" t="str">
        <f>IF(AND(OR($B436={"be","re","ro"}),$B437="bo",$B438="bo",$B439="bo",$B440="bo",OR($B441={"be","re","ro"})),10,IF(AND(OR($B438={"be","re","ro"}),$B439="bo",$B440="bo",$B441="bo",OR($B442={"be","re","ro"})),10,IF(AND(OR($B440={"be","re","ro"}),$B441="bo",$B442="bo",OR($B443={"be","re","ro"})),10,"")))</f>
        <v/>
      </c>
      <c r="K445" s="12" t="str">
        <f>IF(AND($B445="be",$J445=10),"w",IF(AND(OR($B445={"ro","bo","re"},$A445="z"),$J445=10),"l",""))</f>
        <v/>
      </c>
      <c r="L445" s="11" t="str">
        <f>IF(AND(OR($B436={"be","bo","re"}),$B437="ro",$B438="ro",$B439="ro",$B440="ro",OR($B441={"be","bo","re"})),8,IF(AND(OR($B438={"be","bo","re"}),$B439="ro",$B440="ro",$B441="ro",OR($B442={"be","bo","re"})),8,IF(AND(OR($B440={"be","bo","re"}),$B441="ro",$B442="ro",OR($B443={"be","bo","re"})),8,"")))</f>
        <v/>
      </c>
      <c r="M445" s="12" t="str">
        <f>IF(AND($B445="re",$L445=8),"w",IF(AND(OR($B445={"be","bo","ro"},$A445="z"),$L445=8),"l",""))</f>
        <v/>
      </c>
      <c r="N445" s="5" t="str">
        <f>IF(AND(OR($B436={"ro","bo","re"}),$B437="be",$B438="be",$B439="be",$B440="be",OR($B441={"ro","bo","re"})),8,IF(AND(OR($B438={"ro","bo","re"}),$B439="be",$B440="be",$B441="be",OR($B442={"ro","bo","re"})),8,IF(AND(OR($B440={"ro","bo","re"}),$B441="be",$B442="be",OR($B443={"ro","bo","re"})),8,"")))</f>
        <v/>
      </c>
      <c r="O445" s="5" t="str">
        <f>IF(AND($B445="bo",$N445=8),"w",IF(AND(OR($B445={"be","ro","re"},$A445="z"),$N445=8),"l",""))</f>
        <v/>
      </c>
      <c r="P445" s="10">
        <f t="shared" si="13"/>
        <v>0</v>
      </c>
    </row>
    <row r="446" spans="2:16">
      <c r="B446" s="33" t="str">
        <f>IF(OR($A446={1,3,5,7,9,19,21,23,25,27}),"RO",IF(OR($A446={12,14,16,18,30,32,34,36}),"RE",IF(OR($A446={11,13,15,17,29,31,33,35}),"BO",IF(OR($A446={2,4,6,8,10,20,22,24,26,28}),"BE",""))))</f>
        <v/>
      </c>
      <c r="C446" s="5" t="str">
        <f>IF(OR($A446={1,3,5,7,9,12,14,16,18,19,21,23,25,27,30,32,34,36}),"R",IF(OR($A446={2,4,6,8,10,11,13,15,17,20,22,24,26,28,29,31,33,35}),"B",""))</f>
        <v/>
      </c>
      <c r="D446" s="11" t="str">
        <f>IF(AND(OR($B437={"be","bo","ro"}),$B438="re",$B439="re",$B440="re",$B441="re",OR($B442={"be","bo","ro"})),26,IF(AND(OR($B439={"be","bo","ro"}),$B440="re",$B441="re",$B442="re",OR($B443={"be","bo","ro"})),26,IF(AND(OR($B441={"be","bo","ro"}),$B442="re",$B443="re",OR($B444={"be","bo","ro"})),26,"")))</f>
        <v/>
      </c>
      <c r="E446" s="12" t="str">
        <f t="shared" si="12"/>
        <v/>
      </c>
      <c r="F446" s="11" t="str">
        <f>IF(AND(OR($B437={"be","re","ro"}),$B438="bo",$B439="bo",$B440="bo",$B441="bo",OR($B442={"be","re","ro"})),26,IF(AND(OR($B437={"ro","bo","re"}),$B438="be",$B439="be",$B440="be",$B441="be",OR($B442={"ro","bo","re"})),28,IF(AND(OR($B437={"be","bo","re"}),$B438="ro",$B439="ro",$B440="ro",$B441="ro",OR($B442={"be","bo","re"})),28,IF(AND(OR($B439={"be","re","ro"}),$B440="bo",$B441="bo",$B442="bo",OR($B443={"be","re","ro"})),26,IF(AND(OR($B439={"ro","bo","re"}),$B440="be",$B441="be",$B442="be",OR($B443={"ro","bo","re"})),28,IF(AND(OR($B439={"be","bo","re"}),$B440="ro",$B441="ro",$B442="ro",OR($B443={"be","bo","re"})),28,IF(AND(OR($B441={"be","re","ro"}),$B442="bo",$B443="bo",OR($B444={"be","re","ro"})),26,IF(AND(OR($B441={"ro","bo","re"}),$B442="be",$B443="be",OR($B444={"ro","bo","re"})),28,IF(AND(OR($B441={"be","bo","re"}),$B442="ro",$B443="ro",OR($B444={"be","bo","re"})),28,"")))))))))</f>
        <v/>
      </c>
      <c r="G446" s="12" t="str">
        <f>IF(AND(OR($F446={26,28}),$C446="R"),"w",IF(AND(OR($F446={26,28}),OR($C446="B",$A446="z")),"l",""))</f>
        <v/>
      </c>
      <c r="H446" s="11" t="str">
        <f>IF(AND(OR($B437={"be","bo","ro"}),$B438="re",$B439="re",$B440="re",$B441="re",OR($B442={"be","bo","ro"})),10,IF(AND(OR($B439={"be","bo","ro"}),$B440="re",$B441="re",$B442="re",OR($B443={"be","bo","ro"})),10,IF(AND(OR($B441={"be","bo","ro"}),$B442="re",$B443="re",OR($B444={"be","bo","ro"})),10,"")))</f>
        <v/>
      </c>
      <c r="I446" s="12" t="str">
        <f>IF(AND($B446="ro",$H446=10),"w",IF(AND(OR($B446={"be","bo","re"},$A446="z"),$H446=10),"l",""))</f>
        <v/>
      </c>
      <c r="J446" s="11" t="str">
        <f>IF(AND(OR($B437={"be","re","ro"}),$B438="bo",$B439="bo",$B440="bo",$B441="bo",OR($B442={"be","re","ro"})),10,IF(AND(OR($B439={"be","re","ro"}),$B440="bo",$B441="bo",$B442="bo",OR($B443={"be","re","ro"})),10,IF(AND(OR($B441={"be","re","ro"}),$B442="bo",$B443="bo",OR($B444={"be","re","ro"})),10,"")))</f>
        <v/>
      </c>
      <c r="K446" s="12" t="str">
        <f>IF(AND($B446="be",$J446=10),"w",IF(AND(OR($B446={"ro","bo","re"},$A446="z"),$J446=10),"l",""))</f>
        <v/>
      </c>
      <c r="L446" s="11" t="str">
        <f>IF(AND(OR($B437={"be","bo","re"}),$B438="ro",$B439="ro",$B440="ro",$B441="ro",OR($B442={"be","bo","re"})),8,IF(AND(OR($B439={"be","bo","re"}),$B440="ro",$B441="ro",$B442="ro",OR($B443={"be","bo","re"})),8,IF(AND(OR($B441={"be","bo","re"}),$B442="ro",$B443="ro",OR($B444={"be","bo","re"})),8,"")))</f>
        <v/>
      </c>
      <c r="M446" s="12" t="str">
        <f>IF(AND($B446="re",$L446=8),"w",IF(AND(OR($B446={"be","bo","ro"},$A446="z"),$L446=8),"l",""))</f>
        <v/>
      </c>
      <c r="N446" s="5" t="str">
        <f>IF(AND(OR($B437={"ro","bo","re"}),$B438="be",$B439="be",$B440="be",$B441="be",OR($B442={"ro","bo","re"})),8,IF(AND(OR($B439={"ro","bo","re"}),$B440="be",$B441="be",$B442="be",OR($B443={"ro","bo","re"})),8,IF(AND(OR($B441={"ro","bo","re"}),$B442="be",$B443="be",OR($B444={"ro","bo","re"})),8,"")))</f>
        <v/>
      </c>
      <c r="O446" s="5" t="str">
        <f>IF(AND($B446="bo",$N446=8),"w",IF(AND(OR($B446={"be","ro","re"},$A446="z"),$N446=8),"l",""))</f>
        <v/>
      </c>
      <c r="P446" s="10">
        <f t="shared" si="13"/>
        <v>0</v>
      </c>
    </row>
    <row r="447" spans="2:16">
      <c r="B447" s="33" t="str">
        <f>IF(OR($A447={1,3,5,7,9,19,21,23,25,27}),"RO",IF(OR($A447={12,14,16,18,30,32,34,36}),"RE",IF(OR($A447={11,13,15,17,29,31,33,35}),"BO",IF(OR($A447={2,4,6,8,10,20,22,24,26,28}),"BE",""))))</f>
        <v/>
      </c>
      <c r="C447" s="5" t="str">
        <f>IF(OR($A447={1,3,5,7,9,12,14,16,18,19,21,23,25,27,30,32,34,36}),"R",IF(OR($A447={2,4,6,8,10,11,13,15,17,20,22,24,26,28,29,31,33,35}),"B",""))</f>
        <v/>
      </c>
      <c r="D447" s="11" t="str">
        <f>IF(AND(OR($B438={"be","bo","ro"}),$B439="re",$B440="re",$B441="re",$B442="re",OR($B443={"be","bo","ro"})),26,IF(AND(OR($B440={"be","bo","ro"}),$B441="re",$B442="re",$B443="re",OR($B444={"be","bo","ro"})),26,IF(AND(OR($B442={"be","bo","ro"}),$B443="re",$B444="re",OR($B445={"be","bo","ro"})),26,"")))</f>
        <v/>
      </c>
      <c r="E447" s="12" t="str">
        <f t="shared" si="12"/>
        <v/>
      </c>
      <c r="F447" s="11" t="str">
        <f>IF(AND(OR($B438={"be","re","ro"}),$B439="bo",$B440="bo",$B441="bo",$B442="bo",OR($B443={"be","re","ro"})),26,IF(AND(OR($B438={"ro","bo","re"}),$B439="be",$B440="be",$B441="be",$B442="be",OR($B443={"ro","bo","re"})),28,IF(AND(OR($B438={"be","bo","re"}),$B439="ro",$B440="ro",$B441="ro",$B442="ro",OR($B443={"be","bo","re"})),28,IF(AND(OR($B440={"be","re","ro"}),$B441="bo",$B442="bo",$B443="bo",OR($B444={"be","re","ro"})),26,IF(AND(OR($B440={"ro","bo","re"}),$B441="be",$B442="be",$B443="be",OR($B444={"ro","bo","re"})),28,IF(AND(OR($B440={"be","bo","re"}),$B441="ro",$B442="ro",$B443="ro",OR($B444={"be","bo","re"})),28,IF(AND(OR($B442={"be","re","ro"}),$B443="bo",$B444="bo",OR($B445={"be","re","ro"})),26,IF(AND(OR($B442={"ro","bo","re"}),$B443="be",$B444="be",OR($B445={"ro","bo","re"})),28,IF(AND(OR($B442={"be","bo","re"}),$B443="ro",$B444="ro",OR($B445={"be","bo","re"})),28,"")))))))))</f>
        <v/>
      </c>
      <c r="G447" s="12" t="str">
        <f>IF(AND(OR($F447={26,28}),$C447="R"),"w",IF(AND(OR($F447={26,28}),OR($C447="B",$A447="z")),"l",""))</f>
        <v/>
      </c>
      <c r="H447" s="11" t="str">
        <f>IF(AND(OR($B438={"be","bo","ro"}),$B439="re",$B440="re",$B441="re",$B442="re",OR($B443={"be","bo","ro"})),10,IF(AND(OR($B440={"be","bo","ro"}),$B441="re",$B442="re",$B443="re",OR($B444={"be","bo","ro"})),10,IF(AND(OR($B442={"be","bo","ro"}),$B443="re",$B444="re",OR($B445={"be","bo","ro"})),10,"")))</f>
        <v/>
      </c>
      <c r="I447" s="12" t="str">
        <f>IF(AND($B447="ro",$H447=10),"w",IF(AND(OR($B447={"be","bo","re"},$A447="z"),$H447=10),"l",""))</f>
        <v/>
      </c>
      <c r="J447" s="11" t="str">
        <f>IF(AND(OR($B438={"be","re","ro"}),$B439="bo",$B440="bo",$B441="bo",$B442="bo",OR($B443={"be","re","ro"})),10,IF(AND(OR($B440={"be","re","ro"}),$B441="bo",$B442="bo",$B443="bo",OR($B444={"be","re","ro"})),10,IF(AND(OR($B442={"be","re","ro"}),$B443="bo",$B444="bo",OR($B445={"be","re","ro"})),10,"")))</f>
        <v/>
      </c>
      <c r="K447" s="12" t="str">
        <f>IF(AND($B447="be",$J447=10),"w",IF(AND(OR($B447={"ro","bo","re"},$A447="z"),$J447=10),"l",""))</f>
        <v/>
      </c>
      <c r="L447" s="11" t="str">
        <f>IF(AND(OR($B438={"be","bo","re"}),$B439="ro",$B440="ro",$B441="ro",$B442="ro",OR($B443={"be","bo","re"})),8,IF(AND(OR($B440={"be","bo","re"}),$B441="ro",$B442="ro",$B443="ro",OR($B444={"be","bo","re"})),8,IF(AND(OR($B442={"be","bo","re"}),$B443="ro",$B444="ro",OR($B445={"be","bo","re"})),8,"")))</f>
        <v/>
      </c>
      <c r="M447" s="12" t="str">
        <f>IF(AND($B447="re",$L447=8),"w",IF(AND(OR($B447={"be","bo","ro"},$A447="z"),$L447=8),"l",""))</f>
        <v/>
      </c>
      <c r="N447" s="5" t="str">
        <f>IF(AND(OR($B438={"ro","bo","re"}),$B439="be",$B440="be",$B441="be",$B442="be",OR($B443={"ro","bo","re"})),8,IF(AND(OR($B440={"ro","bo","re"}),$B441="be",$B442="be",$B443="be",OR($B444={"ro","bo","re"})),8,IF(AND(OR($B442={"ro","bo","re"}),$B443="be",$B444="be",OR($B445={"ro","bo","re"})),8,"")))</f>
        <v/>
      </c>
      <c r="O447" s="5" t="str">
        <f>IF(AND($B447="bo",$N447=8),"w",IF(AND(OR($B447={"be","ro","re"},$A447="z"),$N447=8),"l",""))</f>
        <v/>
      </c>
      <c r="P447" s="10">
        <f t="shared" si="13"/>
        <v>0</v>
      </c>
    </row>
    <row r="448" spans="2:16">
      <c r="B448" s="33" t="str">
        <f>IF(OR($A448={1,3,5,7,9,19,21,23,25,27}),"RO",IF(OR($A448={12,14,16,18,30,32,34,36}),"RE",IF(OR($A448={11,13,15,17,29,31,33,35}),"BO",IF(OR($A448={2,4,6,8,10,20,22,24,26,28}),"BE",""))))</f>
        <v/>
      </c>
      <c r="C448" s="5" t="str">
        <f>IF(OR($A448={1,3,5,7,9,12,14,16,18,19,21,23,25,27,30,32,34,36}),"R",IF(OR($A448={2,4,6,8,10,11,13,15,17,20,22,24,26,28,29,31,33,35}),"B",""))</f>
        <v/>
      </c>
      <c r="D448" s="11" t="str">
        <f>IF(AND(OR($B439={"be","bo","ro"}),$B440="re",$B441="re",$B442="re",$B443="re",OR($B444={"be","bo","ro"})),26,IF(AND(OR($B441={"be","bo","ro"}),$B442="re",$B443="re",$B444="re",OR($B445={"be","bo","ro"})),26,IF(AND(OR($B443={"be","bo","ro"}),$B444="re",$B445="re",OR($B446={"be","bo","ro"})),26,"")))</f>
        <v/>
      </c>
      <c r="E448" s="12" t="str">
        <f t="shared" si="12"/>
        <v/>
      </c>
      <c r="F448" s="11" t="str">
        <f>IF(AND(OR($B439={"be","re","ro"}),$B440="bo",$B441="bo",$B442="bo",$B443="bo",OR($B444={"be","re","ro"})),26,IF(AND(OR($B439={"ro","bo","re"}),$B440="be",$B441="be",$B442="be",$B443="be",OR($B444={"ro","bo","re"})),28,IF(AND(OR($B439={"be","bo","re"}),$B440="ro",$B441="ro",$B442="ro",$B443="ro",OR($B444={"be","bo","re"})),28,IF(AND(OR($B441={"be","re","ro"}),$B442="bo",$B443="bo",$B444="bo",OR($B445={"be","re","ro"})),26,IF(AND(OR($B441={"ro","bo","re"}),$B442="be",$B443="be",$B444="be",OR($B445={"ro","bo","re"})),28,IF(AND(OR($B441={"be","bo","re"}),$B442="ro",$B443="ro",$B444="ro",OR($B445={"be","bo","re"})),28,IF(AND(OR($B443={"be","re","ro"}),$B444="bo",$B445="bo",OR($B446={"be","re","ro"})),26,IF(AND(OR($B443={"ro","bo","re"}),$B444="be",$B445="be",OR($B446={"ro","bo","re"})),28,IF(AND(OR($B443={"be","bo","re"}),$B444="ro",$B445="ro",OR($B446={"be","bo","re"})),28,"")))))))))</f>
        <v/>
      </c>
      <c r="G448" s="12" t="str">
        <f>IF(AND(OR($F448={26,28}),$C448="R"),"w",IF(AND(OR($F448={26,28}),OR($C448="B",$A448="z")),"l",""))</f>
        <v/>
      </c>
      <c r="H448" s="11" t="str">
        <f>IF(AND(OR($B439={"be","bo","ro"}),$B440="re",$B441="re",$B442="re",$B443="re",OR($B444={"be","bo","ro"})),10,IF(AND(OR($B441={"be","bo","ro"}),$B442="re",$B443="re",$B444="re",OR($B445={"be","bo","ro"})),10,IF(AND(OR($B443={"be","bo","ro"}),$B444="re",$B445="re",OR($B446={"be","bo","ro"})),10,"")))</f>
        <v/>
      </c>
      <c r="I448" s="12" t="str">
        <f>IF(AND($B448="ro",$H448=10),"w",IF(AND(OR($B448={"be","bo","re"},$A448="z"),$H448=10),"l",""))</f>
        <v/>
      </c>
      <c r="J448" s="11" t="str">
        <f>IF(AND(OR($B439={"be","re","ro"}),$B440="bo",$B441="bo",$B442="bo",$B443="bo",OR($B444={"be","re","ro"})),10,IF(AND(OR($B441={"be","re","ro"}),$B442="bo",$B443="bo",$B444="bo",OR($B445={"be","re","ro"})),10,IF(AND(OR($B443={"be","re","ro"}),$B444="bo",$B445="bo",OR($B446={"be","re","ro"})),10,"")))</f>
        <v/>
      </c>
      <c r="K448" s="12" t="str">
        <f>IF(AND($B448="be",$J448=10),"w",IF(AND(OR($B448={"ro","bo","re"},$A448="z"),$J448=10),"l",""))</f>
        <v/>
      </c>
      <c r="L448" s="11" t="str">
        <f>IF(AND(OR($B439={"be","bo","re"}),$B440="ro",$B441="ro",$B442="ro",$B443="ro",OR($B444={"be","bo","re"})),8,IF(AND(OR($B441={"be","bo","re"}),$B442="ro",$B443="ro",$B444="ro",OR($B445={"be","bo","re"})),8,IF(AND(OR($B443={"be","bo","re"}),$B444="ro",$B445="ro",OR($B446={"be","bo","re"})),8,"")))</f>
        <v/>
      </c>
      <c r="M448" s="12" t="str">
        <f>IF(AND($B448="re",$L448=8),"w",IF(AND(OR($B448={"be","bo","ro"},$A448="z"),$L448=8),"l",""))</f>
        <v/>
      </c>
      <c r="N448" s="5" t="str">
        <f>IF(AND(OR($B439={"ro","bo","re"}),$B440="be",$B441="be",$B442="be",$B443="be",OR($B444={"ro","bo","re"})),8,IF(AND(OR($B441={"ro","bo","re"}),$B442="be",$B443="be",$B444="be",OR($B445={"ro","bo","re"})),8,IF(AND(OR($B443={"ro","bo","re"}),$B444="be",$B445="be",OR($B446={"ro","bo","re"})),8,"")))</f>
        <v/>
      </c>
      <c r="O448" s="5" t="str">
        <f>IF(AND($B448="bo",$N448=8),"w",IF(AND(OR($B448={"be","ro","re"},$A448="z"),$N448=8),"l",""))</f>
        <v/>
      </c>
      <c r="P448" s="10">
        <f t="shared" si="13"/>
        <v>0</v>
      </c>
    </row>
    <row r="449" spans="2:16">
      <c r="B449" s="33" t="str">
        <f>IF(OR($A449={1,3,5,7,9,19,21,23,25,27}),"RO",IF(OR($A449={12,14,16,18,30,32,34,36}),"RE",IF(OR($A449={11,13,15,17,29,31,33,35}),"BO",IF(OR($A449={2,4,6,8,10,20,22,24,26,28}),"BE",""))))</f>
        <v/>
      </c>
      <c r="C449" s="5" t="str">
        <f>IF(OR($A449={1,3,5,7,9,12,14,16,18,19,21,23,25,27,30,32,34,36}),"R",IF(OR($A449={2,4,6,8,10,11,13,15,17,20,22,24,26,28,29,31,33,35}),"B",""))</f>
        <v/>
      </c>
      <c r="D449" s="11" t="str">
        <f>IF(AND(OR($B440={"be","bo","ro"}),$B441="re",$B442="re",$B443="re",$B444="re",OR($B445={"be","bo","ro"})),26,IF(AND(OR($B442={"be","bo","ro"}),$B443="re",$B444="re",$B445="re",OR($B446={"be","bo","ro"})),26,IF(AND(OR($B444={"be","bo","ro"}),$B445="re",$B446="re",OR($B447={"be","bo","ro"})),26,"")))</f>
        <v/>
      </c>
      <c r="E449" s="12" t="str">
        <f t="shared" si="12"/>
        <v/>
      </c>
      <c r="F449" s="11" t="str">
        <f>IF(AND(OR($B440={"be","re","ro"}),$B441="bo",$B442="bo",$B443="bo",$B444="bo",OR($B445={"be","re","ro"})),26,IF(AND(OR($B440={"ro","bo","re"}),$B441="be",$B442="be",$B443="be",$B444="be",OR($B445={"ro","bo","re"})),28,IF(AND(OR($B440={"be","bo","re"}),$B441="ro",$B442="ro",$B443="ro",$B444="ro",OR($B445={"be","bo","re"})),28,IF(AND(OR($B442={"be","re","ro"}),$B443="bo",$B444="bo",$B445="bo",OR($B446={"be","re","ro"})),26,IF(AND(OR($B442={"ro","bo","re"}),$B443="be",$B444="be",$B445="be",OR($B446={"ro","bo","re"})),28,IF(AND(OR($B442={"be","bo","re"}),$B443="ro",$B444="ro",$B445="ro",OR($B446={"be","bo","re"})),28,IF(AND(OR($B444={"be","re","ro"}),$B445="bo",$B446="bo",OR($B447={"be","re","ro"})),26,IF(AND(OR($B444={"ro","bo","re"}),$B445="be",$B446="be",OR($B447={"ro","bo","re"})),28,IF(AND(OR($B444={"be","bo","re"}),$B445="ro",$B446="ro",OR($B447={"be","bo","re"})),28,"")))))))))</f>
        <v/>
      </c>
      <c r="G449" s="12" t="str">
        <f>IF(AND(OR($F449={26,28}),$C449="R"),"w",IF(AND(OR($F449={26,28}),OR($C449="B",$A449="z")),"l",""))</f>
        <v/>
      </c>
      <c r="H449" s="11" t="str">
        <f>IF(AND(OR($B440={"be","bo","ro"}),$B441="re",$B442="re",$B443="re",$B444="re",OR($B445={"be","bo","ro"})),10,IF(AND(OR($B442={"be","bo","ro"}),$B443="re",$B444="re",$B445="re",OR($B446={"be","bo","ro"})),10,IF(AND(OR($B444={"be","bo","ro"}),$B445="re",$B446="re",OR($B447={"be","bo","ro"})),10,"")))</f>
        <v/>
      </c>
      <c r="I449" s="12" t="str">
        <f>IF(AND($B449="ro",$H449=10),"w",IF(AND(OR($B449={"be","bo","re"},$A449="z"),$H449=10),"l",""))</f>
        <v/>
      </c>
      <c r="J449" s="11" t="str">
        <f>IF(AND(OR($B440={"be","re","ro"}),$B441="bo",$B442="bo",$B443="bo",$B444="bo",OR($B445={"be","re","ro"})),10,IF(AND(OR($B442={"be","re","ro"}),$B443="bo",$B444="bo",$B445="bo",OR($B446={"be","re","ro"})),10,IF(AND(OR($B444={"be","re","ro"}),$B445="bo",$B446="bo",OR($B447={"be","re","ro"})),10,"")))</f>
        <v/>
      </c>
      <c r="K449" s="12" t="str">
        <f>IF(AND($B449="be",$J449=10),"w",IF(AND(OR($B449={"ro","bo","re"},$A449="z"),$J449=10),"l",""))</f>
        <v/>
      </c>
      <c r="L449" s="11" t="str">
        <f>IF(AND(OR($B440={"be","bo","re"}),$B441="ro",$B442="ro",$B443="ro",$B444="ro",OR($B445={"be","bo","re"})),8,IF(AND(OR($B442={"be","bo","re"}),$B443="ro",$B444="ro",$B445="ro",OR($B446={"be","bo","re"})),8,IF(AND(OR($B444={"be","bo","re"}),$B445="ro",$B446="ro",OR($B447={"be","bo","re"})),8,"")))</f>
        <v/>
      </c>
      <c r="M449" s="12" t="str">
        <f>IF(AND($B449="re",$L449=8),"w",IF(AND(OR($B449={"be","bo","ro"},$A449="z"),$L449=8),"l",""))</f>
        <v/>
      </c>
      <c r="N449" s="5" t="str">
        <f>IF(AND(OR($B440={"ro","bo","re"}),$B441="be",$B442="be",$B443="be",$B444="be",OR($B445={"ro","bo","re"})),8,IF(AND(OR($B442={"ro","bo","re"}),$B443="be",$B444="be",$B445="be",OR($B446={"ro","bo","re"})),8,IF(AND(OR($B444={"ro","bo","re"}),$B445="be",$B446="be",OR($B447={"ro","bo","re"})),8,"")))</f>
        <v/>
      </c>
      <c r="O449" s="5" t="str">
        <f>IF(AND($B449="bo",$N449=8),"w",IF(AND(OR($B449={"be","ro","re"},$A449="z"),$N449=8),"l",""))</f>
        <v/>
      </c>
      <c r="P449" s="10">
        <f t="shared" si="13"/>
        <v>0</v>
      </c>
    </row>
    <row r="450" spans="2:16">
      <c r="B450" s="33" t="str">
        <f>IF(OR($A450={1,3,5,7,9,19,21,23,25,27}),"RO",IF(OR($A450={12,14,16,18,30,32,34,36}),"RE",IF(OR($A450={11,13,15,17,29,31,33,35}),"BO",IF(OR($A450={2,4,6,8,10,20,22,24,26,28}),"BE",""))))</f>
        <v/>
      </c>
      <c r="C450" s="5" t="str">
        <f>IF(OR($A450={1,3,5,7,9,12,14,16,18,19,21,23,25,27,30,32,34,36}),"R",IF(OR($A450={2,4,6,8,10,11,13,15,17,20,22,24,26,28,29,31,33,35}),"B",""))</f>
        <v/>
      </c>
      <c r="D450" s="11" t="str">
        <f>IF(AND(OR($B441={"be","bo","ro"}),$B442="re",$B443="re",$B444="re",$B445="re",OR($B446={"be","bo","ro"})),26,IF(AND(OR($B443={"be","bo","ro"}),$B444="re",$B445="re",$B446="re",OR($B447={"be","bo","ro"})),26,IF(AND(OR($B445={"be","bo","ro"}),$B446="re",$B447="re",OR($B448={"be","bo","ro"})),26,"")))</f>
        <v/>
      </c>
      <c r="E450" s="12" t="str">
        <f t="shared" si="12"/>
        <v/>
      </c>
      <c r="F450" s="11" t="str">
        <f>IF(AND(OR($B441={"be","re","ro"}),$B442="bo",$B443="bo",$B444="bo",$B445="bo",OR($B446={"be","re","ro"})),26,IF(AND(OR($B441={"ro","bo","re"}),$B442="be",$B443="be",$B444="be",$B445="be",OR($B446={"ro","bo","re"})),28,IF(AND(OR($B441={"be","bo","re"}),$B442="ro",$B443="ro",$B444="ro",$B445="ro",OR($B446={"be","bo","re"})),28,IF(AND(OR($B443={"be","re","ro"}),$B444="bo",$B445="bo",$B446="bo",OR($B447={"be","re","ro"})),26,IF(AND(OR($B443={"ro","bo","re"}),$B444="be",$B445="be",$B446="be",OR($B447={"ro","bo","re"})),28,IF(AND(OR($B443={"be","bo","re"}),$B444="ro",$B445="ro",$B446="ro",OR($B447={"be","bo","re"})),28,IF(AND(OR($B445={"be","re","ro"}),$B446="bo",$B447="bo",OR($B448={"be","re","ro"})),26,IF(AND(OR($B445={"ro","bo","re"}),$B446="be",$B447="be",OR($B448={"ro","bo","re"})),28,IF(AND(OR($B445={"be","bo","re"}),$B446="ro",$B447="ro",OR($B448={"be","bo","re"})),28,"")))))))))</f>
        <v/>
      </c>
      <c r="G450" s="12" t="str">
        <f>IF(AND(OR($F450={26,28}),$C450="R"),"w",IF(AND(OR($F450={26,28}),OR($C450="B",$A450="z")),"l",""))</f>
        <v/>
      </c>
      <c r="H450" s="11" t="str">
        <f>IF(AND(OR($B441={"be","bo","ro"}),$B442="re",$B443="re",$B444="re",$B445="re",OR($B446={"be","bo","ro"})),10,IF(AND(OR($B443={"be","bo","ro"}),$B444="re",$B445="re",$B446="re",OR($B447={"be","bo","ro"})),10,IF(AND(OR($B445={"be","bo","ro"}),$B446="re",$B447="re",OR($B448={"be","bo","ro"})),10,"")))</f>
        <v/>
      </c>
      <c r="I450" s="12" t="str">
        <f>IF(AND($B450="ro",$H450=10),"w",IF(AND(OR($B450={"be","bo","re"},$A450="z"),$H450=10),"l",""))</f>
        <v/>
      </c>
      <c r="J450" s="11" t="str">
        <f>IF(AND(OR($B441={"be","re","ro"}),$B442="bo",$B443="bo",$B444="bo",$B445="bo",OR($B446={"be","re","ro"})),10,IF(AND(OR($B443={"be","re","ro"}),$B444="bo",$B445="bo",$B446="bo",OR($B447={"be","re","ro"})),10,IF(AND(OR($B445={"be","re","ro"}),$B446="bo",$B447="bo",OR($B448={"be","re","ro"})),10,"")))</f>
        <v/>
      </c>
      <c r="K450" s="12" t="str">
        <f>IF(AND($B450="be",$J450=10),"w",IF(AND(OR($B450={"ro","bo","re"},$A450="z"),$J450=10),"l",""))</f>
        <v/>
      </c>
      <c r="L450" s="11" t="str">
        <f>IF(AND(OR($B441={"be","bo","re"}),$B442="ro",$B443="ro",$B444="ro",$B445="ro",OR($B446={"be","bo","re"})),8,IF(AND(OR($B443={"be","bo","re"}),$B444="ro",$B445="ro",$B446="ro",OR($B447={"be","bo","re"})),8,IF(AND(OR($B445={"be","bo","re"}),$B446="ro",$B447="ro",OR($B448={"be","bo","re"})),8,"")))</f>
        <v/>
      </c>
      <c r="M450" s="12" t="str">
        <f>IF(AND($B450="re",$L450=8),"w",IF(AND(OR($B450={"be","bo","ro"},$A450="z"),$L450=8),"l",""))</f>
        <v/>
      </c>
      <c r="N450" s="5" t="str">
        <f>IF(AND(OR($B441={"ro","bo","re"}),$B442="be",$B443="be",$B444="be",$B445="be",OR($B446={"ro","bo","re"})),8,IF(AND(OR($B443={"ro","bo","re"}),$B444="be",$B445="be",$B446="be",OR($B447={"ro","bo","re"})),8,IF(AND(OR($B445={"ro","bo","re"}),$B446="be",$B447="be",OR($B448={"ro","bo","re"})),8,"")))</f>
        <v/>
      </c>
      <c r="O450" s="5" t="str">
        <f>IF(AND($B450="bo",$N450=8),"w",IF(AND(OR($B450={"be","ro","re"},$A450="z"),$N450=8),"l",""))</f>
        <v/>
      </c>
      <c r="P450" s="10">
        <f t="shared" si="13"/>
        <v>0</v>
      </c>
    </row>
    <row r="451" spans="2:16">
      <c r="B451" s="33" t="str">
        <f>IF(OR($A451={1,3,5,7,9,19,21,23,25,27}),"RO",IF(OR($A451={12,14,16,18,30,32,34,36}),"RE",IF(OR($A451={11,13,15,17,29,31,33,35}),"BO",IF(OR($A451={2,4,6,8,10,20,22,24,26,28}),"BE",""))))</f>
        <v/>
      </c>
      <c r="C451" s="5" t="str">
        <f>IF(OR($A451={1,3,5,7,9,12,14,16,18,19,21,23,25,27,30,32,34,36}),"R",IF(OR($A451={2,4,6,8,10,11,13,15,17,20,22,24,26,28,29,31,33,35}),"B",""))</f>
        <v/>
      </c>
      <c r="D451" s="11" t="str">
        <f>IF(AND(OR($B442={"be","bo","ro"}),$B443="re",$B444="re",$B445="re",$B446="re",OR($B447={"be","bo","ro"})),26,IF(AND(OR($B444={"be","bo","ro"}),$B445="re",$B446="re",$B447="re",OR($B448={"be","bo","ro"})),26,IF(AND(OR($B446={"be","bo","ro"}),$B447="re",$B448="re",OR($B449={"be","bo","ro"})),26,"")))</f>
        <v/>
      </c>
      <c r="E451" s="12" t="str">
        <f t="shared" si="12"/>
        <v/>
      </c>
      <c r="F451" s="11" t="str">
        <f>IF(AND(OR($B442={"be","re","ro"}),$B443="bo",$B444="bo",$B445="bo",$B446="bo",OR($B447={"be","re","ro"})),26,IF(AND(OR($B442={"ro","bo","re"}),$B443="be",$B444="be",$B445="be",$B446="be",OR($B447={"ro","bo","re"})),28,IF(AND(OR($B442={"be","bo","re"}),$B443="ro",$B444="ro",$B445="ro",$B446="ro",OR($B447={"be","bo","re"})),28,IF(AND(OR($B444={"be","re","ro"}),$B445="bo",$B446="bo",$B447="bo",OR($B448={"be","re","ro"})),26,IF(AND(OR($B444={"ro","bo","re"}),$B445="be",$B446="be",$B447="be",OR($B448={"ro","bo","re"})),28,IF(AND(OR($B444={"be","bo","re"}),$B445="ro",$B446="ro",$B447="ro",OR($B448={"be","bo","re"})),28,IF(AND(OR($B446={"be","re","ro"}),$B447="bo",$B448="bo",OR($B449={"be","re","ro"})),26,IF(AND(OR($B446={"ro","bo","re"}),$B447="be",$B448="be",OR($B449={"ro","bo","re"})),28,IF(AND(OR($B446={"be","bo","re"}),$B447="ro",$B448="ro",OR($B449={"be","bo","re"})),28,"")))))))))</f>
        <v/>
      </c>
      <c r="G451" s="12" t="str">
        <f>IF(AND(OR($F451={26,28}),$C451="R"),"w",IF(AND(OR($F451={26,28}),OR($C451="B",$A451="z")),"l",""))</f>
        <v/>
      </c>
      <c r="H451" s="11" t="str">
        <f>IF(AND(OR($B442={"be","bo","ro"}),$B443="re",$B444="re",$B445="re",$B446="re",OR($B447={"be","bo","ro"})),10,IF(AND(OR($B444={"be","bo","ro"}),$B445="re",$B446="re",$B447="re",OR($B448={"be","bo","ro"})),10,IF(AND(OR($B446={"be","bo","ro"}),$B447="re",$B448="re",OR($B449={"be","bo","ro"})),10,"")))</f>
        <v/>
      </c>
      <c r="I451" s="12" t="str">
        <f>IF(AND($B451="ro",$H451=10),"w",IF(AND(OR($B451={"be","bo","re"},$A451="z"),$H451=10),"l",""))</f>
        <v/>
      </c>
      <c r="J451" s="11" t="str">
        <f>IF(AND(OR($B442={"be","re","ro"}),$B443="bo",$B444="bo",$B445="bo",$B446="bo",OR($B447={"be","re","ro"})),10,IF(AND(OR($B444={"be","re","ro"}),$B445="bo",$B446="bo",$B447="bo",OR($B448={"be","re","ro"})),10,IF(AND(OR($B446={"be","re","ro"}),$B447="bo",$B448="bo",OR($B449={"be","re","ro"})),10,"")))</f>
        <v/>
      </c>
      <c r="K451" s="12" t="str">
        <f>IF(AND($B451="be",$J451=10),"w",IF(AND(OR($B451={"ro","bo","re"},$A451="z"),$J451=10),"l",""))</f>
        <v/>
      </c>
      <c r="L451" s="11" t="str">
        <f>IF(AND(OR($B442={"be","bo","re"}),$B443="ro",$B444="ro",$B445="ro",$B446="ro",OR($B447={"be","bo","re"})),8,IF(AND(OR($B444={"be","bo","re"}),$B445="ro",$B446="ro",$B447="ro",OR($B448={"be","bo","re"})),8,IF(AND(OR($B446={"be","bo","re"}),$B447="ro",$B448="ro",OR($B449={"be","bo","re"})),8,"")))</f>
        <v/>
      </c>
      <c r="M451" s="12" t="str">
        <f>IF(AND($B451="re",$L451=8),"w",IF(AND(OR($B451={"be","bo","ro"},$A451="z"),$L451=8),"l",""))</f>
        <v/>
      </c>
      <c r="N451" s="5" t="str">
        <f>IF(AND(OR($B442={"ro","bo","re"}),$B443="be",$B444="be",$B445="be",$B446="be",OR($B447={"ro","bo","re"})),8,IF(AND(OR($B444={"ro","bo","re"}),$B445="be",$B446="be",$B447="be",OR($B448={"ro","bo","re"})),8,IF(AND(OR($B446={"ro","bo","re"}),$B447="be",$B448="be",OR($B449={"ro","bo","re"})),8,"")))</f>
        <v/>
      </c>
      <c r="O451" s="5" t="str">
        <f>IF(AND($B451="bo",$N451=8),"w",IF(AND(OR($B451={"be","ro","re"},$A451="z"),$N451=8),"l",""))</f>
        <v/>
      </c>
      <c r="P451" s="10">
        <f t="shared" si="13"/>
        <v>0</v>
      </c>
    </row>
    <row r="452" spans="2:16">
      <c r="B452" s="33" t="str">
        <f>IF(OR($A452={1,3,5,7,9,19,21,23,25,27}),"RO",IF(OR($A452={12,14,16,18,30,32,34,36}),"RE",IF(OR($A452={11,13,15,17,29,31,33,35}),"BO",IF(OR($A452={2,4,6,8,10,20,22,24,26,28}),"BE",""))))</f>
        <v/>
      </c>
      <c r="C452" s="5" t="str">
        <f>IF(OR($A452={1,3,5,7,9,12,14,16,18,19,21,23,25,27,30,32,34,36}),"R",IF(OR($A452={2,4,6,8,10,11,13,15,17,20,22,24,26,28,29,31,33,35}),"B",""))</f>
        <v/>
      </c>
      <c r="D452" s="11" t="str">
        <f>IF(AND(OR($B443={"be","bo","ro"}),$B444="re",$B445="re",$B446="re",$B447="re",OR($B448={"be","bo","ro"})),26,IF(AND(OR($B445={"be","bo","ro"}),$B446="re",$B447="re",$B448="re",OR($B449={"be","bo","ro"})),26,IF(AND(OR($B447={"be","bo","ro"}),$B448="re",$B449="re",OR($B450={"be","bo","ro"})),26,"")))</f>
        <v/>
      </c>
      <c r="E452" s="12" t="str">
        <f t="shared" si="12"/>
        <v/>
      </c>
      <c r="F452" s="11" t="str">
        <f>IF(AND(OR($B443={"be","re","ro"}),$B444="bo",$B445="bo",$B446="bo",$B447="bo",OR($B448={"be","re","ro"})),26,IF(AND(OR($B443={"ro","bo","re"}),$B444="be",$B445="be",$B446="be",$B447="be",OR($B448={"ro","bo","re"})),28,IF(AND(OR($B443={"be","bo","re"}),$B444="ro",$B445="ro",$B446="ro",$B447="ro",OR($B448={"be","bo","re"})),28,IF(AND(OR($B445={"be","re","ro"}),$B446="bo",$B447="bo",$B448="bo",OR($B449={"be","re","ro"})),26,IF(AND(OR($B445={"ro","bo","re"}),$B446="be",$B447="be",$B448="be",OR($B449={"ro","bo","re"})),28,IF(AND(OR($B445={"be","bo","re"}),$B446="ro",$B447="ro",$B448="ro",OR($B449={"be","bo","re"})),28,IF(AND(OR($B447={"be","re","ro"}),$B448="bo",$B449="bo",OR($B450={"be","re","ro"})),26,IF(AND(OR($B447={"ro","bo","re"}),$B448="be",$B449="be",OR($B450={"ro","bo","re"})),28,IF(AND(OR($B447={"be","bo","re"}),$B448="ro",$B449="ro",OR($B450={"be","bo","re"})),28,"")))))))))</f>
        <v/>
      </c>
      <c r="G452" s="12" t="str">
        <f>IF(AND(OR($F452={26,28}),$C452="R"),"w",IF(AND(OR($F452={26,28}),OR($C452="B",$A452="z")),"l",""))</f>
        <v/>
      </c>
      <c r="H452" s="11" t="str">
        <f>IF(AND(OR($B443={"be","bo","ro"}),$B444="re",$B445="re",$B446="re",$B447="re",OR($B448={"be","bo","ro"})),10,IF(AND(OR($B445={"be","bo","ro"}),$B446="re",$B447="re",$B448="re",OR($B449={"be","bo","ro"})),10,IF(AND(OR($B447={"be","bo","ro"}),$B448="re",$B449="re",OR($B450={"be","bo","ro"})),10,"")))</f>
        <v/>
      </c>
      <c r="I452" s="12" t="str">
        <f>IF(AND($B452="ro",$H452=10),"w",IF(AND(OR($B452={"be","bo","re"},$A452="z"),$H452=10),"l",""))</f>
        <v/>
      </c>
      <c r="J452" s="11" t="str">
        <f>IF(AND(OR($B443={"be","re","ro"}),$B444="bo",$B445="bo",$B446="bo",$B447="bo",OR($B448={"be","re","ro"})),10,IF(AND(OR($B445={"be","re","ro"}),$B446="bo",$B447="bo",$B448="bo",OR($B449={"be","re","ro"})),10,IF(AND(OR($B447={"be","re","ro"}),$B448="bo",$B449="bo",OR($B450={"be","re","ro"})),10,"")))</f>
        <v/>
      </c>
      <c r="K452" s="12" t="str">
        <f>IF(AND($B452="be",$J452=10),"w",IF(AND(OR($B452={"ro","bo","re"},$A452="z"),$J452=10),"l",""))</f>
        <v/>
      </c>
      <c r="L452" s="11" t="str">
        <f>IF(AND(OR($B443={"be","bo","re"}),$B444="ro",$B445="ro",$B446="ro",$B447="ro",OR($B448={"be","bo","re"})),8,IF(AND(OR($B445={"be","bo","re"}),$B446="ro",$B447="ro",$B448="ro",OR($B449={"be","bo","re"})),8,IF(AND(OR($B447={"be","bo","re"}),$B448="ro",$B449="ro",OR($B450={"be","bo","re"})),8,"")))</f>
        <v/>
      </c>
      <c r="M452" s="12" t="str">
        <f>IF(AND($B452="re",$L452=8),"w",IF(AND(OR($B452={"be","bo","ro"},$A452="z"),$L452=8),"l",""))</f>
        <v/>
      </c>
      <c r="N452" s="5" t="str">
        <f>IF(AND(OR($B443={"ro","bo","re"}),$B444="be",$B445="be",$B446="be",$B447="be",OR($B448={"ro","bo","re"})),8,IF(AND(OR($B445={"ro","bo","re"}),$B446="be",$B447="be",$B448="be",OR($B449={"ro","bo","re"})),8,IF(AND(OR($B447={"ro","bo","re"}),$B448="be",$B449="be",OR($B450={"ro","bo","re"})),8,"")))</f>
        <v/>
      </c>
      <c r="O452" s="5" t="str">
        <f>IF(AND($B452="bo",$N452=8),"w",IF(AND(OR($B452={"be","ro","re"},$A452="z"),$N452=8),"l",""))</f>
        <v/>
      </c>
      <c r="P452" s="10">
        <f t="shared" si="13"/>
        <v>0</v>
      </c>
    </row>
    <row r="453" spans="2:16">
      <c r="B453" s="33" t="str">
        <f>IF(OR($A453={1,3,5,7,9,19,21,23,25,27}),"RO",IF(OR($A453={12,14,16,18,30,32,34,36}),"RE",IF(OR($A453={11,13,15,17,29,31,33,35}),"BO",IF(OR($A453={2,4,6,8,10,20,22,24,26,28}),"BE",""))))</f>
        <v/>
      </c>
      <c r="C453" s="5" t="str">
        <f>IF(OR($A453={1,3,5,7,9,12,14,16,18,19,21,23,25,27,30,32,34,36}),"R",IF(OR($A453={2,4,6,8,10,11,13,15,17,20,22,24,26,28,29,31,33,35}),"B",""))</f>
        <v/>
      </c>
      <c r="D453" s="11" t="str">
        <f>IF(AND(OR($B444={"be","bo","ro"}),$B445="re",$B446="re",$B447="re",$B448="re",OR($B449={"be","bo","ro"})),26,IF(AND(OR($B446={"be","bo","ro"}),$B447="re",$B448="re",$B449="re",OR($B450={"be","bo","ro"})),26,IF(AND(OR($B448={"be","bo","ro"}),$B449="re",$B450="re",OR($B451={"be","bo","ro"})),26,"")))</f>
        <v/>
      </c>
      <c r="E453" s="12" t="str">
        <f t="shared" si="12"/>
        <v/>
      </c>
      <c r="F453" s="11" t="str">
        <f>IF(AND(OR($B444={"be","re","ro"}),$B445="bo",$B446="bo",$B447="bo",$B448="bo",OR($B449={"be","re","ro"})),26,IF(AND(OR($B444={"ro","bo","re"}),$B445="be",$B446="be",$B447="be",$B448="be",OR($B449={"ro","bo","re"})),28,IF(AND(OR($B444={"be","bo","re"}),$B445="ro",$B446="ro",$B447="ro",$B448="ro",OR($B449={"be","bo","re"})),28,IF(AND(OR($B446={"be","re","ro"}),$B447="bo",$B448="bo",$B449="bo",OR($B450={"be","re","ro"})),26,IF(AND(OR($B446={"ro","bo","re"}),$B447="be",$B448="be",$B449="be",OR($B450={"ro","bo","re"})),28,IF(AND(OR($B446={"be","bo","re"}),$B447="ro",$B448="ro",$B449="ro",OR($B450={"be","bo","re"})),28,IF(AND(OR($B448={"be","re","ro"}),$B449="bo",$B450="bo",OR($B451={"be","re","ro"})),26,IF(AND(OR($B448={"ro","bo","re"}),$B449="be",$B450="be",OR($B451={"ro","bo","re"})),28,IF(AND(OR($B448={"be","bo","re"}),$B449="ro",$B450="ro",OR($B451={"be","bo","re"})),28,"")))))))))</f>
        <v/>
      </c>
      <c r="G453" s="12" t="str">
        <f>IF(AND(OR($F453={26,28}),$C453="R"),"w",IF(AND(OR($F453={26,28}),OR($C453="B",$A453="z")),"l",""))</f>
        <v/>
      </c>
      <c r="H453" s="11" t="str">
        <f>IF(AND(OR($B444={"be","bo","ro"}),$B445="re",$B446="re",$B447="re",$B448="re",OR($B449={"be","bo","ro"})),10,IF(AND(OR($B446={"be","bo","ro"}),$B447="re",$B448="re",$B449="re",OR($B450={"be","bo","ro"})),10,IF(AND(OR($B448={"be","bo","ro"}),$B449="re",$B450="re",OR($B451={"be","bo","ro"})),10,"")))</f>
        <v/>
      </c>
      <c r="I453" s="12" t="str">
        <f>IF(AND($B453="ro",$H453=10),"w",IF(AND(OR($B453={"be","bo","re"},$A453="z"),$H453=10),"l",""))</f>
        <v/>
      </c>
      <c r="J453" s="11" t="str">
        <f>IF(AND(OR($B444={"be","re","ro"}),$B445="bo",$B446="bo",$B447="bo",$B448="bo",OR($B449={"be","re","ro"})),10,IF(AND(OR($B446={"be","re","ro"}),$B447="bo",$B448="bo",$B449="bo",OR($B450={"be","re","ro"})),10,IF(AND(OR($B448={"be","re","ro"}),$B449="bo",$B450="bo",OR($B451={"be","re","ro"})),10,"")))</f>
        <v/>
      </c>
      <c r="K453" s="12" t="str">
        <f>IF(AND($B453="be",$J453=10),"w",IF(AND(OR($B453={"ro","bo","re"},$A453="z"),$J453=10),"l",""))</f>
        <v/>
      </c>
      <c r="L453" s="11" t="str">
        <f>IF(AND(OR($B444={"be","bo","re"}),$B445="ro",$B446="ro",$B447="ro",$B448="ro",OR($B449={"be","bo","re"})),8,IF(AND(OR($B446={"be","bo","re"}),$B447="ro",$B448="ro",$B449="ro",OR($B450={"be","bo","re"})),8,IF(AND(OR($B448={"be","bo","re"}),$B449="ro",$B450="ro",OR($B451={"be","bo","re"})),8,"")))</f>
        <v/>
      </c>
      <c r="M453" s="12" t="str">
        <f>IF(AND($B453="re",$L453=8),"w",IF(AND(OR($B453={"be","bo","ro"},$A453="z"),$L453=8),"l",""))</f>
        <v/>
      </c>
      <c r="N453" s="5" t="str">
        <f>IF(AND(OR($B444={"ro","bo","re"}),$B445="be",$B446="be",$B447="be",$B448="be",OR($B449={"ro","bo","re"})),8,IF(AND(OR($B446={"ro","bo","re"}),$B447="be",$B448="be",$B449="be",OR($B450={"ro","bo","re"})),8,IF(AND(OR($B448={"ro","bo","re"}),$B449="be",$B450="be",OR($B451={"ro","bo","re"})),8,"")))</f>
        <v/>
      </c>
      <c r="O453" s="5" t="str">
        <f>IF(AND($B453="bo",$N453=8),"w",IF(AND(OR($B453={"be","ro","re"},$A453="z"),$N453=8),"l",""))</f>
        <v/>
      </c>
      <c r="P453" s="10">
        <f t="shared" si="13"/>
        <v>0</v>
      </c>
    </row>
    <row r="454" spans="2:16">
      <c r="B454" s="33" t="str">
        <f>IF(OR($A454={1,3,5,7,9,19,21,23,25,27}),"RO",IF(OR($A454={12,14,16,18,30,32,34,36}),"RE",IF(OR($A454={11,13,15,17,29,31,33,35}),"BO",IF(OR($A454={2,4,6,8,10,20,22,24,26,28}),"BE",""))))</f>
        <v/>
      </c>
      <c r="C454" s="5" t="str">
        <f>IF(OR($A454={1,3,5,7,9,12,14,16,18,19,21,23,25,27,30,32,34,36}),"R",IF(OR($A454={2,4,6,8,10,11,13,15,17,20,22,24,26,28,29,31,33,35}),"B",""))</f>
        <v/>
      </c>
      <c r="D454" s="11" t="str">
        <f>IF(AND(OR($B445={"be","bo","ro"}),$B446="re",$B447="re",$B448="re",$B449="re",OR($B450={"be","bo","ro"})),26,IF(AND(OR($B447={"be","bo","ro"}),$B448="re",$B449="re",$B450="re",OR($B451={"be","bo","ro"})),26,IF(AND(OR($B449={"be","bo","ro"}),$B450="re",$B451="re",OR($B452={"be","bo","ro"})),26,"")))</f>
        <v/>
      </c>
      <c r="E454" s="12" t="str">
        <f t="shared" si="12"/>
        <v/>
      </c>
      <c r="F454" s="11" t="str">
        <f>IF(AND(OR($B445={"be","re","ro"}),$B446="bo",$B447="bo",$B448="bo",$B449="bo",OR($B450={"be","re","ro"})),26,IF(AND(OR($B445={"ro","bo","re"}),$B446="be",$B447="be",$B448="be",$B449="be",OR($B450={"ro","bo","re"})),28,IF(AND(OR($B445={"be","bo","re"}),$B446="ro",$B447="ro",$B448="ro",$B449="ro",OR($B450={"be","bo","re"})),28,IF(AND(OR($B447={"be","re","ro"}),$B448="bo",$B449="bo",$B450="bo",OR($B451={"be","re","ro"})),26,IF(AND(OR($B447={"ro","bo","re"}),$B448="be",$B449="be",$B450="be",OR($B451={"ro","bo","re"})),28,IF(AND(OR($B447={"be","bo","re"}),$B448="ro",$B449="ro",$B450="ro",OR($B451={"be","bo","re"})),28,IF(AND(OR($B449={"be","re","ro"}),$B450="bo",$B451="bo",OR($B452={"be","re","ro"})),26,IF(AND(OR($B449={"ro","bo","re"}),$B450="be",$B451="be",OR($B452={"ro","bo","re"})),28,IF(AND(OR($B449={"be","bo","re"}),$B450="ro",$B451="ro",OR($B452={"be","bo","re"})),28,"")))))))))</f>
        <v/>
      </c>
      <c r="G454" s="12" t="str">
        <f>IF(AND(OR($F454={26,28}),$C454="R"),"w",IF(AND(OR($F454={26,28}),OR($C454="B",$A454="z")),"l",""))</f>
        <v/>
      </c>
      <c r="H454" s="11" t="str">
        <f>IF(AND(OR($B445={"be","bo","ro"}),$B446="re",$B447="re",$B448="re",$B449="re",OR($B450={"be","bo","ro"})),10,IF(AND(OR($B447={"be","bo","ro"}),$B448="re",$B449="re",$B450="re",OR($B451={"be","bo","ro"})),10,IF(AND(OR($B449={"be","bo","ro"}),$B450="re",$B451="re",OR($B452={"be","bo","ro"})),10,"")))</f>
        <v/>
      </c>
      <c r="I454" s="12" t="str">
        <f>IF(AND($B454="ro",$H454=10),"w",IF(AND(OR($B454={"be","bo","re"},$A454="z"),$H454=10),"l",""))</f>
        <v/>
      </c>
      <c r="J454" s="11" t="str">
        <f>IF(AND(OR($B445={"be","re","ro"}),$B446="bo",$B447="bo",$B448="bo",$B449="bo",OR($B450={"be","re","ro"})),10,IF(AND(OR($B447={"be","re","ro"}),$B448="bo",$B449="bo",$B450="bo",OR($B451={"be","re","ro"})),10,IF(AND(OR($B449={"be","re","ro"}),$B450="bo",$B451="bo",OR($B452={"be","re","ro"})),10,"")))</f>
        <v/>
      </c>
      <c r="K454" s="12" t="str">
        <f>IF(AND($B454="be",$J454=10),"w",IF(AND(OR($B454={"ro","bo","re"},$A454="z"),$J454=10),"l",""))</f>
        <v/>
      </c>
      <c r="L454" s="11" t="str">
        <f>IF(AND(OR($B445={"be","bo","re"}),$B446="ro",$B447="ro",$B448="ro",$B449="ro",OR($B450={"be","bo","re"})),8,IF(AND(OR($B447={"be","bo","re"}),$B448="ro",$B449="ro",$B450="ro",OR($B451={"be","bo","re"})),8,IF(AND(OR($B449={"be","bo","re"}),$B450="ro",$B451="ro",OR($B452={"be","bo","re"})),8,"")))</f>
        <v/>
      </c>
      <c r="M454" s="12" t="str">
        <f>IF(AND($B454="re",$L454=8),"w",IF(AND(OR($B454={"be","bo","ro"},$A454="z"),$L454=8),"l",""))</f>
        <v/>
      </c>
      <c r="N454" s="5" t="str">
        <f>IF(AND(OR($B445={"ro","bo","re"}),$B446="be",$B447="be",$B448="be",$B449="be",OR($B450={"ro","bo","re"})),8,IF(AND(OR($B447={"ro","bo","re"}),$B448="be",$B449="be",$B450="be",OR($B451={"ro","bo","re"})),8,IF(AND(OR($B449={"ro","bo","re"}),$B450="be",$B451="be",OR($B452={"ro","bo","re"})),8,"")))</f>
        <v/>
      </c>
      <c r="O454" s="5" t="str">
        <f>IF(AND($B454="bo",$N454=8),"w",IF(AND(OR($B454={"be","ro","re"},$A454="z"),$N454=8),"l",""))</f>
        <v/>
      </c>
      <c r="P454" s="10">
        <f t="shared" si="13"/>
        <v>0</v>
      </c>
    </row>
    <row r="455" spans="2:16">
      <c r="B455" s="33" t="str">
        <f>IF(OR($A455={1,3,5,7,9,19,21,23,25,27}),"RO",IF(OR($A455={12,14,16,18,30,32,34,36}),"RE",IF(OR($A455={11,13,15,17,29,31,33,35}),"BO",IF(OR($A455={2,4,6,8,10,20,22,24,26,28}),"BE",""))))</f>
        <v/>
      </c>
      <c r="C455" s="5" t="str">
        <f>IF(OR($A455={1,3,5,7,9,12,14,16,18,19,21,23,25,27,30,32,34,36}),"R",IF(OR($A455={2,4,6,8,10,11,13,15,17,20,22,24,26,28,29,31,33,35}),"B",""))</f>
        <v/>
      </c>
      <c r="D455" s="11" t="str">
        <f>IF(AND(OR($B446={"be","bo","ro"}),$B447="re",$B448="re",$B449="re",$B450="re",OR($B451={"be","bo","ro"})),26,IF(AND(OR($B448={"be","bo","ro"}),$B449="re",$B450="re",$B451="re",OR($B452={"be","bo","ro"})),26,IF(AND(OR($B450={"be","bo","ro"}),$B451="re",$B452="re",OR($B453={"be","bo","ro"})),26,"")))</f>
        <v/>
      </c>
      <c r="E455" s="12" t="str">
        <f t="shared" si="12"/>
        <v/>
      </c>
      <c r="F455" s="11" t="str">
        <f>IF(AND(OR($B446={"be","re","ro"}),$B447="bo",$B448="bo",$B449="bo",$B450="bo",OR($B451={"be","re","ro"})),26,IF(AND(OR($B446={"ro","bo","re"}),$B447="be",$B448="be",$B449="be",$B450="be",OR($B451={"ro","bo","re"})),28,IF(AND(OR($B446={"be","bo","re"}),$B447="ro",$B448="ro",$B449="ro",$B450="ro",OR($B451={"be","bo","re"})),28,IF(AND(OR($B448={"be","re","ro"}),$B449="bo",$B450="bo",$B451="bo",OR($B452={"be","re","ro"})),26,IF(AND(OR($B448={"ro","bo","re"}),$B449="be",$B450="be",$B451="be",OR($B452={"ro","bo","re"})),28,IF(AND(OR($B448={"be","bo","re"}),$B449="ro",$B450="ro",$B451="ro",OR($B452={"be","bo","re"})),28,IF(AND(OR($B450={"be","re","ro"}),$B451="bo",$B452="bo",OR($B453={"be","re","ro"})),26,IF(AND(OR($B450={"ro","bo","re"}),$B451="be",$B452="be",OR($B453={"ro","bo","re"})),28,IF(AND(OR($B450={"be","bo","re"}),$B451="ro",$B452="ro",OR($B453={"be","bo","re"})),28,"")))))))))</f>
        <v/>
      </c>
      <c r="G455" s="12" t="str">
        <f>IF(AND(OR($F455={26,28}),$C455="R"),"w",IF(AND(OR($F455={26,28}),OR($C455="B",$A455="z")),"l",""))</f>
        <v/>
      </c>
      <c r="H455" s="11" t="str">
        <f>IF(AND(OR($B446={"be","bo","ro"}),$B447="re",$B448="re",$B449="re",$B450="re",OR($B451={"be","bo","ro"})),10,IF(AND(OR($B448={"be","bo","ro"}),$B449="re",$B450="re",$B451="re",OR($B452={"be","bo","ro"})),10,IF(AND(OR($B450={"be","bo","ro"}),$B451="re",$B452="re",OR($B453={"be","bo","ro"})),10,"")))</f>
        <v/>
      </c>
      <c r="I455" s="12" t="str">
        <f>IF(AND($B455="ro",$H455=10),"w",IF(AND(OR($B455={"be","bo","re"},$A455="z"),$H455=10),"l",""))</f>
        <v/>
      </c>
      <c r="J455" s="11" t="str">
        <f>IF(AND(OR($B446={"be","re","ro"}),$B447="bo",$B448="bo",$B449="bo",$B450="bo",OR($B451={"be","re","ro"})),10,IF(AND(OR($B448={"be","re","ro"}),$B449="bo",$B450="bo",$B451="bo",OR($B452={"be","re","ro"})),10,IF(AND(OR($B450={"be","re","ro"}),$B451="bo",$B452="bo",OR($B453={"be","re","ro"})),10,"")))</f>
        <v/>
      </c>
      <c r="K455" s="12" t="str">
        <f>IF(AND($B455="be",$J455=10),"w",IF(AND(OR($B455={"ro","bo","re"},$A455="z"),$J455=10),"l",""))</f>
        <v/>
      </c>
      <c r="L455" s="11" t="str">
        <f>IF(AND(OR($B446={"be","bo","re"}),$B447="ro",$B448="ro",$B449="ro",$B450="ro",OR($B451={"be","bo","re"})),8,IF(AND(OR($B448={"be","bo","re"}),$B449="ro",$B450="ro",$B451="ro",OR($B452={"be","bo","re"})),8,IF(AND(OR($B450={"be","bo","re"}),$B451="ro",$B452="ro",OR($B453={"be","bo","re"})),8,"")))</f>
        <v/>
      </c>
      <c r="M455" s="12" t="str">
        <f>IF(AND($B455="re",$L455=8),"w",IF(AND(OR($B455={"be","bo","ro"},$A455="z"),$L455=8),"l",""))</f>
        <v/>
      </c>
      <c r="N455" s="5" t="str">
        <f>IF(AND(OR($B446={"ro","bo","re"}),$B447="be",$B448="be",$B449="be",$B450="be",OR($B451={"ro","bo","re"})),8,IF(AND(OR($B448={"ro","bo","re"}),$B449="be",$B450="be",$B451="be",OR($B452={"ro","bo","re"})),8,IF(AND(OR($B450={"ro","bo","re"}),$B451="be",$B452="be",OR($B453={"ro","bo","re"})),8,"")))</f>
        <v/>
      </c>
      <c r="O455" s="5" t="str">
        <f>IF(AND($B455="bo",$N455=8),"w",IF(AND(OR($B455={"be","ro","re"},$A455="z"),$N455=8),"l",""))</f>
        <v/>
      </c>
      <c r="P455" s="10">
        <f t="shared" si="13"/>
        <v>0</v>
      </c>
    </row>
    <row r="456" spans="2:16">
      <c r="B456" s="33" t="str">
        <f>IF(OR($A456={1,3,5,7,9,19,21,23,25,27}),"RO",IF(OR($A456={12,14,16,18,30,32,34,36}),"RE",IF(OR($A456={11,13,15,17,29,31,33,35}),"BO",IF(OR($A456={2,4,6,8,10,20,22,24,26,28}),"BE",""))))</f>
        <v/>
      </c>
      <c r="C456" s="5" t="str">
        <f>IF(OR($A456={1,3,5,7,9,12,14,16,18,19,21,23,25,27,30,32,34,36}),"R",IF(OR($A456={2,4,6,8,10,11,13,15,17,20,22,24,26,28,29,31,33,35}),"B",""))</f>
        <v/>
      </c>
      <c r="D456" s="11" t="str">
        <f>IF(AND(OR($B447={"be","bo","ro"}),$B448="re",$B449="re",$B450="re",$B451="re",OR($B452={"be","bo","ro"})),26,IF(AND(OR($B449={"be","bo","ro"}),$B450="re",$B451="re",$B452="re",OR($B453={"be","bo","ro"})),26,IF(AND(OR($B451={"be","bo","ro"}),$B452="re",$B453="re",OR($B454={"be","bo","ro"})),26,"")))</f>
        <v/>
      </c>
      <c r="E456" s="12" t="str">
        <f t="shared" si="12"/>
        <v/>
      </c>
      <c r="F456" s="11" t="str">
        <f>IF(AND(OR($B447={"be","re","ro"}),$B448="bo",$B449="bo",$B450="bo",$B451="bo",OR($B452={"be","re","ro"})),26,IF(AND(OR($B447={"ro","bo","re"}),$B448="be",$B449="be",$B450="be",$B451="be",OR($B452={"ro","bo","re"})),28,IF(AND(OR($B447={"be","bo","re"}),$B448="ro",$B449="ro",$B450="ro",$B451="ro",OR($B452={"be","bo","re"})),28,IF(AND(OR($B449={"be","re","ro"}),$B450="bo",$B451="bo",$B452="bo",OR($B453={"be","re","ro"})),26,IF(AND(OR($B449={"ro","bo","re"}),$B450="be",$B451="be",$B452="be",OR($B453={"ro","bo","re"})),28,IF(AND(OR($B449={"be","bo","re"}),$B450="ro",$B451="ro",$B452="ro",OR($B453={"be","bo","re"})),28,IF(AND(OR($B451={"be","re","ro"}),$B452="bo",$B453="bo",OR($B454={"be","re","ro"})),26,IF(AND(OR($B451={"ro","bo","re"}),$B452="be",$B453="be",OR($B454={"ro","bo","re"})),28,IF(AND(OR($B451={"be","bo","re"}),$B452="ro",$B453="ro",OR($B454={"be","bo","re"})),28,"")))))))))</f>
        <v/>
      </c>
      <c r="G456" s="12" t="str">
        <f>IF(AND(OR($F456={26,28}),$C456="R"),"w",IF(AND(OR($F456={26,28}),OR($C456="B",$A456="z")),"l",""))</f>
        <v/>
      </c>
      <c r="H456" s="11" t="str">
        <f>IF(AND(OR($B447={"be","bo","ro"}),$B448="re",$B449="re",$B450="re",$B451="re",OR($B452={"be","bo","ro"})),10,IF(AND(OR($B449={"be","bo","ro"}),$B450="re",$B451="re",$B452="re",OR($B453={"be","bo","ro"})),10,IF(AND(OR($B451={"be","bo","ro"}),$B452="re",$B453="re",OR($B454={"be","bo","ro"})),10,"")))</f>
        <v/>
      </c>
      <c r="I456" s="12" t="str">
        <f>IF(AND($B456="ro",$H456=10),"w",IF(AND(OR($B456={"be","bo","re"},$A456="z"),$H456=10),"l",""))</f>
        <v/>
      </c>
      <c r="J456" s="11" t="str">
        <f>IF(AND(OR($B447={"be","re","ro"}),$B448="bo",$B449="bo",$B450="bo",$B451="bo",OR($B452={"be","re","ro"})),10,IF(AND(OR($B449={"be","re","ro"}),$B450="bo",$B451="bo",$B452="bo",OR($B453={"be","re","ro"})),10,IF(AND(OR($B451={"be","re","ro"}),$B452="bo",$B453="bo",OR($B454={"be","re","ro"})),10,"")))</f>
        <v/>
      </c>
      <c r="K456" s="12" t="str">
        <f>IF(AND($B456="be",$J456=10),"w",IF(AND(OR($B456={"ro","bo","re"},$A456="z"),$J456=10),"l",""))</f>
        <v/>
      </c>
      <c r="L456" s="11" t="str">
        <f>IF(AND(OR($B447={"be","bo","re"}),$B448="ro",$B449="ro",$B450="ro",$B451="ro",OR($B452={"be","bo","re"})),8,IF(AND(OR($B449={"be","bo","re"}),$B450="ro",$B451="ro",$B452="ro",OR($B453={"be","bo","re"})),8,IF(AND(OR($B451={"be","bo","re"}),$B452="ro",$B453="ro",OR($B454={"be","bo","re"})),8,"")))</f>
        <v/>
      </c>
      <c r="M456" s="12" t="str">
        <f>IF(AND($B456="re",$L456=8),"w",IF(AND(OR($B456={"be","bo","ro"},$A456="z"),$L456=8),"l",""))</f>
        <v/>
      </c>
      <c r="N456" s="5" t="str">
        <f>IF(AND(OR($B447={"ro","bo","re"}),$B448="be",$B449="be",$B450="be",$B451="be",OR($B452={"ro","bo","re"})),8,IF(AND(OR($B449={"ro","bo","re"}),$B450="be",$B451="be",$B452="be",OR($B453={"ro","bo","re"})),8,IF(AND(OR($B451={"ro","bo","re"}),$B452="be",$B453="be",OR($B454={"ro","bo","re"})),8,"")))</f>
        <v/>
      </c>
      <c r="O456" s="5" t="str">
        <f>IF(AND($B456="bo",$N456=8),"w",IF(AND(OR($B456={"be","ro","re"},$A456="z"),$N456=8),"l",""))</f>
        <v/>
      </c>
      <c r="P456" s="10">
        <f t="shared" si="13"/>
        <v>0</v>
      </c>
    </row>
    <row r="457" spans="2:16">
      <c r="B457" s="33" t="str">
        <f>IF(OR($A457={1,3,5,7,9,19,21,23,25,27}),"RO",IF(OR($A457={12,14,16,18,30,32,34,36}),"RE",IF(OR($A457={11,13,15,17,29,31,33,35}),"BO",IF(OR($A457={2,4,6,8,10,20,22,24,26,28}),"BE",""))))</f>
        <v/>
      </c>
      <c r="C457" s="5" t="str">
        <f>IF(OR($A457={1,3,5,7,9,12,14,16,18,19,21,23,25,27,30,32,34,36}),"R",IF(OR($A457={2,4,6,8,10,11,13,15,17,20,22,24,26,28,29,31,33,35}),"B",""))</f>
        <v/>
      </c>
      <c r="D457" s="11" t="str">
        <f>IF(AND(OR($B448={"be","bo","ro"}),$B449="re",$B450="re",$B451="re",$B452="re",OR($B453={"be","bo","ro"})),26,IF(AND(OR($B450={"be","bo","ro"}),$B451="re",$B452="re",$B453="re",OR($B454={"be","bo","ro"})),26,IF(AND(OR($B452={"be","bo","ro"}),$B453="re",$B454="re",OR($B455={"be","bo","ro"})),26,"")))</f>
        <v/>
      </c>
      <c r="E457" s="12" t="str">
        <f t="shared" si="12"/>
        <v/>
      </c>
      <c r="F457" s="11" t="str">
        <f>IF(AND(OR($B448={"be","re","ro"}),$B449="bo",$B450="bo",$B451="bo",$B452="bo",OR($B453={"be","re","ro"})),26,IF(AND(OR($B448={"ro","bo","re"}),$B449="be",$B450="be",$B451="be",$B452="be",OR($B453={"ro","bo","re"})),28,IF(AND(OR($B448={"be","bo","re"}),$B449="ro",$B450="ro",$B451="ro",$B452="ro",OR($B453={"be","bo","re"})),28,IF(AND(OR($B450={"be","re","ro"}),$B451="bo",$B452="bo",$B453="bo",OR($B454={"be","re","ro"})),26,IF(AND(OR($B450={"ro","bo","re"}),$B451="be",$B452="be",$B453="be",OR($B454={"ro","bo","re"})),28,IF(AND(OR($B450={"be","bo","re"}),$B451="ro",$B452="ro",$B453="ro",OR($B454={"be","bo","re"})),28,IF(AND(OR($B452={"be","re","ro"}),$B453="bo",$B454="bo",OR($B455={"be","re","ro"})),26,IF(AND(OR($B452={"ro","bo","re"}),$B453="be",$B454="be",OR($B455={"ro","bo","re"})),28,IF(AND(OR($B452={"be","bo","re"}),$B453="ro",$B454="ro",OR($B455={"be","bo","re"})),28,"")))))))))</f>
        <v/>
      </c>
      <c r="G457" s="12" t="str">
        <f>IF(AND(OR($F457={26,28}),$C457="R"),"w",IF(AND(OR($F457={26,28}),OR($C457="B",$A457="z")),"l",""))</f>
        <v/>
      </c>
      <c r="H457" s="11" t="str">
        <f>IF(AND(OR($B448={"be","bo","ro"}),$B449="re",$B450="re",$B451="re",$B452="re",OR($B453={"be","bo","ro"})),10,IF(AND(OR($B450={"be","bo","ro"}),$B451="re",$B452="re",$B453="re",OR($B454={"be","bo","ro"})),10,IF(AND(OR($B452={"be","bo","ro"}),$B453="re",$B454="re",OR($B455={"be","bo","ro"})),10,"")))</f>
        <v/>
      </c>
      <c r="I457" s="12" t="str">
        <f>IF(AND($B457="ro",$H457=10),"w",IF(AND(OR($B457={"be","bo","re"},$A457="z"),$H457=10),"l",""))</f>
        <v/>
      </c>
      <c r="J457" s="11" t="str">
        <f>IF(AND(OR($B448={"be","re","ro"}),$B449="bo",$B450="bo",$B451="bo",$B452="bo",OR($B453={"be","re","ro"})),10,IF(AND(OR($B450={"be","re","ro"}),$B451="bo",$B452="bo",$B453="bo",OR($B454={"be","re","ro"})),10,IF(AND(OR($B452={"be","re","ro"}),$B453="bo",$B454="bo",OR($B455={"be","re","ro"})),10,"")))</f>
        <v/>
      </c>
      <c r="K457" s="12" t="str">
        <f>IF(AND($B457="be",$J457=10),"w",IF(AND(OR($B457={"ro","bo","re"},$A457="z"),$J457=10),"l",""))</f>
        <v/>
      </c>
      <c r="L457" s="11" t="str">
        <f>IF(AND(OR($B448={"be","bo","re"}),$B449="ro",$B450="ro",$B451="ro",$B452="ro",OR($B453={"be","bo","re"})),8,IF(AND(OR($B450={"be","bo","re"}),$B451="ro",$B452="ro",$B453="ro",OR($B454={"be","bo","re"})),8,IF(AND(OR($B452={"be","bo","re"}),$B453="ro",$B454="ro",OR($B455={"be","bo","re"})),8,"")))</f>
        <v/>
      </c>
      <c r="M457" s="12" t="str">
        <f>IF(AND($B457="re",$L457=8),"w",IF(AND(OR($B457={"be","bo","ro"},$A457="z"),$L457=8),"l",""))</f>
        <v/>
      </c>
      <c r="N457" s="5" t="str">
        <f>IF(AND(OR($B448={"ro","bo","re"}),$B449="be",$B450="be",$B451="be",$B452="be",OR($B453={"ro","bo","re"})),8,IF(AND(OR($B450={"ro","bo","re"}),$B451="be",$B452="be",$B453="be",OR($B454={"ro","bo","re"})),8,IF(AND(OR($B452={"ro","bo","re"}),$B453="be",$B454="be",OR($B455={"ro","bo","re"})),8,"")))</f>
        <v/>
      </c>
      <c r="O457" s="5" t="str">
        <f>IF(AND($B457="bo",$N457=8),"w",IF(AND(OR($B457={"be","ro","re"},$A457="z"),$N457=8),"l",""))</f>
        <v/>
      </c>
      <c r="P457" s="10">
        <f t="shared" si="13"/>
        <v>0</v>
      </c>
    </row>
    <row r="458" spans="2:16">
      <c r="B458" s="33" t="str">
        <f>IF(OR($A458={1,3,5,7,9,19,21,23,25,27}),"RO",IF(OR($A458={12,14,16,18,30,32,34,36}),"RE",IF(OR($A458={11,13,15,17,29,31,33,35}),"BO",IF(OR($A458={2,4,6,8,10,20,22,24,26,28}),"BE",""))))</f>
        <v/>
      </c>
      <c r="C458" s="5" t="str">
        <f>IF(OR($A458={1,3,5,7,9,12,14,16,18,19,21,23,25,27,30,32,34,36}),"R",IF(OR($A458={2,4,6,8,10,11,13,15,17,20,22,24,26,28,29,31,33,35}),"B",""))</f>
        <v/>
      </c>
      <c r="D458" s="11" t="str">
        <f>IF(AND(OR($B449={"be","bo","ro"}),$B450="re",$B451="re",$B452="re",$B453="re",OR($B454={"be","bo","ro"})),26,IF(AND(OR($B451={"be","bo","ro"}),$B452="re",$B453="re",$B454="re",OR($B455={"be","bo","ro"})),26,IF(AND(OR($B453={"be","bo","ro"}),$B454="re",$B455="re",OR($B456={"be","bo","ro"})),26,"")))</f>
        <v/>
      </c>
      <c r="E458" s="12" t="str">
        <f t="shared" si="12"/>
        <v/>
      </c>
      <c r="F458" s="11" t="str">
        <f>IF(AND(OR($B449={"be","re","ro"}),$B450="bo",$B451="bo",$B452="bo",$B453="bo",OR($B454={"be","re","ro"})),26,IF(AND(OR($B449={"ro","bo","re"}),$B450="be",$B451="be",$B452="be",$B453="be",OR($B454={"ro","bo","re"})),28,IF(AND(OR($B449={"be","bo","re"}),$B450="ro",$B451="ro",$B452="ro",$B453="ro",OR($B454={"be","bo","re"})),28,IF(AND(OR($B451={"be","re","ro"}),$B452="bo",$B453="bo",$B454="bo",OR($B455={"be","re","ro"})),26,IF(AND(OR($B451={"ro","bo","re"}),$B452="be",$B453="be",$B454="be",OR($B455={"ro","bo","re"})),28,IF(AND(OR($B451={"be","bo","re"}),$B452="ro",$B453="ro",$B454="ro",OR($B455={"be","bo","re"})),28,IF(AND(OR($B453={"be","re","ro"}),$B454="bo",$B455="bo",OR($B456={"be","re","ro"})),26,IF(AND(OR($B453={"ro","bo","re"}),$B454="be",$B455="be",OR($B456={"ro","bo","re"})),28,IF(AND(OR($B453={"be","bo","re"}),$B454="ro",$B455="ro",OR($B456={"be","bo","re"})),28,"")))))))))</f>
        <v/>
      </c>
      <c r="G458" s="12" t="str">
        <f>IF(AND(OR($F458={26,28}),$C458="R"),"w",IF(AND(OR($F458={26,28}),OR($C458="B",$A458="z")),"l",""))</f>
        <v/>
      </c>
      <c r="H458" s="11" t="str">
        <f>IF(AND(OR($B449={"be","bo","ro"}),$B450="re",$B451="re",$B452="re",$B453="re",OR($B454={"be","bo","ro"})),10,IF(AND(OR($B451={"be","bo","ro"}),$B452="re",$B453="re",$B454="re",OR($B455={"be","bo","ro"})),10,IF(AND(OR($B453={"be","bo","ro"}),$B454="re",$B455="re",OR($B456={"be","bo","ro"})),10,"")))</f>
        <v/>
      </c>
      <c r="I458" s="12" t="str">
        <f>IF(AND($B458="ro",$H458=10),"w",IF(AND(OR($B458={"be","bo","re"},$A458="z"),$H458=10),"l",""))</f>
        <v/>
      </c>
      <c r="J458" s="11" t="str">
        <f>IF(AND(OR($B449={"be","re","ro"}),$B450="bo",$B451="bo",$B452="bo",$B453="bo",OR($B454={"be","re","ro"})),10,IF(AND(OR($B451={"be","re","ro"}),$B452="bo",$B453="bo",$B454="bo",OR($B455={"be","re","ro"})),10,IF(AND(OR($B453={"be","re","ro"}),$B454="bo",$B455="bo",OR($B456={"be","re","ro"})),10,"")))</f>
        <v/>
      </c>
      <c r="K458" s="12" t="str">
        <f>IF(AND($B458="be",$J458=10),"w",IF(AND(OR($B458={"ro","bo","re"},$A458="z"),$J458=10),"l",""))</f>
        <v/>
      </c>
      <c r="L458" s="11" t="str">
        <f>IF(AND(OR($B449={"be","bo","re"}),$B450="ro",$B451="ro",$B452="ro",$B453="ro",OR($B454={"be","bo","re"})),8,IF(AND(OR($B451={"be","bo","re"}),$B452="ro",$B453="ro",$B454="ro",OR($B455={"be","bo","re"})),8,IF(AND(OR($B453={"be","bo","re"}),$B454="ro",$B455="ro",OR($B456={"be","bo","re"})),8,"")))</f>
        <v/>
      </c>
      <c r="M458" s="12" t="str">
        <f>IF(AND($B458="re",$L458=8),"w",IF(AND(OR($B458={"be","bo","ro"},$A458="z"),$L458=8),"l",""))</f>
        <v/>
      </c>
      <c r="N458" s="5" t="str">
        <f>IF(AND(OR($B449={"ro","bo","re"}),$B450="be",$B451="be",$B452="be",$B453="be",OR($B454={"ro","bo","re"})),8,IF(AND(OR($B451={"ro","bo","re"}),$B452="be",$B453="be",$B454="be",OR($B455={"ro","bo","re"})),8,IF(AND(OR($B453={"ro","bo","re"}),$B454="be",$B455="be",OR($B456={"ro","bo","re"})),8,"")))</f>
        <v/>
      </c>
      <c r="O458" s="5" t="str">
        <f>IF(AND($B458="bo",$N458=8),"w",IF(AND(OR($B458={"be","ro","re"},$A458="z"),$N458=8),"l",""))</f>
        <v/>
      </c>
      <c r="P458" s="10">
        <f t="shared" si="13"/>
        <v>0</v>
      </c>
    </row>
    <row r="459" spans="2:16">
      <c r="B459" s="33" t="str">
        <f>IF(OR($A459={1,3,5,7,9,19,21,23,25,27}),"RO",IF(OR($A459={12,14,16,18,30,32,34,36}),"RE",IF(OR($A459={11,13,15,17,29,31,33,35}),"BO",IF(OR($A459={2,4,6,8,10,20,22,24,26,28}),"BE",""))))</f>
        <v/>
      </c>
      <c r="C459" s="5" t="str">
        <f>IF(OR($A459={1,3,5,7,9,12,14,16,18,19,21,23,25,27,30,32,34,36}),"R",IF(OR($A459={2,4,6,8,10,11,13,15,17,20,22,24,26,28,29,31,33,35}),"B",""))</f>
        <v/>
      </c>
      <c r="D459" s="11" t="str">
        <f>IF(AND(OR($B450={"be","bo","ro"}),$B451="re",$B452="re",$B453="re",$B454="re",OR($B455={"be","bo","ro"})),26,IF(AND(OR($B452={"be","bo","ro"}),$B453="re",$B454="re",$B455="re",OR($B456={"be","bo","ro"})),26,IF(AND(OR($B454={"be","bo","ro"}),$B455="re",$B456="re",OR($B457={"be","bo","ro"})),26,"")))</f>
        <v/>
      </c>
      <c r="E459" s="12" t="str">
        <f t="shared" si="12"/>
        <v/>
      </c>
      <c r="F459" s="11" t="str">
        <f>IF(AND(OR($B450={"be","re","ro"}),$B451="bo",$B452="bo",$B453="bo",$B454="bo",OR($B455={"be","re","ro"})),26,IF(AND(OR($B450={"ro","bo","re"}),$B451="be",$B452="be",$B453="be",$B454="be",OR($B455={"ro","bo","re"})),28,IF(AND(OR($B450={"be","bo","re"}),$B451="ro",$B452="ro",$B453="ro",$B454="ro",OR($B455={"be","bo","re"})),28,IF(AND(OR($B452={"be","re","ro"}),$B453="bo",$B454="bo",$B455="bo",OR($B456={"be","re","ro"})),26,IF(AND(OR($B452={"ro","bo","re"}),$B453="be",$B454="be",$B455="be",OR($B456={"ro","bo","re"})),28,IF(AND(OR($B452={"be","bo","re"}),$B453="ro",$B454="ro",$B455="ro",OR($B456={"be","bo","re"})),28,IF(AND(OR($B454={"be","re","ro"}),$B455="bo",$B456="bo",OR($B457={"be","re","ro"})),26,IF(AND(OR($B454={"ro","bo","re"}),$B455="be",$B456="be",OR($B457={"ro","bo","re"})),28,IF(AND(OR($B454={"be","bo","re"}),$B455="ro",$B456="ro",OR($B457={"be","bo","re"})),28,"")))))))))</f>
        <v/>
      </c>
      <c r="G459" s="12" t="str">
        <f>IF(AND(OR($F459={26,28}),$C459="R"),"w",IF(AND(OR($F459={26,28}),OR($C459="B",$A459="z")),"l",""))</f>
        <v/>
      </c>
      <c r="H459" s="11" t="str">
        <f>IF(AND(OR($B450={"be","bo","ro"}),$B451="re",$B452="re",$B453="re",$B454="re",OR($B455={"be","bo","ro"})),10,IF(AND(OR($B452={"be","bo","ro"}),$B453="re",$B454="re",$B455="re",OR($B456={"be","bo","ro"})),10,IF(AND(OR($B454={"be","bo","ro"}),$B455="re",$B456="re",OR($B457={"be","bo","ro"})),10,"")))</f>
        <v/>
      </c>
      <c r="I459" s="12" t="str">
        <f>IF(AND($B459="ro",$H459=10),"w",IF(AND(OR($B459={"be","bo","re"},$A459="z"),$H459=10),"l",""))</f>
        <v/>
      </c>
      <c r="J459" s="11" t="str">
        <f>IF(AND(OR($B450={"be","re","ro"}),$B451="bo",$B452="bo",$B453="bo",$B454="bo",OR($B455={"be","re","ro"})),10,IF(AND(OR($B452={"be","re","ro"}),$B453="bo",$B454="bo",$B455="bo",OR($B456={"be","re","ro"})),10,IF(AND(OR($B454={"be","re","ro"}),$B455="bo",$B456="bo",OR($B457={"be","re","ro"})),10,"")))</f>
        <v/>
      </c>
      <c r="K459" s="12" t="str">
        <f>IF(AND($B459="be",$J459=10),"w",IF(AND(OR($B459={"ro","bo","re"},$A459="z"),$J459=10),"l",""))</f>
        <v/>
      </c>
      <c r="L459" s="11" t="str">
        <f>IF(AND(OR($B450={"be","bo","re"}),$B451="ro",$B452="ro",$B453="ro",$B454="ro",OR($B455={"be","bo","re"})),8,IF(AND(OR($B452={"be","bo","re"}),$B453="ro",$B454="ro",$B455="ro",OR($B456={"be","bo","re"})),8,IF(AND(OR($B454={"be","bo","re"}),$B455="ro",$B456="ro",OR($B457={"be","bo","re"})),8,"")))</f>
        <v/>
      </c>
      <c r="M459" s="12" t="str">
        <f>IF(AND($B459="re",$L459=8),"w",IF(AND(OR($B459={"be","bo","ro"},$A459="z"),$L459=8),"l",""))</f>
        <v/>
      </c>
      <c r="N459" s="5" t="str">
        <f>IF(AND(OR($B450={"ro","bo","re"}),$B451="be",$B452="be",$B453="be",$B454="be",OR($B455={"ro","bo","re"})),8,IF(AND(OR($B452={"ro","bo","re"}),$B453="be",$B454="be",$B455="be",OR($B456={"ro","bo","re"})),8,IF(AND(OR($B454={"ro","bo","re"}),$B455="be",$B456="be",OR($B457={"ro","bo","re"})),8,"")))</f>
        <v/>
      </c>
      <c r="O459" s="5" t="str">
        <f>IF(AND($B459="bo",$N459=8),"w",IF(AND(OR($B459={"be","ro","re"},$A459="z"),$N459=8),"l",""))</f>
        <v/>
      </c>
      <c r="P459" s="10">
        <f t="shared" si="13"/>
        <v>0</v>
      </c>
    </row>
    <row r="460" spans="2:16">
      <c r="B460" s="33" t="str">
        <f>IF(OR($A460={1,3,5,7,9,19,21,23,25,27}),"RO",IF(OR($A460={12,14,16,18,30,32,34,36}),"RE",IF(OR($A460={11,13,15,17,29,31,33,35}),"BO",IF(OR($A460={2,4,6,8,10,20,22,24,26,28}),"BE",""))))</f>
        <v/>
      </c>
      <c r="C460" s="5" t="str">
        <f>IF(OR($A460={1,3,5,7,9,12,14,16,18,19,21,23,25,27,30,32,34,36}),"R",IF(OR($A460={2,4,6,8,10,11,13,15,17,20,22,24,26,28,29,31,33,35}),"B",""))</f>
        <v/>
      </c>
      <c r="D460" s="11" t="str">
        <f>IF(AND(OR($B451={"be","bo","ro"}),$B452="re",$B453="re",$B454="re",$B455="re",OR($B456={"be","bo","ro"})),26,IF(AND(OR($B453={"be","bo","ro"}),$B454="re",$B455="re",$B456="re",OR($B457={"be","bo","ro"})),26,IF(AND(OR($B455={"be","bo","ro"}),$B456="re",$B457="re",OR($B458={"be","bo","ro"})),26,"")))</f>
        <v/>
      </c>
      <c r="E460" s="12" t="str">
        <f t="shared" si="12"/>
        <v/>
      </c>
      <c r="F460" s="11" t="str">
        <f>IF(AND(OR($B451={"be","re","ro"}),$B452="bo",$B453="bo",$B454="bo",$B455="bo",OR($B456={"be","re","ro"})),26,IF(AND(OR($B451={"ro","bo","re"}),$B452="be",$B453="be",$B454="be",$B455="be",OR($B456={"ro","bo","re"})),28,IF(AND(OR($B451={"be","bo","re"}),$B452="ro",$B453="ro",$B454="ro",$B455="ro",OR($B456={"be","bo","re"})),28,IF(AND(OR($B453={"be","re","ro"}),$B454="bo",$B455="bo",$B456="bo",OR($B457={"be","re","ro"})),26,IF(AND(OR($B453={"ro","bo","re"}),$B454="be",$B455="be",$B456="be",OR($B457={"ro","bo","re"})),28,IF(AND(OR($B453={"be","bo","re"}),$B454="ro",$B455="ro",$B456="ro",OR($B457={"be","bo","re"})),28,IF(AND(OR($B455={"be","re","ro"}),$B456="bo",$B457="bo",OR($B458={"be","re","ro"})),26,IF(AND(OR($B455={"ro","bo","re"}),$B456="be",$B457="be",OR($B458={"ro","bo","re"})),28,IF(AND(OR($B455={"be","bo","re"}),$B456="ro",$B457="ro",OR($B458={"be","bo","re"})),28,"")))))))))</f>
        <v/>
      </c>
      <c r="G460" s="12" t="str">
        <f>IF(AND(OR($F460={26,28}),$C460="R"),"w",IF(AND(OR($F460={26,28}),OR($C460="B",$A460="z")),"l",""))</f>
        <v/>
      </c>
      <c r="H460" s="11" t="str">
        <f>IF(AND(OR($B451={"be","bo","ro"}),$B452="re",$B453="re",$B454="re",$B455="re",OR($B456={"be","bo","ro"})),10,IF(AND(OR($B453={"be","bo","ro"}),$B454="re",$B455="re",$B456="re",OR($B457={"be","bo","ro"})),10,IF(AND(OR($B455={"be","bo","ro"}),$B456="re",$B457="re",OR($B458={"be","bo","ro"})),10,"")))</f>
        <v/>
      </c>
      <c r="I460" s="12" t="str">
        <f>IF(AND($B460="ro",$H460=10),"w",IF(AND(OR($B460={"be","bo","re"},$A460="z"),$H460=10),"l",""))</f>
        <v/>
      </c>
      <c r="J460" s="11" t="str">
        <f>IF(AND(OR($B451={"be","re","ro"}),$B452="bo",$B453="bo",$B454="bo",$B455="bo",OR($B456={"be","re","ro"})),10,IF(AND(OR($B453={"be","re","ro"}),$B454="bo",$B455="bo",$B456="bo",OR($B457={"be","re","ro"})),10,IF(AND(OR($B455={"be","re","ro"}),$B456="bo",$B457="bo",OR($B458={"be","re","ro"})),10,"")))</f>
        <v/>
      </c>
      <c r="K460" s="12" t="str">
        <f>IF(AND($B460="be",$J460=10),"w",IF(AND(OR($B460={"ro","bo","re"},$A460="z"),$J460=10),"l",""))</f>
        <v/>
      </c>
      <c r="L460" s="11" t="str">
        <f>IF(AND(OR($B451={"be","bo","re"}),$B452="ro",$B453="ro",$B454="ro",$B455="ro",OR($B456={"be","bo","re"})),8,IF(AND(OR($B453={"be","bo","re"}),$B454="ro",$B455="ro",$B456="ro",OR($B457={"be","bo","re"})),8,IF(AND(OR($B455={"be","bo","re"}),$B456="ro",$B457="ro",OR($B458={"be","bo","re"})),8,"")))</f>
        <v/>
      </c>
      <c r="M460" s="12" t="str">
        <f>IF(AND($B460="re",$L460=8),"w",IF(AND(OR($B460={"be","bo","ro"},$A460="z"),$L460=8),"l",""))</f>
        <v/>
      </c>
      <c r="N460" s="5" t="str">
        <f>IF(AND(OR($B451={"ro","bo","re"}),$B452="be",$B453="be",$B454="be",$B455="be",OR($B456={"ro","bo","re"})),8,IF(AND(OR($B453={"ro","bo","re"}),$B454="be",$B455="be",$B456="be",OR($B457={"ro","bo","re"})),8,IF(AND(OR($B455={"ro","bo","re"}),$B456="be",$B457="be",OR($B458={"ro","bo","re"})),8,"")))</f>
        <v/>
      </c>
      <c r="O460" s="5" t="str">
        <f>IF(AND($B460="bo",$N460=8),"w",IF(AND(OR($B460={"be","ro","re"},$A460="z"),$N460=8),"l",""))</f>
        <v/>
      </c>
      <c r="P460" s="10">
        <f t="shared" si="13"/>
        <v>0</v>
      </c>
    </row>
    <row r="461" spans="2:16">
      <c r="B461" s="33" t="str">
        <f>IF(OR($A461={1,3,5,7,9,19,21,23,25,27}),"RO",IF(OR($A461={12,14,16,18,30,32,34,36}),"RE",IF(OR($A461={11,13,15,17,29,31,33,35}),"BO",IF(OR($A461={2,4,6,8,10,20,22,24,26,28}),"BE",""))))</f>
        <v/>
      </c>
      <c r="C461" s="5" t="str">
        <f>IF(OR($A461={1,3,5,7,9,12,14,16,18,19,21,23,25,27,30,32,34,36}),"R",IF(OR($A461={2,4,6,8,10,11,13,15,17,20,22,24,26,28,29,31,33,35}),"B",""))</f>
        <v/>
      </c>
      <c r="D461" s="11" t="str">
        <f>IF(AND(OR($B452={"be","bo","ro"}),$B453="re",$B454="re",$B455="re",$B456="re",OR($B457={"be","bo","ro"})),26,IF(AND(OR($B454={"be","bo","ro"}),$B455="re",$B456="re",$B457="re",OR($B458={"be","bo","ro"})),26,IF(AND(OR($B456={"be","bo","ro"}),$B457="re",$B458="re",OR($B459={"be","bo","ro"})),26,"")))</f>
        <v/>
      </c>
      <c r="E461" s="12" t="str">
        <f t="shared" ref="E461:E500" si="14">IF(AND($D461=26,$C461="B"),"w",IF(AND($D461=26,OR($C461="R",$A461="z")),"l",""))</f>
        <v/>
      </c>
      <c r="F461" s="11" t="str">
        <f>IF(AND(OR($B452={"be","re","ro"}),$B453="bo",$B454="bo",$B455="bo",$B456="bo",OR($B457={"be","re","ro"})),26,IF(AND(OR($B452={"ro","bo","re"}),$B453="be",$B454="be",$B455="be",$B456="be",OR($B457={"ro","bo","re"})),28,IF(AND(OR($B452={"be","bo","re"}),$B453="ro",$B454="ro",$B455="ro",$B456="ro",OR($B457={"be","bo","re"})),28,IF(AND(OR($B454={"be","re","ro"}),$B455="bo",$B456="bo",$B457="bo",OR($B458={"be","re","ro"})),26,IF(AND(OR($B454={"ro","bo","re"}),$B455="be",$B456="be",$B457="be",OR($B458={"ro","bo","re"})),28,IF(AND(OR($B454={"be","bo","re"}),$B455="ro",$B456="ro",$B457="ro",OR($B458={"be","bo","re"})),28,IF(AND(OR($B456={"be","re","ro"}),$B457="bo",$B458="bo",OR($B459={"be","re","ro"})),26,IF(AND(OR($B456={"ro","bo","re"}),$B457="be",$B458="be",OR($B459={"ro","bo","re"})),28,IF(AND(OR($B456={"be","bo","re"}),$B457="ro",$B458="ro",OR($B459={"be","bo","re"})),28,"")))))))))</f>
        <v/>
      </c>
      <c r="G461" s="12" t="str">
        <f>IF(AND(OR($F461={26,28}),$C461="R"),"w",IF(AND(OR($F461={26,28}),OR($C461="B",$A461="z")),"l",""))</f>
        <v/>
      </c>
      <c r="H461" s="11" t="str">
        <f>IF(AND(OR($B452={"be","bo","ro"}),$B453="re",$B454="re",$B455="re",$B456="re",OR($B457={"be","bo","ro"})),10,IF(AND(OR($B454={"be","bo","ro"}),$B455="re",$B456="re",$B457="re",OR($B458={"be","bo","ro"})),10,IF(AND(OR($B456={"be","bo","ro"}),$B457="re",$B458="re",OR($B459={"be","bo","ro"})),10,"")))</f>
        <v/>
      </c>
      <c r="I461" s="12" t="str">
        <f>IF(AND($B461="ro",$H461=10),"w",IF(AND(OR($B461={"be","bo","re"},$A461="z"),$H461=10),"l",""))</f>
        <v/>
      </c>
      <c r="J461" s="11" t="str">
        <f>IF(AND(OR($B452={"be","re","ro"}),$B453="bo",$B454="bo",$B455="bo",$B456="bo",OR($B457={"be","re","ro"})),10,IF(AND(OR($B454={"be","re","ro"}),$B455="bo",$B456="bo",$B457="bo",OR($B458={"be","re","ro"})),10,IF(AND(OR($B456={"be","re","ro"}),$B457="bo",$B458="bo",OR($B459={"be","re","ro"})),10,"")))</f>
        <v/>
      </c>
      <c r="K461" s="12" t="str">
        <f>IF(AND($B461="be",$J461=10),"w",IF(AND(OR($B461={"ro","bo","re"},$A461="z"),$J461=10),"l",""))</f>
        <v/>
      </c>
      <c r="L461" s="11" t="str">
        <f>IF(AND(OR($B452={"be","bo","re"}),$B453="ro",$B454="ro",$B455="ro",$B456="ro",OR($B457={"be","bo","re"})),8,IF(AND(OR($B454={"be","bo","re"}),$B455="ro",$B456="ro",$B457="ro",OR($B458={"be","bo","re"})),8,IF(AND(OR($B456={"be","bo","re"}),$B457="ro",$B458="ro",OR($B459={"be","bo","re"})),8,"")))</f>
        <v/>
      </c>
      <c r="M461" s="12" t="str">
        <f>IF(AND($B461="re",$L461=8),"w",IF(AND(OR($B461={"be","bo","ro"},$A461="z"),$L461=8),"l",""))</f>
        <v/>
      </c>
      <c r="N461" s="5" t="str">
        <f>IF(AND(OR($B452={"ro","bo","re"}),$B453="be",$B454="be",$B455="be",$B456="be",OR($B457={"ro","bo","re"})),8,IF(AND(OR($B454={"ro","bo","re"}),$B455="be",$B456="be",$B457="be",OR($B458={"ro","bo","re"})),8,IF(AND(OR($B456={"ro","bo","re"}),$B457="be",$B458="be",OR($B459={"ro","bo","re"})),8,"")))</f>
        <v/>
      </c>
      <c r="O461" s="5" t="str">
        <f>IF(AND($B461="bo",$N461=8),"w",IF(AND(OR($B461={"be","ro","re"},$A461="z"),$N461=8),"l",""))</f>
        <v/>
      </c>
      <c r="P461" s="10">
        <f t="shared" ref="P461:P500" si="15">SUM(IF($E461="w",VLOOKUP($D461,$R$2:$S$5,2,FALSE),IF($E461="l",VLOOKUP($D461,$T$2:$U$5,2,FALSE),"0")),IF($G461="w",VLOOKUP($F461,$R$2:$S$5,2,FALSE),IF($G461="l",VLOOKUP($F461,$T$2:$U$5,2,FALSE),"0")),IF($I461="w",VLOOKUP($H461,$R$2:$S$5,2,FALSE),IF($I461="l",VLOOKUP($H461,$T$2:$U$5,2,FALSE),"0")),IF($K461="w",VLOOKUP($J461,$R$2:$S$5,2,FALSE),IF($K461="l",VLOOKUP($J461,$T$2:$U$5,2,FALSE),"0")),IF($M461="w",VLOOKUP($L461,$R$2:$S$5,2,FALSE),IF($M461="l",VLOOKUP($L461,$T$2:$U$5,2,FALSE),"0")),IF($O461="w",VLOOKUP($N461,$R$2:$S$5,2,FALSE),IF($O461="l",VLOOKUP($N461,$T$2:$U$5,2,FALSE),"0")))</f>
        <v>0</v>
      </c>
    </row>
    <row r="462" spans="2:16">
      <c r="B462" s="33" t="str">
        <f>IF(OR($A462={1,3,5,7,9,19,21,23,25,27}),"RO",IF(OR($A462={12,14,16,18,30,32,34,36}),"RE",IF(OR($A462={11,13,15,17,29,31,33,35}),"BO",IF(OR($A462={2,4,6,8,10,20,22,24,26,28}),"BE",""))))</f>
        <v/>
      </c>
      <c r="C462" s="5" t="str">
        <f>IF(OR($A462={1,3,5,7,9,12,14,16,18,19,21,23,25,27,30,32,34,36}),"R",IF(OR($A462={2,4,6,8,10,11,13,15,17,20,22,24,26,28,29,31,33,35}),"B",""))</f>
        <v/>
      </c>
      <c r="D462" s="11" t="str">
        <f>IF(AND(OR($B453={"be","bo","ro"}),$B454="re",$B455="re",$B456="re",$B457="re",OR($B458={"be","bo","ro"})),26,IF(AND(OR($B455={"be","bo","ro"}),$B456="re",$B457="re",$B458="re",OR($B459={"be","bo","ro"})),26,IF(AND(OR($B457={"be","bo","ro"}),$B458="re",$B459="re",OR($B460={"be","bo","ro"})),26,"")))</f>
        <v/>
      </c>
      <c r="E462" s="12" t="str">
        <f t="shared" si="14"/>
        <v/>
      </c>
      <c r="F462" s="11" t="str">
        <f>IF(AND(OR($B453={"be","re","ro"}),$B454="bo",$B455="bo",$B456="bo",$B457="bo",OR($B458={"be","re","ro"})),26,IF(AND(OR($B453={"ro","bo","re"}),$B454="be",$B455="be",$B456="be",$B457="be",OR($B458={"ro","bo","re"})),28,IF(AND(OR($B453={"be","bo","re"}),$B454="ro",$B455="ro",$B456="ro",$B457="ro",OR($B458={"be","bo","re"})),28,IF(AND(OR($B455={"be","re","ro"}),$B456="bo",$B457="bo",$B458="bo",OR($B459={"be","re","ro"})),26,IF(AND(OR($B455={"ro","bo","re"}),$B456="be",$B457="be",$B458="be",OR($B459={"ro","bo","re"})),28,IF(AND(OR($B455={"be","bo","re"}),$B456="ro",$B457="ro",$B458="ro",OR($B459={"be","bo","re"})),28,IF(AND(OR($B457={"be","re","ro"}),$B458="bo",$B459="bo",OR($B460={"be","re","ro"})),26,IF(AND(OR($B457={"ro","bo","re"}),$B458="be",$B459="be",OR($B460={"ro","bo","re"})),28,IF(AND(OR($B457={"be","bo","re"}),$B458="ro",$B459="ro",OR($B460={"be","bo","re"})),28,"")))))))))</f>
        <v/>
      </c>
      <c r="G462" s="12" t="str">
        <f>IF(AND(OR($F462={26,28}),$C462="R"),"w",IF(AND(OR($F462={26,28}),OR($C462="B",$A462="z")),"l",""))</f>
        <v/>
      </c>
      <c r="H462" s="11" t="str">
        <f>IF(AND(OR($B453={"be","bo","ro"}),$B454="re",$B455="re",$B456="re",$B457="re",OR($B458={"be","bo","ro"})),10,IF(AND(OR($B455={"be","bo","ro"}),$B456="re",$B457="re",$B458="re",OR($B459={"be","bo","ro"})),10,IF(AND(OR($B457={"be","bo","ro"}),$B458="re",$B459="re",OR($B460={"be","bo","ro"})),10,"")))</f>
        <v/>
      </c>
      <c r="I462" s="12" t="str">
        <f>IF(AND($B462="ro",$H462=10),"w",IF(AND(OR($B462={"be","bo","re"},$A462="z"),$H462=10),"l",""))</f>
        <v/>
      </c>
      <c r="J462" s="11" t="str">
        <f>IF(AND(OR($B453={"be","re","ro"}),$B454="bo",$B455="bo",$B456="bo",$B457="bo",OR($B458={"be","re","ro"})),10,IF(AND(OR($B455={"be","re","ro"}),$B456="bo",$B457="bo",$B458="bo",OR($B459={"be","re","ro"})),10,IF(AND(OR($B457={"be","re","ro"}),$B458="bo",$B459="bo",OR($B460={"be","re","ro"})),10,"")))</f>
        <v/>
      </c>
      <c r="K462" s="12" t="str">
        <f>IF(AND($B462="be",$J462=10),"w",IF(AND(OR($B462={"ro","bo","re"},$A462="z"),$J462=10),"l",""))</f>
        <v/>
      </c>
      <c r="L462" s="11" t="str">
        <f>IF(AND(OR($B453={"be","bo","re"}),$B454="ro",$B455="ro",$B456="ro",$B457="ro",OR($B458={"be","bo","re"})),8,IF(AND(OR($B455={"be","bo","re"}),$B456="ro",$B457="ro",$B458="ro",OR($B459={"be","bo","re"})),8,IF(AND(OR($B457={"be","bo","re"}),$B458="ro",$B459="ro",OR($B460={"be","bo","re"})),8,"")))</f>
        <v/>
      </c>
      <c r="M462" s="12" t="str">
        <f>IF(AND($B462="re",$L462=8),"w",IF(AND(OR($B462={"be","bo","ro"},$A462="z"),$L462=8),"l",""))</f>
        <v/>
      </c>
      <c r="N462" s="5" t="str">
        <f>IF(AND(OR($B453={"ro","bo","re"}),$B454="be",$B455="be",$B456="be",$B457="be",OR($B458={"ro","bo","re"})),8,IF(AND(OR($B455={"ro","bo","re"}),$B456="be",$B457="be",$B458="be",OR($B459={"ro","bo","re"})),8,IF(AND(OR($B457={"ro","bo","re"}),$B458="be",$B459="be",OR($B460={"ro","bo","re"})),8,"")))</f>
        <v/>
      </c>
      <c r="O462" s="5" t="str">
        <f>IF(AND($B462="bo",$N462=8),"w",IF(AND(OR($B462={"be","ro","re"},$A462="z"),$N462=8),"l",""))</f>
        <v/>
      </c>
      <c r="P462" s="10">
        <f t="shared" si="15"/>
        <v>0</v>
      </c>
    </row>
    <row r="463" spans="2:16">
      <c r="B463" s="33" t="str">
        <f>IF(OR($A463={1,3,5,7,9,19,21,23,25,27}),"RO",IF(OR($A463={12,14,16,18,30,32,34,36}),"RE",IF(OR($A463={11,13,15,17,29,31,33,35}),"BO",IF(OR($A463={2,4,6,8,10,20,22,24,26,28}),"BE",""))))</f>
        <v/>
      </c>
      <c r="C463" s="5" t="str">
        <f>IF(OR($A463={1,3,5,7,9,12,14,16,18,19,21,23,25,27,30,32,34,36}),"R",IF(OR($A463={2,4,6,8,10,11,13,15,17,20,22,24,26,28,29,31,33,35}),"B",""))</f>
        <v/>
      </c>
      <c r="D463" s="11" t="str">
        <f>IF(AND(OR($B454={"be","bo","ro"}),$B455="re",$B456="re",$B457="re",$B458="re",OR($B459={"be","bo","ro"})),26,IF(AND(OR($B456={"be","bo","ro"}),$B457="re",$B458="re",$B459="re",OR($B460={"be","bo","ro"})),26,IF(AND(OR($B458={"be","bo","ro"}),$B459="re",$B460="re",OR($B461={"be","bo","ro"})),26,"")))</f>
        <v/>
      </c>
      <c r="E463" s="12" t="str">
        <f t="shared" si="14"/>
        <v/>
      </c>
      <c r="F463" s="11" t="str">
        <f>IF(AND(OR($B454={"be","re","ro"}),$B455="bo",$B456="bo",$B457="bo",$B458="bo",OR($B459={"be","re","ro"})),26,IF(AND(OR($B454={"ro","bo","re"}),$B455="be",$B456="be",$B457="be",$B458="be",OR($B459={"ro","bo","re"})),28,IF(AND(OR($B454={"be","bo","re"}),$B455="ro",$B456="ro",$B457="ro",$B458="ro",OR($B459={"be","bo","re"})),28,IF(AND(OR($B456={"be","re","ro"}),$B457="bo",$B458="bo",$B459="bo",OR($B460={"be","re","ro"})),26,IF(AND(OR($B456={"ro","bo","re"}),$B457="be",$B458="be",$B459="be",OR($B460={"ro","bo","re"})),28,IF(AND(OR($B456={"be","bo","re"}),$B457="ro",$B458="ro",$B459="ro",OR($B460={"be","bo","re"})),28,IF(AND(OR($B458={"be","re","ro"}),$B459="bo",$B460="bo",OR($B461={"be","re","ro"})),26,IF(AND(OR($B458={"ro","bo","re"}),$B459="be",$B460="be",OR($B461={"ro","bo","re"})),28,IF(AND(OR($B458={"be","bo","re"}),$B459="ro",$B460="ro",OR($B461={"be","bo","re"})),28,"")))))))))</f>
        <v/>
      </c>
      <c r="G463" s="12" t="str">
        <f>IF(AND(OR($F463={26,28}),$C463="R"),"w",IF(AND(OR($F463={26,28}),OR($C463="B",$A463="z")),"l",""))</f>
        <v/>
      </c>
      <c r="H463" s="11" t="str">
        <f>IF(AND(OR($B454={"be","bo","ro"}),$B455="re",$B456="re",$B457="re",$B458="re",OR($B459={"be","bo","ro"})),10,IF(AND(OR($B456={"be","bo","ro"}),$B457="re",$B458="re",$B459="re",OR($B460={"be","bo","ro"})),10,IF(AND(OR($B458={"be","bo","ro"}),$B459="re",$B460="re",OR($B461={"be","bo","ro"})),10,"")))</f>
        <v/>
      </c>
      <c r="I463" s="12" t="str">
        <f>IF(AND($B463="ro",$H463=10),"w",IF(AND(OR($B463={"be","bo","re"},$A463="z"),$H463=10),"l",""))</f>
        <v/>
      </c>
      <c r="J463" s="11" t="str">
        <f>IF(AND(OR($B454={"be","re","ro"}),$B455="bo",$B456="bo",$B457="bo",$B458="bo",OR($B459={"be","re","ro"})),10,IF(AND(OR($B456={"be","re","ro"}),$B457="bo",$B458="bo",$B459="bo",OR($B460={"be","re","ro"})),10,IF(AND(OR($B458={"be","re","ro"}),$B459="bo",$B460="bo",OR($B461={"be","re","ro"})),10,"")))</f>
        <v/>
      </c>
      <c r="K463" s="12" t="str">
        <f>IF(AND($B463="be",$J463=10),"w",IF(AND(OR($B463={"ro","bo","re"},$A463="z"),$J463=10),"l",""))</f>
        <v/>
      </c>
      <c r="L463" s="11" t="str">
        <f>IF(AND(OR($B454={"be","bo","re"}),$B455="ro",$B456="ro",$B457="ro",$B458="ro",OR($B459={"be","bo","re"})),8,IF(AND(OR($B456={"be","bo","re"}),$B457="ro",$B458="ro",$B459="ro",OR($B460={"be","bo","re"})),8,IF(AND(OR($B458={"be","bo","re"}),$B459="ro",$B460="ro",OR($B461={"be","bo","re"})),8,"")))</f>
        <v/>
      </c>
      <c r="M463" s="12" t="str">
        <f>IF(AND($B463="re",$L463=8),"w",IF(AND(OR($B463={"be","bo","ro"},$A463="z"),$L463=8),"l",""))</f>
        <v/>
      </c>
      <c r="N463" s="5" t="str">
        <f>IF(AND(OR($B454={"ro","bo","re"}),$B455="be",$B456="be",$B457="be",$B458="be",OR($B459={"ro","bo","re"})),8,IF(AND(OR($B456={"ro","bo","re"}),$B457="be",$B458="be",$B459="be",OR($B460={"ro","bo","re"})),8,IF(AND(OR($B458={"ro","bo","re"}),$B459="be",$B460="be",OR($B461={"ro","bo","re"})),8,"")))</f>
        <v/>
      </c>
      <c r="O463" s="5" t="str">
        <f>IF(AND($B463="bo",$N463=8),"w",IF(AND(OR($B463={"be","ro","re"},$A463="z"),$N463=8),"l",""))</f>
        <v/>
      </c>
      <c r="P463" s="10">
        <f t="shared" si="15"/>
        <v>0</v>
      </c>
    </row>
    <row r="464" spans="2:16">
      <c r="B464" s="33" t="str">
        <f>IF(OR($A464={1,3,5,7,9,19,21,23,25,27}),"RO",IF(OR($A464={12,14,16,18,30,32,34,36}),"RE",IF(OR($A464={11,13,15,17,29,31,33,35}),"BO",IF(OR($A464={2,4,6,8,10,20,22,24,26,28}),"BE",""))))</f>
        <v/>
      </c>
      <c r="C464" s="5" t="str">
        <f>IF(OR($A464={1,3,5,7,9,12,14,16,18,19,21,23,25,27,30,32,34,36}),"R",IF(OR($A464={2,4,6,8,10,11,13,15,17,20,22,24,26,28,29,31,33,35}),"B",""))</f>
        <v/>
      </c>
      <c r="D464" s="11" t="str">
        <f>IF(AND(OR($B455={"be","bo","ro"}),$B456="re",$B457="re",$B458="re",$B459="re",OR($B460={"be","bo","ro"})),26,IF(AND(OR($B457={"be","bo","ro"}),$B458="re",$B459="re",$B460="re",OR($B461={"be","bo","ro"})),26,IF(AND(OR($B459={"be","bo","ro"}),$B460="re",$B461="re",OR($B462={"be","bo","ro"})),26,"")))</f>
        <v/>
      </c>
      <c r="E464" s="12" t="str">
        <f t="shared" si="14"/>
        <v/>
      </c>
      <c r="F464" s="11" t="str">
        <f>IF(AND(OR($B455={"be","re","ro"}),$B456="bo",$B457="bo",$B458="bo",$B459="bo",OR($B460={"be","re","ro"})),26,IF(AND(OR($B455={"ro","bo","re"}),$B456="be",$B457="be",$B458="be",$B459="be",OR($B460={"ro","bo","re"})),28,IF(AND(OR($B455={"be","bo","re"}),$B456="ro",$B457="ro",$B458="ro",$B459="ro",OR($B460={"be","bo","re"})),28,IF(AND(OR($B457={"be","re","ro"}),$B458="bo",$B459="bo",$B460="bo",OR($B461={"be","re","ro"})),26,IF(AND(OR($B457={"ro","bo","re"}),$B458="be",$B459="be",$B460="be",OR($B461={"ro","bo","re"})),28,IF(AND(OR($B457={"be","bo","re"}),$B458="ro",$B459="ro",$B460="ro",OR($B461={"be","bo","re"})),28,IF(AND(OR($B459={"be","re","ro"}),$B460="bo",$B461="bo",OR($B462={"be","re","ro"})),26,IF(AND(OR($B459={"ro","bo","re"}),$B460="be",$B461="be",OR($B462={"ro","bo","re"})),28,IF(AND(OR($B459={"be","bo","re"}),$B460="ro",$B461="ro",OR($B462={"be","bo","re"})),28,"")))))))))</f>
        <v/>
      </c>
      <c r="G464" s="12" t="str">
        <f>IF(AND(OR($F464={26,28}),$C464="R"),"w",IF(AND(OR($F464={26,28}),OR($C464="B",$A464="z")),"l",""))</f>
        <v/>
      </c>
      <c r="H464" s="11" t="str">
        <f>IF(AND(OR($B455={"be","bo","ro"}),$B456="re",$B457="re",$B458="re",$B459="re",OR($B460={"be","bo","ro"})),10,IF(AND(OR($B457={"be","bo","ro"}),$B458="re",$B459="re",$B460="re",OR($B461={"be","bo","ro"})),10,IF(AND(OR($B459={"be","bo","ro"}),$B460="re",$B461="re",OR($B462={"be","bo","ro"})),10,"")))</f>
        <v/>
      </c>
      <c r="I464" s="12" t="str">
        <f>IF(AND($B464="ro",$H464=10),"w",IF(AND(OR($B464={"be","bo","re"},$A464="z"),$H464=10),"l",""))</f>
        <v/>
      </c>
      <c r="J464" s="11" t="str">
        <f>IF(AND(OR($B455={"be","re","ro"}),$B456="bo",$B457="bo",$B458="bo",$B459="bo",OR($B460={"be","re","ro"})),10,IF(AND(OR($B457={"be","re","ro"}),$B458="bo",$B459="bo",$B460="bo",OR($B461={"be","re","ro"})),10,IF(AND(OR($B459={"be","re","ro"}),$B460="bo",$B461="bo",OR($B462={"be","re","ro"})),10,"")))</f>
        <v/>
      </c>
      <c r="K464" s="12" t="str">
        <f>IF(AND($B464="be",$J464=10),"w",IF(AND(OR($B464={"ro","bo","re"},$A464="z"),$J464=10),"l",""))</f>
        <v/>
      </c>
      <c r="L464" s="11" t="str">
        <f>IF(AND(OR($B455={"be","bo","re"}),$B456="ro",$B457="ro",$B458="ro",$B459="ro",OR($B460={"be","bo","re"})),8,IF(AND(OR($B457={"be","bo","re"}),$B458="ro",$B459="ro",$B460="ro",OR($B461={"be","bo","re"})),8,IF(AND(OR($B459={"be","bo","re"}),$B460="ro",$B461="ro",OR($B462={"be","bo","re"})),8,"")))</f>
        <v/>
      </c>
      <c r="M464" s="12" t="str">
        <f>IF(AND($B464="re",$L464=8),"w",IF(AND(OR($B464={"be","bo","ro"},$A464="z"),$L464=8),"l",""))</f>
        <v/>
      </c>
      <c r="N464" s="5" t="str">
        <f>IF(AND(OR($B455={"ro","bo","re"}),$B456="be",$B457="be",$B458="be",$B459="be",OR($B460={"ro","bo","re"})),8,IF(AND(OR($B457={"ro","bo","re"}),$B458="be",$B459="be",$B460="be",OR($B461={"ro","bo","re"})),8,IF(AND(OR($B459={"ro","bo","re"}),$B460="be",$B461="be",OR($B462={"ro","bo","re"})),8,"")))</f>
        <v/>
      </c>
      <c r="O464" s="5" t="str">
        <f>IF(AND($B464="bo",$N464=8),"w",IF(AND(OR($B464={"be","ro","re"},$A464="z"),$N464=8),"l",""))</f>
        <v/>
      </c>
      <c r="P464" s="10">
        <f t="shared" si="15"/>
        <v>0</v>
      </c>
    </row>
    <row r="465" spans="2:16">
      <c r="B465" s="33" t="str">
        <f>IF(OR($A465={1,3,5,7,9,19,21,23,25,27}),"RO",IF(OR($A465={12,14,16,18,30,32,34,36}),"RE",IF(OR($A465={11,13,15,17,29,31,33,35}),"BO",IF(OR($A465={2,4,6,8,10,20,22,24,26,28}),"BE",""))))</f>
        <v/>
      </c>
      <c r="C465" s="5" t="str">
        <f>IF(OR($A465={1,3,5,7,9,12,14,16,18,19,21,23,25,27,30,32,34,36}),"R",IF(OR($A465={2,4,6,8,10,11,13,15,17,20,22,24,26,28,29,31,33,35}),"B",""))</f>
        <v/>
      </c>
      <c r="D465" s="11" t="str">
        <f>IF(AND(OR($B456={"be","bo","ro"}),$B457="re",$B458="re",$B459="re",$B460="re",OR($B461={"be","bo","ro"})),26,IF(AND(OR($B458={"be","bo","ro"}),$B459="re",$B460="re",$B461="re",OR($B462={"be","bo","ro"})),26,IF(AND(OR($B460={"be","bo","ro"}),$B461="re",$B462="re",OR($B463={"be","bo","ro"})),26,"")))</f>
        <v/>
      </c>
      <c r="E465" s="12" t="str">
        <f t="shared" si="14"/>
        <v/>
      </c>
      <c r="F465" s="11" t="str">
        <f>IF(AND(OR($B456={"be","re","ro"}),$B457="bo",$B458="bo",$B459="bo",$B460="bo",OR($B461={"be","re","ro"})),26,IF(AND(OR($B456={"ro","bo","re"}),$B457="be",$B458="be",$B459="be",$B460="be",OR($B461={"ro","bo","re"})),28,IF(AND(OR($B456={"be","bo","re"}),$B457="ro",$B458="ro",$B459="ro",$B460="ro",OR($B461={"be","bo","re"})),28,IF(AND(OR($B458={"be","re","ro"}),$B459="bo",$B460="bo",$B461="bo",OR($B462={"be","re","ro"})),26,IF(AND(OR($B458={"ro","bo","re"}),$B459="be",$B460="be",$B461="be",OR($B462={"ro","bo","re"})),28,IF(AND(OR($B458={"be","bo","re"}),$B459="ro",$B460="ro",$B461="ro",OR($B462={"be","bo","re"})),28,IF(AND(OR($B460={"be","re","ro"}),$B461="bo",$B462="bo",OR($B463={"be","re","ro"})),26,IF(AND(OR($B460={"ro","bo","re"}),$B461="be",$B462="be",OR($B463={"ro","bo","re"})),28,IF(AND(OR($B460={"be","bo","re"}),$B461="ro",$B462="ro",OR($B463={"be","bo","re"})),28,"")))))))))</f>
        <v/>
      </c>
      <c r="G465" s="12" t="str">
        <f>IF(AND(OR($F465={26,28}),$C465="R"),"w",IF(AND(OR($F465={26,28}),OR($C465="B",$A465="z")),"l",""))</f>
        <v/>
      </c>
      <c r="H465" s="11" t="str">
        <f>IF(AND(OR($B456={"be","bo","ro"}),$B457="re",$B458="re",$B459="re",$B460="re",OR($B461={"be","bo","ro"})),10,IF(AND(OR($B458={"be","bo","ro"}),$B459="re",$B460="re",$B461="re",OR($B462={"be","bo","ro"})),10,IF(AND(OR($B460={"be","bo","ro"}),$B461="re",$B462="re",OR($B463={"be","bo","ro"})),10,"")))</f>
        <v/>
      </c>
      <c r="I465" s="12" t="str">
        <f>IF(AND($B465="ro",$H465=10),"w",IF(AND(OR($B465={"be","bo","re"},$A465="z"),$H465=10),"l",""))</f>
        <v/>
      </c>
      <c r="J465" s="11" t="str">
        <f>IF(AND(OR($B456={"be","re","ro"}),$B457="bo",$B458="bo",$B459="bo",$B460="bo",OR($B461={"be","re","ro"})),10,IF(AND(OR($B458={"be","re","ro"}),$B459="bo",$B460="bo",$B461="bo",OR($B462={"be","re","ro"})),10,IF(AND(OR($B460={"be","re","ro"}),$B461="bo",$B462="bo",OR($B463={"be","re","ro"})),10,"")))</f>
        <v/>
      </c>
      <c r="K465" s="12" t="str">
        <f>IF(AND($B465="be",$J465=10),"w",IF(AND(OR($B465={"ro","bo","re"},$A465="z"),$J465=10),"l",""))</f>
        <v/>
      </c>
      <c r="L465" s="11" t="str">
        <f>IF(AND(OR($B456={"be","bo","re"}),$B457="ro",$B458="ro",$B459="ro",$B460="ro",OR($B461={"be","bo","re"})),8,IF(AND(OR($B458={"be","bo","re"}),$B459="ro",$B460="ro",$B461="ro",OR($B462={"be","bo","re"})),8,IF(AND(OR($B460={"be","bo","re"}),$B461="ro",$B462="ro",OR($B463={"be","bo","re"})),8,"")))</f>
        <v/>
      </c>
      <c r="M465" s="12" t="str">
        <f>IF(AND($B465="re",$L465=8),"w",IF(AND(OR($B465={"be","bo","ro"},$A465="z"),$L465=8),"l",""))</f>
        <v/>
      </c>
      <c r="N465" s="5" t="str">
        <f>IF(AND(OR($B456={"ro","bo","re"}),$B457="be",$B458="be",$B459="be",$B460="be",OR($B461={"ro","bo","re"})),8,IF(AND(OR($B458={"ro","bo","re"}),$B459="be",$B460="be",$B461="be",OR($B462={"ro","bo","re"})),8,IF(AND(OR($B460={"ro","bo","re"}),$B461="be",$B462="be",OR($B463={"ro","bo","re"})),8,"")))</f>
        <v/>
      </c>
      <c r="O465" s="5" t="str">
        <f>IF(AND($B465="bo",$N465=8),"w",IF(AND(OR($B465={"be","ro","re"},$A465="z"),$N465=8),"l",""))</f>
        <v/>
      </c>
      <c r="P465" s="10">
        <f t="shared" si="15"/>
        <v>0</v>
      </c>
    </row>
    <row r="466" spans="2:16">
      <c r="B466" s="33" t="str">
        <f>IF(OR($A466={1,3,5,7,9,19,21,23,25,27}),"RO",IF(OR($A466={12,14,16,18,30,32,34,36}),"RE",IF(OR($A466={11,13,15,17,29,31,33,35}),"BO",IF(OR($A466={2,4,6,8,10,20,22,24,26,28}),"BE",""))))</f>
        <v/>
      </c>
      <c r="C466" s="5" t="str">
        <f>IF(OR($A466={1,3,5,7,9,12,14,16,18,19,21,23,25,27,30,32,34,36}),"R",IF(OR($A466={2,4,6,8,10,11,13,15,17,20,22,24,26,28,29,31,33,35}),"B",""))</f>
        <v/>
      </c>
      <c r="D466" s="11" t="str">
        <f>IF(AND(OR($B457={"be","bo","ro"}),$B458="re",$B459="re",$B460="re",$B461="re",OR($B462={"be","bo","ro"})),26,IF(AND(OR($B459={"be","bo","ro"}),$B460="re",$B461="re",$B462="re",OR($B463={"be","bo","ro"})),26,IF(AND(OR($B461={"be","bo","ro"}),$B462="re",$B463="re",OR($B464={"be","bo","ro"})),26,"")))</f>
        <v/>
      </c>
      <c r="E466" s="12" t="str">
        <f t="shared" si="14"/>
        <v/>
      </c>
      <c r="F466" s="11" t="str">
        <f>IF(AND(OR($B457={"be","re","ro"}),$B458="bo",$B459="bo",$B460="bo",$B461="bo",OR($B462={"be","re","ro"})),26,IF(AND(OR($B457={"ro","bo","re"}),$B458="be",$B459="be",$B460="be",$B461="be",OR($B462={"ro","bo","re"})),28,IF(AND(OR($B457={"be","bo","re"}),$B458="ro",$B459="ro",$B460="ro",$B461="ro",OR($B462={"be","bo","re"})),28,IF(AND(OR($B459={"be","re","ro"}),$B460="bo",$B461="bo",$B462="bo",OR($B463={"be","re","ro"})),26,IF(AND(OR($B459={"ro","bo","re"}),$B460="be",$B461="be",$B462="be",OR($B463={"ro","bo","re"})),28,IF(AND(OR($B459={"be","bo","re"}),$B460="ro",$B461="ro",$B462="ro",OR($B463={"be","bo","re"})),28,IF(AND(OR($B461={"be","re","ro"}),$B462="bo",$B463="bo",OR($B464={"be","re","ro"})),26,IF(AND(OR($B461={"ro","bo","re"}),$B462="be",$B463="be",OR($B464={"ro","bo","re"})),28,IF(AND(OR($B461={"be","bo","re"}),$B462="ro",$B463="ro",OR($B464={"be","bo","re"})),28,"")))))))))</f>
        <v/>
      </c>
      <c r="G466" s="12" t="str">
        <f>IF(AND(OR($F466={26,28}),$C466="R"),"w",IF(AND(OR($F466={26,28}),OR($C466="B",$A466="z")),"l",""))</f>
        <v/>
      </c>
      <c r="H466" s="11" t="str">
        <f>IF(AND(OR($B457={"be","bo","ro"}),$B458="re",$B459="re",$B460="re",$B461="re",OR($B462={"be","bo","ro"})),10,IF(AND(OR($B459={"be","bo","ro"}),$B460="re",$B461="re",$B462="re",OR($B463={"be","bo","ro"})),10,IF(AND(OR($B461={"be","bo","ro"}),$B462="re",$B463="re",OR($B464={"be","bo","ro"})),10,"")))</f>
        <v/>
      </c>
      <c r="I466" s="12" t="str">
        <f>IF(AND($B466="ro",$H466=10),"w",IF(AND(OR($B466={"be","bo","re"},$A466="z"),$H466=10),"l",""))</f>
        <v/>
      </c>
      <c r="J466" s="11" t="str">
        <f>IF(AND(OR($B457={"be","re","ro"}),$B458="bo",$B459="bo",$B460="bo",$B461="bo",OR($B462={"be","re","ro"})),10,IF(AND(OR($B459={"be","re","ro"}),$B460="bo",$B461="bo",$B462="bo",OR($B463={"be","re","ro"})),10,IF(AND(OR($B461={"be","re","ro"}),$B462="bo",$B463="bo",OR($B464={"be","re","ro"})),10,"")))</f>
        <v/>
      </c>
      <c r="K466" s="12" t="str">
        <f>IF(AND($B466="be",$J466=10),"w",IF(AND(OR($B466={"ro","bo","re"},$A466="z"),$J466=10),"l",""))</f>
        <v/>
      </c>
      <c r="L466" s="11" t="str">
        <f>IF(AND(OR($B457={"be","bo","re"}),$B458="ro",$B459="ro",$B460="ro",$B461="ro",OR($B462={"be","bo","re"})),8,IF(AND(OR($B459={"be","bo","re"}),$B460="ro",$B461="ro",$B462="ro",OR($B463={"be","bo","re"})),8,IF(AND(OR($B461={"be","bo","re"}),$B462="ro",$B463="ro",OR($B464={"be","bo","re"})),8,"")))</f>
        <v/>
      </c>
      <c r="M466" s="12" t="str">
        <f>IF(AND($B466="re",$L466=8),"w",IF(AND(OR($B466={"be","bo","ro"},$A466="z"),$L466=8),"l",""))</f>
        <v/>
      </c>
      <c r="N466" s="5" t="str">
        <f>IF(AND(OR($B457={"ro","bo","re"}),$B458="be",$B459="be",$B460="be",$B461="be",OR($B462={"ro","bo","re"})),8,IF(AND(OR($B459={"ro","bo","re"}),$B460="be",$B461="be",$B462="be",OR($B463={"ro","bo","re"})),8,IF(AND(OR($B461={"ro","bo","re"}),$B462="be",$B463="be",OR($B464={"ro","bo","re"})),8,"")))</f>
        <v/>
      </c>
      <c r="O466" s="5" t="str">
        <f>IF(AND($B466="bo",$N466=8),"w",IF(AND(OR($B466={"be","ro","re"},$A466="z"),$N466=8),"l",""))</f>
        <v/>
      </c>
      <c r="P466" s="10">
        <f t="shared" si="15"/>
        <v>0</v>
      </c>
    </row>
    <row r="467" spans="2:16">
      <c r="B467" s="33" t="str">
        <f>IF(OR($A467={1,3,5,7,9,19,21,23,25,27}),"RO",IF(OR($A467={12,14,16,18,30,32,34,36}),"RE",IF(OR($A467={11,13,15,17,29,31,33,35}),"BO",IF(OR($A467={2,4,6,8,10,20,22,24,26,28}),"BE",""))))</f>
        <v/>
      </c>
      <c r="C467" s="5" t="str">
        <f>IF(OR($A467={1,3,5,7,9,12,14,16,18,19,21,23,25,27,30,32,34,36}),"R",IF(OR($A467={2,4,6,8,10,11,13,15,17,20,22,24,26,28,29,31,33,35}),"B",""))</f>
        <v/>
      </c>
      <c r="D467" s="11" t="str">
        <f>IF(AND(OR($B458={"be","bo","ro"}),$B459="re",$B460="re",$B461="re",$B462="re",OR($B463={"be","bo","ro"})),26,IF(AND(OR($B460={"be","bo","ro"}),$B461="re",$B462="re",$B463="re",OR($B464={"be","bo","ro"})),26,IF(AND(OR($B462={"be","bo","ro"}),$B463="re",$B464="re",OR($B465={"be","bo","ro"})),26,"")))</f>
        <v/>
      </c>
      <c r="E467" s="12" t="str">
        <f t="shared" si="14"/>
        <v/>
      </c>
      <c r="F467" s="11" t="str">
        <f>IF(AND(OR($B458={"be","re","ro"}),$B459="bo",$B460="bo",$B461="bo",$B462="bo",OR($B463={"be","re","ro"})),26,IF(AND(OR($B458={"ro","bo","re"}),$B459="be",$B460="be",$B461="be",$B462="be",OR($B463={"ro","bo","re"})),28,IF(AND(OR($B458={"be","bo","re"}),$B459="ro",$B460="ro",$B461="ro",$B462="ro",OR($B463={"be","bo","re"})),28,IF(AND(OR($B460={"be","re","ro"}),$B461="bo",$B462="bo",$B463="bo",OR($B464={"be","re","ro"})),26,IF(AND(OR($B460={"ro","bo","re"}),$B461="be",$B462="be",$B463="be",OR($B464={"ro","bo","re"})),28,IF(AND(OR($B460={"be","bo","re"}),$B461="ro",$B462="ro",$B463="ro",OR($B464={"be","bo","re"})),28,IF(AND(OR($B462={"be","re","ro"}),$B463="bo",$B464="bo",OR($B465={"be","re","ro"})),26,IF(AND(OR($B462={"ro","bo","re"}),$B463="be",$B464="be",OR($B465={"ro","bo","re"})),28,IF(AND(OR($B462={"be","bo","re"}),$B463="ro",$B464="ro",OR($B465={"be","bo","re"})),28,"")))))))))</f>
        <v/>
      </c>
      <c r="G467" s="12" t="str">
        <f>IF(AND(OR($F467={26,28}),$C467="R"),"w",IF(AND(OR($F467={26,28}),OR($C467="B",$A467="z")),"l",""))</f>
        <v/>
      </c>
      <c r="H467" s="11" t="str">
        <f>IF(AND(OR($B458={"be","bo","ro"}),$B459="re",$B460="re",$B461="re",$B462="re",OR($B463={"be","bo","ro"})),10,IF(AND(OR($B460={"be","bo","ro"}),$B461="re",$B462="re",$B463="re",OR($B464={"be","bo","ro"})),10,IF(AND(OR($B462={"be","bo","ro"}),$B463="re",$B464="re",OR($B465={"be","bo","ro"})),10,"")))</f>
        <v/>
      </c>
      <c r="I467" s="12" t="str">
        <f>IF(AND($B467="ro",$H467=10),"w",IF(AND(OR($B467={"be","bo","re"},$A467="z"),$H467=10),"l",""))</f>
        <v/>
      </c>
      <c r="J467" s="11" t="str">
        <f>IF(AND(OR($B458={"be","re","ro"}),$B459="bo",$B460="bo",$B461="bo",$B462="bo",OR($B463={"be","re","ro"})),10,IF(AND(OR($B460={"be","re","ro"}),$B461="bo",$B462="bo",$B463="bo",OR($B464={"be","re","ro"})),10,IF(AND(OR($B462={"be","re","ro"}),$B463="bo",$B464="bo",OR($B465={"be","re","ro"})),10,"")))</f>
        <v/>
      </c>
      <c r="K467" s="12" t="str">
        <f>IF(AND($B467="be",$J467=10),"w",IF(AND(OR($B467={"ro","bo","re"},$A467="z"),$J467=10),"l",""))</f>
        <v/>
      </c>
      <c r="L467" s="11" t="str">
        <f>IF(AND(OR($B458={"be","bo","re"}),$B459="ro",$B460="ro",$B461="ro",$B462="ro",OR($B463={"be","bo","re"})),8,IF(AND(OR($B460={"be","bo","re"}),$B461="ro",$B462="ro",$B463="ro",OR($B464={"be","bo","re"})),8,IF(AND(OR($B462={"be","bo","re"}),$B463="ro",$B464="ro",OR($B465={"be","bo","re"})),8,"")))</f>
        <v/>
      </c>
      <c r="M467" s="12" t="str">
        <f>IF(AND($B467="re",$L467=8),"w",IF(AND(OR($B467={"be","bo","ro"},$A467="z"),$L467=8),"l",""))</f>
        <v/>
      </c>
      <c r="N467" s="5" t="str">
        <f>IF(AND(OR($B458={"ro","bo","re"}),$B459="be",$B460="be",$B461="be",$B462="be",OR($B463={"ro","bo","re"})),8,IF(AND(OR($B460={"ro","bo","re"}),$B461="be",$B462="be",$B463="be",OR($B464={"ro","bo","re"})),8,IF(AND(OR($B462={"ro","bo","re"}),$B463="be",$B464="be",OR($B465={"ro","bo","re"})),8,"")))</f>
        <v/>
      </c>
      <c r="O467" s="5" t="str">
        <f>IF(AND($B467="bo",$N467=8),"w",IF(AND(OR($B467={"be","ro","re"},$A467="z"),$N467=8),"l",""))</f>
        <v/>
      </c>
      <c r="P467" s="10">
        <f t="shared" si="15"/>
        <v>0</v>
      </c>
    </row>
    <row r="468" spans="2:16">
      <c r="B468" s="33" t="str">
        <f>IF(OR($A468={1,3,5,7,9,19,21,23,25,27}),"RO",IF(OR($A468={12,14,16,18,30,32,34,36}),"RE",IF(OR($A468={11,13,15,17,29,31,33,35}),"BO",IF(OR($A468={2,4,6,8,10,20,22,24,26,28}),"BE",""))))</f>
        <v/>
      </c>
      <c r="C468" s="5" t="str">
        <f>IF(OR($A468={1,3,5,7,9,12,14,16,18,19,21,23,25,27,30,32,34,36}),"R",IF(OR($A468={2,4,6,8,10,11,13,15,17,20,22,24,26,28,29,31,33,35}),"B",""))</f>
        <v/>
      </c>
      <c r="D468" s="11" t="str">
        <f>IF(AND(OR($B459={"be","bo","ro"}),$B460="re",$B461="re",$B462="re",$B463="re",OR($B464={"be","bo","ro"})),26,IF(AND(OR($B461={"be","bo","ro"}),$B462="re",$B463="re",$B464="re",OR($B465={"be","bo","ro"})),26,IF(AND(OR($B463={"be","bo","ro"}),$B464="re",$B465="re",OR($B466={"be","bo","ro"})),26,"")))</f>
        <v/>
      </c>
      <c r="E468" s="12" t="str">
        <f t="shared" si="14"/>
        <v/>
      </c>
      <c r="F468" s="11" t="str">
        <f>IF(AND(OR($B459={"be","re","ro"}),$B460="bo",$B461="bo",$B462="bo",$B463="bo",OR($B464={"be","re","ro"})),26,IF(AND(OR($B459={"ro","bo","re"}),$B460="be",$B461="be",$B462="be",$B463="be",OR($B464={"ro","bo","re"})),28,IF(AND(OR($B459={"be","bo","re"}),$B460="ro",$B461="ro",$B462="ro",$B463="ro",OR($B464={"be","bo","re"})),28,IF(AND(OR($B461={"be","re","ro"}),$B462="bo",$B463="bo",$B464="bo",OR($B465={"be","re","ro"})),26,IF(AND(OR($B461={"ro","bo","re"}),$B462="be",$B463="be",$B464="be",OR($B465={"ro","bo","re"})),28,IF(AND(OR($B461={"be","bo","re"}),$B462="ro",$B463="ro",$B464="ro",OR($B465={"be","bo","re"})),28,IF(AND(OR($B463={"be","re","ro"}),$B464="bo",$B465="bo",OR($B466={"be","re","ro"})),26,IF(AND(OR($B463={"ro","bo","re"}),$B464="be",$B465="be",OR($B466={"ro","bo","re"})),28,IF(AND(OR($B463={"be","bo","re"}),$B464="ro",$B465="ro",OR($B466={"be","bo","re"})),28,"")))))))))</f>
        <v/>
      </c>
      <c r="G468" s="12" t="str">
        <f>IF(AND(OR($F468={26,28}),$C468="R"),"w",IF(AND(OR($F468={26,28}),OR($C468="B",$A468="z")),"l",""))</f>
        <v/>
      </c>
      <c r="H468" s="11" t="str">
        <f>IF(AND(OR($B459={"be","bo","ro"}),$B460="re",$B461="re",$B462="re",$B463="re",OR($B464={"be","bo","ro"})),10,IF(AND(OR($B461={"be","bo","ro"}),$B462="re",$B463="re",$B464="re",OR($B465={"be","bo","ro"})),10,IF(AND(OR($B463={"be","bo","ro"}),$B464="re",$B465="re",OR($B466={"be","bo","ro"})),10,"")))</f>
        <v/>
      </c>
      <c r="I468" s="12" t="str">
        <f>IF(AND($B468="ro",$H468=10),"w",IF(AND(OR($B468={"be","bo","re"},$A468="z"),$H468=10),"l",""))</f>
        <v/>
      </c>
      <c r="J468" s="11" t="str">
        <f>IF(AND(OR($B459={"be","re","ro"}),$B460="bo",$B461="bo",$B462="bo",$B463="bo",OR($B464={"be","re","ro"})),10,IF(AND(OR($B461={"be","re","ro"}),$B462="bo",$B463="bo",$B464="bo",OR($B465={"be","re","ro"})),10,IF(AND(OR($B463={"be","re","ro"}),$B464="bo",$B465="bo",OR($B466={"be","re","ro"})),10,"")))</f>
        <v/>
      </c>
      <c r="K468" s="12" t="str">
        <f>IF(AND($B468="be",$J468=10),"w",IF(AND(OR($B468={"ro","bo","re"},$A468="z"),$J468=10),"l",""))</f>
        <v/>
      </c>
      <c r="L468" s="11" t="str">
        <f>IF(AND(OR($B459={"be","bo","re"}),$B460="ro",$B461="ro",$B462="ro",$B463="ro",OR($B464={"be","bo","re"})),8,IF(AND(OR($B461={"be","bo","re"}),$B462="ro",$B463="ro",$B464="ro",OR($B465={"be","bo","re"})),8,IF(AND(OR($B463={"be","bo","re"}),$B464="ro",$B465="ro",OR($B466={"be","bo","re"})),8,"")))</f>
        <v/>
      </c>
      <c r="M468" s="12" t="str">
        <f>IF(AND($B468="re",$L468=8),"w",IF(AND(OR($B468={"be","bo","ro"},$A468="z"),$L468=8),"l",""))</f>
        <v/>
      </c>
      <c r="N468" s="5" t="str">
        <f>IF(AND(OR($B459={"ro","bo","re"}),$B460="be",$B461="be",$B462="be",$B463="be",OR($B464={"ro","bo","re"})),8,IF(AND(OR($B461={"ro","bo","re"}),$B462="be",$B463="be",$B464="be",OR($B465={"ro","bo","re"})),8,IF(AND(OR($B463={"ro","bo","re"}),$B464="be",$B465="be",OR($B466={"ro","bo","re"})),8,"")))</f>
        <v/>
      </c>
      <c r="O468" s="5" t="str">
        <f>IF(AND($B468="bo",$N468=8),"w",IF(AND(OR($B468={"be","ro","re"},$A468="z"),$N468=8),"l",""))</f>
        <v/>
      </c>
      <c r="P468" s="10">
        <f t="shared" si="15"/>
        <v>0</v>
      </c>
    </row>
    <row r="469" spans="2:16">
      <c r="B469" s="33" t="str">
        <f>IF(OR($A469={1,3,5,7,9,19,21,23,25,27}),"RO",IF(OR($A469={12,14,16,18,30,32,34,36}),"RE",IF(OR($A469={11,13,15,17,29,31,33,35}),"BO",IF(OR($A469={2,4,6,8,10,20,22,24,26,28}),"BE",""))))</f>
        <v/>
      </c>
      <c r="C469" s="5" t="str">
        <f>IF(OR($A469={1,3,5,7,9,12,14,16,18,19,21,23,25,27,30,32,34,36}),"R",IF(OR($A469={2,4,6,8,10,11,13,15,17,20,22,24,26,28,29,31,33,35}),"B",""))</f>
        <v/>
      </c>
      <c r="D469" s="11" t="str">
        <f>IF(AND(OR($B460={"be","bo","ro"}),$B461="re",$B462="re",$B463="re",$B464="re",OR($B465={"be","bo","ro"})),26,IF(AND(OR($B462={"be","bo","ro"}),$B463="re",$B464="re",$B465="re",OR($B466={"be","bo","ro"})),26,IF(AND(OR($B464={"be","bo","ro"}),$B465="re",$B466="re",OR($B467={"be","bo","ro"})),26,"")))</f>
        <v/>
      </c>
      <c r="E469" s="12" t="str">
        <f t="shared" si="14"/>
        <v/>
      </c>
      <c r="F469" s="11" t="str">
        <f>IF(AND(OR($B460={"be","re","ro"}),$B461="bo",$B462="bo",$B463="bo",$B464="bo",OR($B465={"be","re","ro"})),26,IF(AND(OR($B460={"ro","bo","re"}),$B461="be",$B462="be",$B463="be",$B464="be",OR($B465={"ro","bo","re"})),28,IF(AND(OR($B460={"be","bo","re"}),$B461="ro",$B462="ro",$B463="ro",$B464="ro",OR($B465={"be","bo","re"})),28,IF(AND(OR($B462={"be","re","ro"}),$B463="bo",$B464="bo",$B465="bo",OR($B466={"be","re","ro"})),26,IF(AND(OR($B462={"ro","bo","re"}),$B463="be",$B464="be",$B465="be",OR($B466={"ro","bo","re"})),28,IF(AND(OR($B462={"be","bo","re"}),$B463="ro",$B464="ro",$B465="ro",OR($B466={"be","bo","re"})),28,IF(AND(OR($B464={"be","re","ro"}),$B465="bo",$B466="bo",OR($B467={"be","re","ro"})),26,IF(AND(OR($B464={"ro","bo","re"}),$B465="be",$B466="be",OR($B467={"ro","bo","re"})),28,IF(AND(OR($B464={"be","bo","re"}),$B465="ro",$B466="ro",OR($B467={"be","bo","re"})),28,"")))))))))</f>
        <v/>
      </c>
      <c r="G469" s="12" t="str">
        <f>IF(AND(OR($F469={26,28}),$C469="R"),"w",IF(AND(OR($F469={26,28}),OR($C469="B",$A469="z")),"l",""))</f>
        <v/>
      </c>
      <c r="H469" s="11" t="str">
        <f>IF(AND(OR($B460={"be","bo","ro"}),$B461="re",$B462="re",$B463="re",$B464="re",OR($B465={"be","bo","ro"})),10,IF(AND(OR($B462={"be","bo","ro"}),$B463="re",$B464="re",$B465="re",OR($B466={"be","bo","ro"})),10,IF(AND(OR($B464={"be","bo","ro"}),$B465="re",$B466="re",OR($B467={"be","bo","ro"})),10,"")))</f>
        <v/>
      </c>
      <c r="I469" s="12" t="str">
        <f>IF(AND($B469="ro",$H469=10),"w",IF(AND(OR($B469={"be","bo","re"},$A469="z"),$H469=10),"l",""))</f>
        <v/>
      </c>
      <c r="J469" s="11" t="str">
        <f>IF(AND(OR($B460={"be","re","ro"}),$B461="bo",$B462="bo",$B463="bo",$B464="bo",OR($B465={"be","re","ro"})),10,IF(AND(OR($B462={"be","re","ro"}),$B463="bo",$B464="bo",$B465="bo",OR($B466={"be","re","ro"})),10,IF(AND(OR($B464={"be","re","ro"}),$B465="bo",$B466="bo",OR($B467={"be","re","ro"})),10,"")))</f>
        <v/>
      </c>
      <c r="K469" s="12" t="str">
        <f>IF(AND($B469="be",$J469=10),"w",IF(AND(OR($B469={"ro","bo","re"},$A469="z"),$J469=10),"l",""))</f>
        <v/>
      </c>
      <c r="L469" s="11" t="str">
        <f>IF(AND(OR($B460={"be","bo","re"}),$B461="ro",$B462="ro",$B463="ro",$B464="ro",OR($B465={"be","bo","re"})),8,IF(AND(OR($B462={"be","bo","re"}),$B463="ro",$B464="ro",$B465="ro",OR($B466={"be","bo","re"})),8,IF(AND(OR($B464={"be","bo","re"}),$B465="ro",$B466="ro",OR($B467={"be","bo","re"})),8,"")))</f>
        <v/>
      </c>
      <c r="M469" s="12" t="str">
        <f>IF(AND($B469="re",$L469=8),"w",IF(AND(OR($B469={"be","bo","ro"},$A469="z"),$L469=8),"l",""))</f>
        <v/>
      </c>
      <c r="N469" s="5" t="str">
        <f>IF(AND(OR($B460={"ro","bo","re"}),$B461="be",$B462="be",$B463="be",$B464="be",OR($B465={"ro","bo","re"})),8,IF(AND(OR($B462={"ro","bo","re"}),$B463="be",$B464="be",$B465="be",OR($B466={"ro","bo","re"})),8,IF(AND(OR($B464={"ro","bo","re"}),$B465="be",$B466="be",OR($B467={"ro","bo","re"})),8,"")))</f>
        <v/>
      </c>
      <c r="O469" s="5" t="str">
        <f>IF(AND($B469="bo",$N469=8),"w",IF(AND(OR($B469={"be","ro","re"},$A469="z"),$N469=8),"l",""))</f>
        <v/>
      </c>
      <c r="P469" s="10">
        <f t="shared" si="15"/>
        <v>0</v>
      </c>
    </row>
    <row r="470" spans="2:16">
      <c r="B470" s="33" t="str">
        <f>IF(OR($A470={1,3,5,7,9,19,21,23,25,27}),"RO",IF(OR($A470={12,14,16,18,30,32,34,36}),"RE",IF(OR($A470={11,13,15,17,29,31,33,35}),"BO",IF(OR($A470={2,4,6,8,10,20,22,24,26,28}),"BE",""))))</f>
        <v/>
      </c>
      <c r="C470" s="5" t="str">
        <f>IF(OR($A470={1,3,5,7,9,12,14,16,18,19,21,23,25,27,30,32,34,36}),"R",IF(OR($A470={2,4,6,8,10,11,13,15,17,20,22,24,26,28,29,31,33,35}),"B",""))</f>
        <v/>
      </c>
      <c r="D470" s="11" t="str">
        <f>IF(AND(OR($B461={"be","bo","ro"}),$B462="re",$B463="re",$B464="re",$B465="re",OR($B466={"be","bo","ro"})),26,IF(AND(OR($B463={"be","bo","ro"}),$B464="re",$B465="re",$B466="re",OR($B467={"be","bo","ro"})),26,IF(AND(OR($B465={"be","bo","ro"}),$B466="re",$B467="re",OR($B468={"be","bo","ro"})),26,"")))</f>
        <v/>
      </c>
      <c r="E470" s="12" t="str">
        <f t="shared" si="14"/>
        <v/>
      </c>
      <c r="F470" s="11" t="str">
        <f>IF(AND(OR($B461={"be","re","ro"}),$B462="bo",$B463="bo",$B464="bo",$B465="bo",OR($B466={"be","re","ro"})),26,IF(AND(OR($B461={"ro","bo","re"}),$B462="be",$B463="be",$B464="be",$B465="be",OR($B466={"ro","bo","re"})),28,IF(AND(OR($B461={"be","bo","re"}),$B462="ro",$B463="ro",$B464="ro",$B465="ro",OR($B466={"be","bo","re"})),28,IF(AND(OR($B463={"be","re","ro"}),$B464="bo",$B465="bo",$B466="bo",OR($B467={"be","re","ro"})),26,IF(AND(OR($B463={"ro","bo","re"}),$B464="be",$B465="be",$B466="be",OR($B467={"ro","bo","re"})),28,IF(AND(OR($B463={"be","bo","re"}),$B464="ro",$B465="ro",$B466="ro",OR($B467={"be","bo","re"})),28,IF(AND(OR($B465={"be","re","ro"}),$B466="bo",$B467="bo",OR($B468={"be","re","ro"})),26,IF(AND(OR($B465={"ro","bo","re"}),$B466="be",$B467="be",OR($B468={"ro","bo","re"})),28,IF(AND(OR($B465={"be","bo","re"}),$B466="ro",$B467="ro",OR($B468={"be","bo","re"})),28,"")))))))))</f>
        <v/>
      </c>
      <c r="G470" s="12" t="str">
        <f>IF(AND(OR($F470={26,28}),$C470="R"),"w",IF(AND(OR($F470={26,28}),OR($C470="B",$A470="z")),"l",""))</f>
        <v/>
      </c>
      <c r="H470" s="11" t="str">
        <f>IF(AND(OR($B461={"be","bo","ro"}),$B462="re",$B463="re",$B464="re",$B465="re",OR($B466={"be","bo","ro"})),10,IF(AND(OR($B463={"be","bo","ro"}),$B464="re",$B465="re",$B466="re",OR($B467={"be","bo","ro"})),10,IF(AND(OR($B465={"be","bo","ro"}),$B466="re",$B467="re",OR($B468={"be","bo","ro"})),10,"")))</f>
        <v/>
      </c>
      <c r="I470" s="12" t="str">
        <f>IF(AND($B470="ro",$H470=10),"w",IF(AND(OR($B470={"be","bo","re"},$A470="z"),$H470=10),"l",""))</f>
        <v/>
      </c>
      <c r="J470" s="11" t="str">
        <f>IF(AND(OR($B461={"be","re","ro"}),$B462="bo",$B463="bo",$B464="bo",$B465="bo",OR($B466={"be","re","ro"})),10,IF(AND(OR($B463={"be","re","ro"}),$B464="bo",$B465="bo",$B466="bo",OR($B467={"be","re","ro"})),10,IF(AND(OR($B465={"be","re","ro"}),$B466="bo",$B467="bo",OR($B468={"be","re","ro"})),10,"")))</f>
        <v/>
      </c>
      <c r="K470" s="12" t="str">
        <f>IF(AND($B470="be",$J470=10),"w",IF(AND(OR($B470={"ro","bo","re"},$A470="z"),$J470=10),"l",""))</f>
        <v/>
      </c>
      <c r="L470" s="11" t="str">
        <f>IF(AND(OR($B461={"be","bo","re"}),$B462="ro",$B463="ro",$B464="ro",$B465="ro",OR($B466={"be","bo","re"})),8,IF(AND(OR($B463={"be","bo","re"}),$B464="ro",$B465="ro",$B466="ro",OR($B467={"be","bo","re"})),8,IF(AND(OR($B465={"be","bo","re"}),$B466="ro",$B467="ro",OR($B468={"be","bo","re"})),8,"")))</f>
        <v/>
      </c>
      <c r="M470" s="12" t="str">
        <f>IF(AND($B470="re",$L470=8),"w",IF(AND(OR($B470={"be","bo","ro"},$A470="z"),$L470=8),"l",""))</f>
        <v/>
      </c>
      <c r="N470" s="5" t="str">
        <f>IF(AND(OR($B461={"ro","bo","re"}),$B462="be",$B463="be",$B464="be",$B465="be",OR($B466={"ro","bo","re"})),8,IF(AND(OR($B463={"ro","bo","re"}),$B464="be",$B465="be",$B466="be",OR($B467={"ro","bo","re"})),8,IF(AND(OR($B465={"ro","bo","re"}),$B466="be",$B467="be",OR($B468={"ro","bo","re"})),8,"")))</f>
        <v/>
      </c>
      <c r="O470" s="5" t="str">
        <f>IF(AND($B470="bo",$N470=8),"w",IF(AND(OR($B470={"be","ro","re"},$A470="z"),$N470=8),"l",""))</f>
        <v/>
      </c>
      <c r="P470" s="10">
        <f t="shared" si="15"/>
        <v>0</v>
      </c>
    </row>
    <row r="471" spans="2:16">
      <c r="B471" s="33" t="str">
        <f>IF(OR($A471={1,3,5,7,9,19,21,23,25,27}),"RO",IF(OR($A471={12,14,16,18,30,32,34,36}),"RE",IF(OR($A471={11,13,15,17,29,31,33,35}),"BO",IF(OR($A471={2,4,6,8,10,20,22,24,26,28}),"BE",""))))</f>
        <v/>
      </c>
      <c r="C471" s="5" t="str">
        <f>IF(OR($A471={1,3,5,7,9,12,14,16,18,19,21,23,25,27,30,32,34,36}),"R",IF(OR($A471={2,4,6,8,10,11,13,15,17,20,22,24,26,28,29,31,33,35}),"B",""))</f>
        <v/>
      </c>
      <c r="D471" s="11" t="str">
        <f>IF(AND(OR($B462={"be","bo","ro"}),$B463="re",$B464="re",$B465="re",$B466="re",OR($B467={"be","bo","ro"})),26,IF(AND(OR($B464={"be","bo","ro"}),$B465="re",$B466="re",$B467="re",OR($B468={"be","bo","ro"})),26,IF(AND(OR($B466={"be","bo","ro"}),$B467="re",$B468="re",OR($B469={"be","bo","ro"})),26,"")))</f>
        <v/>
      </c>
      <c r="E471" s="12" t="str">
        <f t="shared" si="14"/>
        <v/>
      </c>
      <c r="F471" s="11" t="str">
        <f>IF(AND(OR($B462={"be","re","ro"}),$B463="bo",$B464="bo",$B465="bo",$B466="bo",OR($B467={"be","re","ro"})),26,IF(AND(OR($B462={"ro","bo","re"}),$B463="be",$B464="be",$B465="be",$B466="be",OR($B467={"ro","bo","re"})),28,IF(AND(OR($B462={"be","bo","re"}),$B463="ro",$B464="ro",$B465="ro",$B466="ro",OR($B467={"be","bo","re"})),28,IF(AND(OR($B464={"be","re","ro"}),$B465="bo",$B466="bo",$B467="bo",OR($B468={"be","re","ro"})),26,IF(AND(OR($B464={"ro","bo","re"}),$B465="be",$B466="be",$B467="be",OR($B468={"ro","bo","re"})),28,IF(AND(OR($B464={"be","bo","re"}),$B465="ro",$B466="ro",$B467="ro",OR($B468={"be","bo","re"})),28,IF(AND(OR($B466={"be","re","ro"}),$B467="bo",$B468="bo",OR($B469={"be","re","ro"})),26,IF(AND(OR($B466={"ro","bo","re"}),$B467="be",$B468="be",OR($B469={"ro","bo","re"})),28,IF(AND(OR($B466={"be","bo","re"}),$B467="ro",$B468="ro",OR($B469={"be","bo","re"})),28,"")))))))))</f>
        <v/>
      </c>
      <c r="G471" s="12" t="str">
        <f>IF(AND(OR($F471={26,28}),$C471="R"),"w",IF(AND(OR($F471={26,28}),OR($C471="B",$A471="z")),"l",""))</f>
        <v/>
      </c>
      <c r="H471" s="11" t="str">
        <f>IF(AND(OR($B462={"be","bo","ro"}),$B463="re",$B464="re",$B465="re",$B466="re",OR($B467={"be","bo","ro"})),10,IF(AND(OR($B464={"be","bo","ro"}),$B465="re",$B466="re",$B467="re",OR($B468={"be","bo","ro"})),10,IF(AND(OR($B466={"be","bo","ro"}),$B467="re",$B468="re",OR($B469={"be","bo","ro"})),10,"")))</f>
        <v/>
      </c>
      <c r="I471" s="12" t="str">
        <f>IF(AND($B471="ro",$H471=10),"w",IF(AND(OR($B471={"be","bo","re"},$A471="z"),$H471=10),"l",""))</f>
        <v/>
      </c>
      <c r="J471" s="11" t="str">
        <f>IF(AND(OR($B462={"be","re","ro"}),$B463="bo",$B464="bo",$B465="bo",$B466="bo",OR($B467={"be","re","ro"})),10,IF(AND(OR($B464={"be","re","ro"}),$B465="bo",$B466="bo",$B467="bo",OR($B468={"be","re","ro"})),10,IF(AND(OR($B466={"be","re","ro"}),$B467="bo",$B468="bo",OR($B469={"be","re","ro"})),10,"")))</f>
        <v/>
      </c>
      <c r="K471" s="12" t="str">
        <f>IF(AND($B471="be",$J471=10),"w",IF(AND(OR($B471={"ro","bo","re"},$A471="z"),$J471=10),"l",""))</f>
        <v/>
      </c>
      <c r="L471" s="11" t="str">
        <f>IF(AND(OR($B462={"be","bo","re"}),$B463="ro",$B464="ro",$B465="ro",$B466="ro",OR($B467={"be","bo","re"})),8,IF(AND(OR($B464={"be","bo","re"}),$B465="ro",$B466="ro",$B467="ro",OR($B468={"be","bo","re"})),8,IF(AND(OR($B466={"be","bo","re"}),$B467="ro",$B468="ro",OR($B469={"be","bo","re"})),8,"")))</f>
        <v/>
      </c>
      <c r="M471" s="12" t="str">
        <f>IF(AND($B471="re",$L471=8),"w",IF(AND(OR($B471={"be","bo","ro"},$A471="z"),$L471=8),"l",""))</f>
        <v/>
      </c>
      <c r="N471" s="5" t="str">
        <f>IF(AND(OR($B462={"ro","bo","re"}),$B463="be",$B464="be",$B465="be",$B466="be",OR($B467={"ro","bo","re"})),8,IF(AND(OR($B464={"ro","bo","re"}),$B465="be",$B466="be",$B467="be",OR($B468={"ro","bo","re"})),8,IF(AND(OR($B466={"ro","bo","re"}),$B467="be",$B468="be",OR($B469={"ro","bo","re"})),8,"")))</f>
        <v/>
      </c>
      <c r="O471" s="5" t="str">
        <f>IF(AND($B471="bo",$N471=8),"w",IF(AND(OR($B471={"be","ro","re"},$A471="z"),$N471=8),"l",""))</f>
        <v/>
      </c>
      <c r="P471" s="10">
        <f t="shared" si="15"/>
        <v>0</v>
      </c>
    </row>
    <row r="472" spans="2:16">
      <c r="B472" s="33" t="str">
        <f>IF(OR($A472={1,3,5,7,9,19,21,23,25,27}),"RO",IF(OR($A472={12,14,16,18,30,32,34,36}),"RE",IF(OR($A472={11,13,15,17,29,31,33,35}),"BO",IF(OR($A472={2,4,6,8,10,20,22,24,26,28}),"BE",""))))</f>
        <v/>
      </c>
      <c r="C472" s="5" t="str">
        <f>IF(OR($A472={1,3,5,7,9,12,14,16,18,19,21,23,25,27,30,32,34,36}),"R",IF(OR($A472={2,4,6,8,10,11,13,15,17,20,22,24,26,28,29,31,33,35}),"B",""))</f>
        <v/>
      </c>
      <c r="D472" s="11" t="str">
        <f>IF(AND(OR($B463={"be","bo","ro"}),$B464="re",$B465="re",$B466="re",$B467="re",OR($B468={"be","bo","ro"})),26,IF(AND(OR($B465={"be","bo","ro"}),$B466="re",$B467="re",$B468="re",OR($B469={"be","bo","ro"})),26,IF(AND(OR($B467={"be","bo","ro"}),$B468="re",$B469="re",OR($B470={"be","bo","ro"})),26,"")))</f>
        <v/>
      </c>
      <c r="E472" s="12" t="str">
        <f t="shared" si="14"/>
        <v/>
      </c>
      <c r="F472" s="11" t="str">
        <f>IF(AND(OR($B463={"be","re","ro"}),$B464="bo",$B465="bo",$B466="bo",$B467="bo",OR($B468={"be","re","ro"})),26,IF(AND(OR($B463={"ro","bo","re"}),$B464="be",$B465="be",$B466="be",$B467="be",OR($B468={"ro","bo","re"})),28,IF(AND(OR($B463={"be","bo","re"}),$B464="ro",$B465="ro",$B466="ro",$B467="ro",OR($B468={"be","bo","re"})),28,IF(AND(OR($B465={"be","re","ro"}),$B466="bo",$B467="bo",$B468="bo",OR($B469={"be","re","ro"})),26,IF(AND(OR($B465={"ro","bo","re"}),$B466="be",$B467="be",$B468="be",OR($B469={"ro","bo","re"})),28,IF(AND(OR($B465={"be","bo","re"}),$B466="ro",$B467="ro",$B468="ro",OR($B469={"be","bo","re"})),28,IF(AND(OR($B467={"be","re","ro"}),$B468="bo",$B469="bo",OR($B470={"be","re","ro"})),26,IF(AND(OR($B467={"ro","bo","re"}),$B468="be",$B469="be",OR($B470={"ro","bo","re"})),28,IF(AND(OR($B467={"be","bo","re"}),$B468="ro",$B469="ro",OR($B470={"be","bo","re"})),28,"")))))))))</f>
        <v/>
      </c>
      <c r="G472" s="12" t="str">
        <f>IF(AND(OR($F472={26,28}),$C472="R"),"w",IF(AND(OR($F472={26,28}),OR($C472="B",$A472="z")),"l",""))</f>
        <v/>
      </c>
      <c r="H472" s="11" t="str">
        <f>IF(AND(OR($B463={"be","bo","ro"}),$B464="re",$B465="re",$B466="re",$B467="re",OR($B468={"be","bo","ro"})),10,IF(AND(OR($B465={"be","bo","ro"}),$B466="re",$B467="re",$B468="re",OR($B469={"be","bo","ro"})),10,IF(AND(OR($B467={"be","bo","ro"}),$B468="re",$B469="re",OR($B470={"be","bo","ro"})),10,"")))</f>
        <v/>
      </c>
      <c r="I472" s="12" t="str">
        <f>IF(AND($B472="ro",$H472=10),"w",IF(AND(OR($B472={"be","bo","re"},$A472="z"),$H472=10),"l",""))</f>
        <v/>
      </c>
      <c r="J472" s="11" t="str">
        <f>IF(AND(OR($B463={"be","re","ro"}),$B464="bo",$B465="bo",$B466="bo",$B467="bo",OR($B468={"be","re","ro"})),10,IF(AND(OR($B465={"be","re","ro"}),$B466="bo",$B467="bo",$B468="bo",OR($B469={"be","re","ro"})),10,IF(AND(OR($B467={"be","re","ro"}),$B468="bo",$B469="bo",OR($B470={"be","re","ro"})),10,"")))</f>
        <v/>
      </c>
      <c r="K472" s="12" t="str">
        <f>IF(AND($B472="be",$J472=10),"w",IF(AND(OR($B472={"ro","bo","re"},$A472="z"),$J472=10),"l",""))</f>
        <v/>
      </c>
      <c r="L472" s="11" t="str">
        <f>IF(AND(OR($B463={"be","bo","re"}),$B464="ro",$B465="ro",$B466="ro",$B467="ro",OR($B468={"be","bo","re"})),8,IF(AND(OR($B465={"be","bo","re"}),$B466="ro",$B467="ro",$B468="ro",OR($B469={"be","bo","re"})),8,IF(AND(OR($B467={"be","bo","re"}),$B468="ro",$B469="ro",OR($B470={"be","bo","re"})),8,"")))</f>
        <v/>
      </c>
      <c r="M472" s="12" t="str">
        <f>IF(AND($B472="re",$L472=8),"w",IF(AND(OR($B472={"be","bo","ro"},$A472="z"),$L472=8),"l",""))</f>
        <v/>
      </c>
      <c r="N472" s="5" t="str">
        <f>IF(AND(OR($B463={"ro","bo","re"}),$B464="be",$B465="be",$B466="be",$B467="be",OR($B468={"ro","bo","re"})),8,IF(AND(OR($B465={"ro","bo","re"}),$B466="be",$B467="be",$B468="be",OR($B469={"ro","bo","re"})),8,IF(AND(OR($B467={"ro","bo","re"}),$B468="be",$B469="be",OR($B470={"ro","bo","re"})),8,"")))</f>
        <v/>
      </c>
      <c r="O472" s="5" t="str">
        <f>IF(AND($B472="bo",$N472=8),"w",IF(AND(OR($B472={"be","ro","re"},$A472="z"),$N472=8),"l",""))</f>
        <v/>
      </c>
      <c r="P472" s="10">
        <f t="shared" si="15"/>
        <v>0</v>
      </c>
    </row>
    <row r="473" spans="2:16">
      <c r="B473" s="33" t="str">
        <f>IF(OR($A473={1,3,5,7,9,19,21,23,25,27}),"RO",IF(OR($A473={12,14,16,18,30,32,34,36}),"RE",IF(OR($A473={11,13,15,17,29,31,33,35}),"BO",IF(OR($A473={2,4,6,8,10,20,22,24,26,28}),"BE",""))))</f>
        <v/>
      </c>
      <c r="C473" s="5" t="str">
        <f>IF(OR($A473={1,3,5,7,9,12,14,16,18,19,21,23,25,27,30,32,34,36}),"R",IF(OR($A473={2,4,6,8,10,11,13,15,17,20,22,24,26,28,29,31,33,35}),"B",""))</f>
        <v/>
      </c>
      <c r="D473" s="11" t="str">
        <f>IF(AND(OR($B464={"be","bo","ro"}),$B465="re",$B466="re",$B467="re",$B468="re",OR($B469={"be","bo","ro"})),26,IF(AND(OR($B466={"be","bo","ro"}),$B467="re",$B468="re",$B469="re",OR($B470={"be","bo","ro"})),26,IF(AND(OR($B468={"be","bo","ro"}),$B469="re",$B470="re",OR($B471={"be","bo","ro"})),26,"")))</f>
        <v/>
      </c>
      <c r="E473" s="12" t="str">
        <f t="shared" si="14"/>
        <v/>
      </c>
      <c r="F473" s="11" t="str">
        <f>IF(AND(OR($B464={"be","re","ro"}),$B465="bo",$B466="bo",$B467="bo",$B468="bo",OR($B469={"be","re","ro"})),26,IF(AND(OR($B464={"ro","bo","re"}),$B465="be",$B466="be",$B467="be",$B468="be",OR($B469={"ro","bo","re"})),28,IF(AND(OR($B464={"be","bo","re"}),$B465="ro",$B466="ro",$B467="ro",$B468="ro",OR($B469={"be","bo","re"})),28,IF(AND(OR($B466={"be","re","ro"}),$B467="bo",$B468="bo",$B469="bo",OR($B470={"be","re","ro"})),26,IF(AND(OR($B466={"ro","bo","re"}),$B467="be",$B468="be",$B469="be",OR($B470={"ro","bo","re"})),28,IF(AND(OR($B466={"be","bo","re"}),$B467="ro",$B468="ro",$B469="ro",OR($B470={"be","bo","re"})),28,IF(AND(OR($B468={"be","re","ro"}),$B469="bo",$B470="bo",OR($B471={"be","re","ro"})),26,IF(AND(OR($B468={"ro","bo","re"}),$B469="be",$B470="be",OR($B471={"ro","bo","re"})),28,IF(AND(OR($B468={"be","bo","re"}),$B469="ro",$B470="ro",OR($B471={"be","bo","re"})),28,"")))))))))</f>
        <v/>
      </c>
      <c r="G473" s="12" t="str">
        <f>IF(AND(OR($F473={26,28}),$C473="R"),"w",IF(AND(OR($F473={26,28}),OR($C473="B",$A473="z")),"l",""))</f>
        <v/>
      </c>
      <c r="H473" s="11" t="str">
        <f>IF(AND(OR($B464={"be","bo","ro"}),$B465="re",$B466="re",$B467="re",$B468="re",OR($B469={"be","bo","ro"})),10,IF(AND(OR($B466={"be","bo","ro"}),$B467="re",$B468="re",$B469="re",OR($B470={"be","bo","ro"})),10,IF(AND(OR($B468={"be","bo","ro"}),$B469="re",$B470="re",OR($B471={"be","bo","ro"})),10,"")))</f>
        <v/>
      </c>
      <c r="I473" s="12" t="str">
        <f>IF(AND($B473="ro",$H473=10),"w",IF(AND(OR($B473={"be","bo","re"},$A473="z"),$H473=10),"l",""))</f>
        <v/>
      </c>
      <c r="J473" s="11" t="str">
        <f>IF(AND(OR($B464={"be","re","ro"}),$B465="bo",$B466="bo",$B467="bo",$B468="bo",OR($B469={"be","re","ro"})),10,IF(AND(OR($B466={"be","re","ro"}),$B467="bo",$B468="bo",$B469="bo",OR($B470={"be","re","ro"})),10,IF(AND(OR($B468={"be","re","ro"}),$B469="bo",$B470="bo",OR($B471={"be","re","ro"})),10,"")))</f>
        <v/>
      </c>
      <c r="K473" s="12" t="str">
        <f>IF(AND($B473="be",$J473=10),"w",IF(AND(OR($B473={"ro","bo","re"},$A473="z"),$J473=10),"l",""))</f>
        <v/>
      </c>
      <c r="L473" s="11" t="str">
        <f>IF(AND(OR($B464={"be","bo","re"}),$B465="ro",$B466="ro",$B467="ro",$B468="ro",OR($B469={"be","bo","re"})),8,IF(AND(OR($B466={"be","bo","re"}),$B467="ro",$B468="ro",$B469="ro",OR($B470={"be","bo","re"})),8,IF(AND(OR($B468={"be","bo","re"}),$B469="ro",$B470="ro",OR($B471={"be","bo","re"})),8,"")))</f>
        <v/>
      </c>
      <c r="M473" s="12" t="str">
        <f>IF(AND($B473="re",$L473=8),"w",IF(AND(OR($B473={"be","bo","ro"},$A473="z"),$L473=8),"l",""))</f>
        <v/>
      </c>
      <c r="N473" s="5" t="str">
        <f>IF(AND(OR($B464={"ro","bo","re"}),$B465="be",$B466="be",$B467="be",$B468="be",OR($B469={"ro","bo","re"})),8,IF(AND(OR($B466={"ro","bo","re"}),$B467="be",$B468="be",$B469="be",OR($B470={"ro","bo","re"})),8,IF(AND(OR($B468={"ro","bo","re"}),$B469="be",$B470="be",OR($B471={"ro","bo","re"})),8,"")))</f>
        <v/>
      </c>
      <c r="O473" s="5" t="str">
        <f>IF(AND($B473="bo",$N473=8),"w",IF(AND(OR($B473={"be","ro","re"},$A473="z"),$N473=8),"l",""))</f>
        <v/>
      </c>
      <c r="P473" s="10">
        <f t="shared" si="15"/>
        <v>0</v>
      </c>
    </row>
    <row r="474" spans="2:16">
      <c r="B474" s="33" t="str">
        <f>IF(OR($A474={1,3,5,7,9,19,21,23,25,27}),"RO",IF(OR($A474={12,14,16,18,30,32,34,36}),"RE",IF(OR($A474={11,13,15,17,29,31,33,35}),"BO",IF(OR($A474={2,4,6,8,10,20,22,24,26,28}),"BE",""))))</f>
        <v/>
      </c>
      <c r="C474" s="5" t="str">
        <f>IF(OR($A474={1,3,5,7,9,12,14,16,18,19,21,23,25,27,30,32,34,36}),"R",IF(OR($A474={2,4,6,8,10,11,13,15,17,20,22,24,26,28,29,31,33,35}),"B",""))</f>
        <v/>
      </c>
      <c r="D474" s="11" t="str">
        <f>IF(AND(OR($B465={"be","bo","ro"}),$B466="re",$B467="re",$B468="re",$B469="re",OR($B470={"be","bo","ro"})),26,IF(AND(OR($B467={"be","bo","ro"}),$B468="re",$B469="re",$B470="re",OR($B471={"be","bo","ro"})),26,IF(AND(OR($B469={"be","bo","ro"}),$B470="re",$B471="re",OR($B472={"be","bo","ro"})),26,"")))</f>
        <v/>
      </c>
      <c r="E474" s="12" t="str">
        <f t="shared" si="14"/>
        <v/>
      </c>
      <c r="F474" s="11" t="str">
        <f>IF(AND(OR($B465={"be","re","ro"}),$B466="bo",$B467="bo",$B468="bo",$B469="bo",OR($B470={"be","re","ro"})),26,IF(AND(OR($B465={"ro","bo","re"}),$B466="be",$B467="be",$B468="be",$B469="be",OR($B470={"ro","bo","re"})),28,IF(AND(OR($B465={"be","bo","re"}),$B466="ro",$B467="ro",$B468="ro",$B469="ro",OR($B470={"be","bo","re"})),28,IF(AND(OR($B467={"be","re","ro"}),$B468="bo",$B469="bo",$B470="bo",OR($B471={"be","re","ro"})),26,IF(AND(OR($B467={"ro","bo","re"}),$B468="be",$B469="be",$B470="be",OR($B471={"ro","bo","re"})),28,IF(AND(OR($B467={"be","bo","re"}),$B468="ro",$B469="ro",$B470="ro",OR($B471={"be","bo","re"})),28,IF(AND(OR($B469={"be","re","ro"}),$B470="bo",$B471="bo",OR($B472={"be","re","ro"})),26,IF(AND(OR($B469={"ro","bo","re"}),$B470="be",$B471="be",OR($B472={"ro","bo","re"})),28,IF(AND(OR($B469={"be","bo","re"}),$B470="ro",$B471="ro",OR($B472={"be","bo","re"})),28,"")))))))))</f>
        <v/>
      </c>
      <c r="G474" s="12" t="str">
        <f>IF(AND(OR($F474={26,28}),$C474="R"),"w",IF(AND(OR($F474={26,28}),OR($C474="B",$A474="z")),"l",""))</f>
        <v/>
      </c>
      <c r="H474" s="11" t="str">
        <f>IF(AND(OR($B465={"be","bo","ro"}),$B466="re",$B467="re",$B468="re",$B469="re",OR($B470={"be","bo","ro"})),10,IF(AND(OR($B467={"be","bo","ro"}),$B468="re",$B469="re",$B470="re",OR($B471={"be","bo","ro"})),10,IF(AND(OR($B469={"be","bo","ro"}),$B470="re",$B471="re",OR($B472={"be","bo","ro"})),10,"")))</f>
        <v/>
      </c>
      <c r="I474" s="12" t="str">
        <f>IF(AND($B474="ro",$H474=10),"w",IF(AND(OR($B474={"be","bo","re"},$A474="z"),$H474=10),"l",""))</f>
        <v/>
      </c>
      <c r="J474" s="11" t="str">
        <f>IF(AND(OR($B465={"be","re","ro"}),$B466="bo",$B467="bo",$B468="bo",$B469="bo",OR($B470={"be","re","ro"})),10,IF(AND(OR($B467={"be","re","ro"}),$B468="bo",$B469="bo",$B470="bo",OR($B471={"be","re","ro"})),10,IF(AND(OR($B469={"be","re","ro"}),$B470="bo",$B471="bo",OR($B472={"be","re","ro"})),10,"")))</f>
        <v/>
      </c>
      <c r="K474" s="12" t="str">
        <f>IF(AND($B474="be",$J474=10),"w",IF(AND(OR($B474={"ro","bo","re"},$A474="z"),$J474=10),"l",""))</f>
        <v/>
      </c>
      <c r="L474" s="11" t="str">
        <f>IF(AND(OR($B465={"be","bo","re"}),$B466="ro",$B467="ro",$B468="ro",$B469="ro",OR($B470={"be","bo","re"})),8,IF(AND(OR($B467={"be","bo","re"}),$B468="ro",$B469="ro",$B470="ro",OR($B471={"be","bo","re"})),8,IF(AND(OR($B469={"be","bo","re"}),$B470="ro",$B471="ro",OR($B472={"be","bo","re"})),8,"")))</f>
        <v/>
      </c>
      <c r="M474" s="12" t="str">
        <f>IF(AND($B474="re",$L474=8),"w",IF(AND(OR($B474={"be","bo","ro"},$A474="z"),$L474=8),"l",""))</f>
        <v/>
      </c>
      <c r="N474" s="5" t="str">
        <f>IF(AND(OR($B465={"ro","bo","re"}),$B466="be",$B467="be",$B468="be",$B469="be",OR($B470={"ro","bo","re"})),8,IF(AND(OR($B467={"ro","bo","re"}),$B468="be",$B469="be",$B470="be",OR($B471={"ro","bo","re"})),8,IF(AND(OR($B469={"ro","bo","re"}),$B470="be",$B471="be",OR($B472={"ro","bo","re"})),8,"")))</f>
        <v/>
      </c>
      <c r="O474" s="5" t="str">
        <f>IF(AND($B474="bo",$N474=8),"w",IF(AND(OR($B474={"be","ro","re"},$A474="z"),$N474=8),"l",""))</f>
        <v/>
      </c>
      <c r="P474" s="10">
        <f t="shared" si="15"/>
        <v>0</v>
      </c>
    </row>
    <row r="475" spans="2:16">
      <c r="B475" s="33" t="str">
        <f>IF(OR($A475={1,3,5,7,9,19,21,23,25,27}),"RO",IF(OR($A475={12,14,16,18,30,32,34,36}),"RE",IF(OR($A475={11,13,15,17,29,31,33,35}),"BO",IF(OR($A475={2,4,6,8,10,20,22,24,26,28}),"BE",""))))</f>
        <v/>
      </c>
      <c r="C475" s="5" t="str">
        <f>IF(OR($A475={1,3,5,7,9,12,14,16,18,19,21,23,25,27,30,32,34,36}),"R",IF(OR($A475={2,4,6,8,10,11,13,15,17,20,22,24,26,28,29,31,33,35}),"B",""))</f>
        <v/>
      </c>
      <c r="D475" s="11" t="str">
        <f>IF(AND(OR($B466={"be","bo","ro"}),$B467="re",$B468="re",$B469="re",$B470="re",OR($B471={"be","bo","ro"})),26,IF(AND(OR($B468={"be","bo","ro"}),$B469="re",$B470="re",$B471="re",OR($B472={"be","bo","ro"})),26,IF(AND(OR($B470={"be","bo","ro"}),$B471="re",$B472="re",OR($B473={"be","bo","ro"})),26,"")))</f>
        <v/>
      </c>
      <c r="E475" s="12" t="str">
        <f t="shared" si="14"/>
        <v/>
      </c>
      <c r="F475" s="11" t="str">
        <f>IF(AND(OR($B466={"be","re","ro"}),$B467="bo",$B468="bo",$B469="bo",$B470="bo",OR($B471={"be","re","ro"})),26,IF(AND(OR($B466={"ro","bo","re"}),$B467="be",$B468="be",$B469="be",$B470="be",OR($B471={"ro","bo","re"})),28,IF(AND(OR($B466={"be","bo","re"}),$B467="ro",$B468="ro",$B469="ro",$B470="ro",OR($B471={"be","bo","re"})),28,IF(AND(OR($B468={"be","re","ro"}),$B469="bo",$B470="bo",$B471="bo",OR($B472={"be","re","ro"})),26,IF(AND(OR($B468={"ro","bo","re"}),$B469="be",$B470="be",$B471="be",OR($B472={"ro","bo","re"})),28,IF(AND(OR($B468={"be","bo","re"}),$B469="ro",$B470="ro",$B471="ro",OR($B472={"be","bo","re"})),28,IF(AND(OR($B470={"be","re","ro"}),$B471="bo",$B472="bo",OR($B473={"be","re","ro"})),26,IF(AND(OR($B470={"ro","bo","re"}),$B471="be",$B472="be",OR($B473={"ro","bo","re"})),28,IF(AND(OR($B470={"be","bo","re"}),$B471="ro",$B472="ro",OR($B473={"be","bo","re"})),28,"")))))))))</f>
        <v/>
      </c>
      <c r="G475" s="12" t="str">
        <f>IF(AND(OR($F475={26,28}),$C475="R"),"w",IF(AND(OR($F475={26,28}),OR($C475="B",$A475="z")),"l",""))</f>
        <v/>
      </c>
      <c r="H475" s="11" t="str">
        <f>IF(AND(OR($B466={"be","bo","ro"}),$B467="re",$B468="re",$B469="re",$B470="re",OR($B471={"be","bo","ro"})),10,IF(AND(OR($B468={"be","bo","ro"}),$B469="re",$B470="re",$B471="re",OR($B472={"be","bo","ro"})),10,IF(AND(OR($B470={"be","bo","ro"}),$B471="re",$B472="re",OR($B473={"be","bo","ro"})),10,"")))</f>
        <v/>
      </c>
      <c r="I475" s="12" t="str">
        <f>IF(AND($B475="ro",$H475=10),"w",IF(AND(OR($B475={"be","bo","re"},$A475="z"),$H475=10),"l",""))</f>
        <v/>
      </c>
      <c r="J475" s="11" t="str">
        <f>IF(AND(OR($B466={"be","re","ro"}),$B467="bo",$B468="bo",$B469="bo",$B470="bo",OR($B471={"be","re","ro"})),10,IF(AND(OR($B468={"be","re","ro"}),$B469="bo",$B470="bo",$B471="bo",OR($B472={"be","re","ro"})),10,IF(AND(OR($B470={"be","re","ro"}),$B471="bo",$B472="bo",OR($B473={"be","re","ro"})),10,"")))</f>
        <v/>
      </c>
      <c r="K475" s="12" t="str">
        <f>IF(AND($B475="be",$J475=10),"w",IF(AND(OR($B475={"ro","bo","re"},$A475="z"),$J475=10),"l",""))</f>
        <v/>
      </c>
      <c r="L475" s="11" t="str">
        <f>IF(AND(OR($B466={"be","bo","re"}),$B467="ro",$B468="ro",$B469="ro",$B470="ro",OR($B471={"be","bo","re"})),8,IF(AND(OR($B468={"be","bo","re"}),$B469="ro",$B470="ro",$B471="ro",OR($B472={"be","bo","re"})),8,IF(AND(OR($B470={"be","bo","re"}),$B471="ro",$B472="ro",OR($B473={"be","bo","re"})),8,"")))</f>
        <v/>
      </c>
      <c r="M475" s="12" t="str">
        <f>IF(AND($B475="re",$L475=8),"w",IF(AND(OR($B475={"be","bo","ro"},$A475="z"),$L475=8),"l",""))</f>
        <v/>
      </c>
      <c r="N475" s="5" t="str">
        <f>IF(AND(OR($B466={"ro","bo","re"}),$B467="be",$B468="be",$B469="be",$B470="be",OR($B471={"ro","bo","re"})),8,IF(AND(OR($B468={"ro","bo","re"}),$B469="be",$B470="be",$B471="be",OR($B472={"ro","bo","re"})),8,IF(AND(OR($B470={"ro","bo","re"}),$B471="be",$B472="be",OR($B473={"ro","bo","re"})),8,"")))</f>
        <v/>
      </c>
      <c r="O475" s="5" t="str">
        <f>IF(AND($B475="bo",$N475=8),"w",IF(AND(OR($B475={"be","ro","re"},$A475="z"),$N475=8),"l",""))</f>
        <v/>
      </c>
      <c r="P475" s="10">
        <f t="shared" si="15"/>
        <v>0</v>
      </c>
    </row>
    <row r="476" spans="2:16">
      <c r="B476" s="33" t="str">
        <f>IF(OR($A476={1,3,5,7,9,19,21,23,25,27}),"RO",IF(OR($A476={12,14,16,18,30,32,34,36}),"RE",IF(OR($A476={11,13,15,17,29,31,33,35}),"BO",IF(OR($A476={2,4,6,8,10,20,22,24,26,28}),"BE",""))))</f>
        <v/>
      </c>
      <c r="C476" s="5" t="str">
        <f>IF(OR($A476={1,3,5,7,9,12,14,16,18,19,21,23,25,27,30,32,34,36}),"R",IF(OR($A476={2,4,6,8,10,11,13,15,17,20,22,24,26,28,29,31,33,35}),"B",""))</f>
        <v/>
      </c>
      <c r="D476" s="11" t="str">
        <f>IF(AND(OR($B467={"be","bo","ro"}),$B468="re",$B469="re",$B470="re",$B471="re",OR($B472={"be","bo","ro"})),26,IF(AND(OR($B469={"be","bo","ro"}),$B470="re",$B471="re",$B472="re",OR($B473={"be","bo","ro"})),26,IF(AND(OR($B471={"be","bo","ro"}),$B472="re",$B473="re",OR($B474={"be","bo","ro"})),26,"")))</f>
        <v/>
      </c>
      <c r="E476" s="12" t="str">
        <f t="shared" si="14"/>
        <v/>
      </c>
      <c r="F476" s="11" t="str">
        <f>IF(AND(OR($B467={"be","re","ro"}),$B468="bo",$B469="bo",$B470="bo",$B471="bo",OR($B472={"be","re","ro"})),26,IF(AND(OR($B467={"ro","bo","re"}),$B468="be",$B469="be",$B470="be",$B471="be",OR($B472={"ro","bo","re"})),28,IF(AND(OR($B467={"be","bo","re"}),$B468="ro",$B469="ro",$B470="ro",$B471="ro",OR($B472={"be","bo","re"})),28,IF(AND(OR($B469={"be","re","ro"}),$B470="bo",$B471="bo",$B472="bo",OR($B473={"be","re","ro"})),26,IF(AND(OR($B469={"ro","bo","re"}),$B470="be",$B471="be",$B472="be",OR($B473={"ro","bo","re"})),28,IF(AND(OR($B469={"be","bo","re"}),$B470="ro",$B471="ro",$B472="ro",OR($B473={"be","bo","re"})),28,IF(AND(OR($B471={"be","re","ro"}),$B472="bo",$B473="bo",OR($B474={"be","re","ro"})),26,IF(AND(OR($B471={"ro","bo","re"}),$B472="be",$B473="be",OR($B474={"ro","bo","re"})),28,IF(AND(OR($B471={"be","bo","re"}),$B472="ro",$B473="ro",OR($B474={"be","bo","re"})),28,"")))))))))</f>
        <v/>
      </c>
      <c r="G476" s="12" t="str">
        <f>IF(AND(OR($F476={26,28}),$C476="R"),"w",IF(AND(OR($F476={26,28}),OR($C476="B",$A476="z")),"l",""))</f>
        <v/>
      </c>
      <c r="H476" s="11" t="str">
        <f>IF(AND(OR($B467={"be","bo","ro"}),$B468="re",$B469="re",$B470="re",$B471="re",OR($B472={"be","bo","ro"})),10,IF(AND(OR($B469={"be","bo","ro"}),$B470="re",$B471="re",$B472="re",OR($B473={"be","bo","ro"})),10,IF(AND(OR($B471={"be","bo","ro"}),$B472="re",$B473="re",OR($B474={"be","bo","ro"})),10,"")))</f>
        <v/>
      </c>
      <c r="I476" s="12" t="str">
        <f>IF(AND($B476="ro",$H476=10),"w",IF(AND(OR($B476={"be","bo","re"},$A476="z"),$H476=10),"l",""))</f>
        <v/>
      </c>
      <c r="J476" s="11" t="str">
        <f>IF(AND(OR($B467={"be","re","ro"}),$B468="bo",$B469="bo",$B470="bo",$B471="bo",OR($B472={"be","re","ro"})),10,IF(AND(OR($B469={"be","re","ro"}),$B470="bo",$B471="bo",$B472="bo",OR($B473={"be","re","ro"})),10,IF(AND(OR($B471={"be","re","ro"}),$B472="bo",$B473="bo",OR($B474={"be","re","ro"})),10,"")))</f>
        <v/>
      </c>
      <c r="K476" s="12" t="str">
        <f>IF(AND($B476="be",$J476=10),"w",IF(AND(OR($B476={"ro","bo","re"},$A476="z"),$J476=10),"l",""))</f>
        <v/>
      </c>
      <c r="L476" s="11" t="str">
        <f>IF(AND(OR($B467={"be","bo","re"}),$B468="ro",$B469="ro",$B470="ro",$B471="ro",OR($B472={"be","bo","re"})),8,IF(AND(OR($B469={"be","bo","re"}),$B470="ro",$B471="ro",$B472="ro",OR($B473={"be","bo","re"})),8,IF(AND(OR($B471={"be","bo","re"}),$B472="ro",$B473="ro",OR($B474={"be","bo","re"})),8,"")))</f>
        <v/>
      </c>
      <c r="M476" s="12" t="str">
        <f>IF(AND($B476="re",$L476=8),"w",IF(AND(OR($B476={"be","bo","ro"},$A476="z"),$L476=8),"l",""))</f>
        <v/>
      </c>
      <c r="N476" s="5" t="str">
        <f>IF(AND(OR($B467={"ro","bo","re"}),$B468="be",$B469="be",$B470="be",$B471="be",OR($B472={"ro","bo","re"})),8,IF(AND(OR($B469={"ro","bo","re"}),$B470="be",$B471="be",$B472="be",OR($B473={"ro","bo","re"})),8,IF(AND(OR($B471={"ro","bo","re"}),$B472="be",$B473="be",OR($B474={"ro","bo","re"})),8,"")))</f>
        <v/>
      </c>
      <c r="O476" s="5" t="str">
        <f>IF(AND($B476="bo",$N476=8),"w",IF(AND(OR($B476={"be","ro","re"},$A476="z"),$N476=8),"l",""))</f>
        <v/>
      </c>
      <c r="P476" s="10">
        <f t="shared" si="15"/>
        <v>0</v>
      </c>
    </row>
    <row r="477" spans="2:16">
      <c r="B477" s="33" t="str">
        <f>IF(OR($A477={1,3,5,7,9,19,21,23,25,27}),"RO",IF(OR($A477={12,14,16,18,30,32,34,36}),"RE",IF(OR($A477={11,13,15,17,29,31,33,35}),"BO",IF(OR($A477={2,4,6,8,10,20,22,24,26,28}),"BE",""))))</f>
        <v/>
      </c>
      <c r="C477" s="5" t="str">
        <f>IF(OR($A477={1,3,5,7,9,12,14,16,18,19,21,23,25,27,30,32,34,36}),"R",IF(OR($A477={2,4,6,8,10,11,13,15,17,20,22,24,26,28,29,31,33,35}),"B",""))</f>
        <v/>
      </c>
      <c r="D477" s="11" t="str">
        <f>IF(AND(OR($B468={"be","bo","ro"}),$B469="re",$B470="re",$B471="re",$B472="re",OR($B473={"be","bo","ro"})),26,IF(AND(OR($B470={"be","bo","ro"}),$B471="re",$B472="re",$B473="re",OR($B474={"be","bo","ro"})),26,IF(AND(OR($B472={"be","bo","ro"}),$B473="re",$B474="re",OR($B475={"be","bo","ro"})),26,"")))</f>
        <v/>
      </c>
      <c r="E477" s="12" t="str">
        <f t="shared" si="14"/>
        <v/>
      </c>
      <c r="F477" s="11" t="str">
        <f>IF(AND(OR($B468={"be","re","ro"}),$B469="bo",$B470="bo",$B471="bo",$B472="bo",OR($B473={"be","re","ro"})),26,IF(AND(OR($B468={"ro","bo","re"}),$B469="be",$B470="be",$B471="be",$B472="be",OR($B473={"ro","bo","re"})),28,IF(AND(OR($B468={"be","bo","re"}),$B469="ro",$B470="ro",$B471="ro",$B472="ro",OR($B473={"be","bo","re"})),28,IF(AND(OR($B470={"be","re","ro"}),$B471="bo",$B472="bo",$B473="bo",OR($B474={"be","re","ro"})),26,IF(AND(OR($B470={"ro","bo","re"}),$B471="be",$B472="be",$B473="be",OR($B474={"ro","bo","re"})),28,IF(AND(OR($B470={"be","bo","re"}),$B471="ro",$B472="ro",$B473="ro",OR($B474={"be","bo","re"})),28,IF(AND(OR($B472={"be","re","ro"}),$B473="bo",$B474="bo",OR($B475={"be","re","ro"})),26,IF(AND(OR($B472={"ro","bo","re"}),$B473="be",$B474="be",OR($B475={"ro","bo","re"})),28,IF(AND(OR($B472={"be","bo","re"}),$B473="ro",$B474="ro",OR($B475={"be","bo","re"})),28,"")))))))))</f>
        <v/>
      </c>
      <c r="G477" s="12" t="str">
        <f>IF(AND(OR($F477={26,28}),$C477="R"),"w",IF(AND(OR($F477={26,28}),OR($C477="B",$A477="z")),"l",""))</f>
        <v/>
      </c>
      <c r="H477" s="11" t="str">
        <f>IF(AND(OR($B468={"be","bo","ro"}),$B469="re",$B470="re",$B471="re",$B472="re",OR($B473={"be","bo","ro"})),10,IF(AND(OR($B470={"be","bo","ro"}),$B471="re",$B472="re",$B473="re",OR($B474={"be","bo","ro"})),10,IF(AND(OR($B472={"be","bo","ro"}),$B473="re",$B474="re",OR($B475={"be","bo","ro"})),10,"")))</f>
        <v/>
      </c>
      <c r="I477" s="12" t="str">
        <f>IF(AND($B477="ro",$H477=10),"w",IF(AND(OR($B477={"be","bo","re"},$A477="z"),$H477=10),"l",""))</f>
        <v/>
      </c>
      <c r="J477" s="11" t="str">
        <f>IF(AND(OR($B468={"be","re","ro"}),$B469="bo",$B470="bo",$B471="bo",$B472="bo",OR($B473={"be","re","ro"})),10,IF(AND(OR($B470={"be","re","ro"}),$B471="bo",$B472="bo",$B473="bo",OR($B474={"be","re","ro"})),10,IF(AND(OR($B472={"be","re","ro"}),$B473="bo",$B474="bo",OR($B475={"be","re","ro"})),10,"")))</f>
        <v/>
      </c>
      <c r="K477" s="12" t="str">
        <f>IF(AND($B477="be",$J477=10),"w",IF(AND(OR($B477={"ro","bo","re"},$A477="z"),$J477=10),"l",""))</f>
        <v/>
      </c>
      <c r="L477" s="11" t="str">
        <f>IF(AND(OR($B468={"be","bo","re"}),$B469="ro",$B470="ro",$B471="ro",$B472="ro",OR($B473={"be","bo","re"})),8,IF(AND(OR($B470={"be","bo","re"}),$B471="ro",$B472="ro",$B473="ro",OR($B474={"be","bo","re"})),8,IF(AND(OR($B472={"be","bo","re"}),$B473="ro",$B474="ro",OR($B475={"be","bo","re"})),8,"")))</f>
        <v/>
      </c>
      <c r="M477" s="12" t="str">
        <f>IF(AND($B477="re",$L477=8),"w",IF(AND(OR($B477={"be","bo","ro"},$A477="z"),$L477=8),"l",""))</f>
        <v/>
      </c>
      <c r="N477" s="5" t="str">
        <f>IF(AND(OR($B468={"ro","bo","re"}),$B469="be",$B470="be",$B471="be",$B472="be",OR($B473={"ro","bo","re"})),8,IF(AND(OR($B470={"ro","bo","re"}),$B471="be",$B472="be",$B473="be",OR($B474={"ro","bo","re"})),8,IF(AND(OR($B472={"ro","bo","re"}),$B473="be",$B474="be",OR($B475={"ro","bo","re"})),8,"")))</f>
        <v/>
      </c>
      <c r="O477" s="5" t="str">
        <f>IF(AND($B477="bo",$N477=8),"w",IF(AND(OR($B477={"be","ro","re"},$A477="z"),$N477=8),"l",""))</f>
        <v/>
      </c>
      <c r="P477" s="10">
        <f t="shared" si="15"/>
        <v>0</v>
      </c>
    </row>
    <row r="478" spans="2:16">
      <c r="B478" s="33" t="str">
        <f>IF(OR($A478={1,3,5,7,9,19,21,23,25,27}),"RO",IF(OR($A478={12,14,16,18,30,32,34,36}),"RE",IF(OR($A478={11,13,15,17,29,31,33,35}),"BO",IF(OR($A478={2,4,6,8,10,20,22,24,26,28}),"BE",""))))</f>
        <v/>
      </c>
      <c r="C478" s="5" t="str">
        <f>IF(OR($A478={1,3,5,7,9,12,14,16,18,19,21,23,25,27,30,32,34,36}),"R",IF(OR($A478={2,4,6,8,10,11,13,15,17,20,22,24,26,28,29,31,33,35}),"B",""))</f>
        <v/>
      </c>
      <c r="D478" s="11" t="str">
        <f>IF(AND(OR($B469={"be","bo","ro"}),$B470="re",$B471="re",$B472="re",$B473="re",OR($B474={"be","bo","ro"})),26,IF(AND(OR($B471={"be","bo","ro"}),$B472="re",$B473="re",$B474="re",OR($B475={"be","bo","ro"})),26,IF(AND(OR($B473={"be","bo","ro"}),$B474="re",$B475="re",OR($B476={"be","bo","ro"})),26,"")))</f>
        <v/>
      </c>
      <c r="E478" s="12" t="str">
        <f t="shared" si="14"/>
        <v/>
      </c>
      <c r="F478" s="11" t="str">
        <f>IF(AND(OR($B469={"be","re","ro"}),$B470="bo",$B471="bo",$B472="bo",$B473="bo",OR($B474={"be","re","ro"})),26,IF(AND(OR($B469={"ro","bo","re"}),$B470="be",$B471="be",$B472="be",$B473="be",OR($B474={"ro","bo","re"})),28,IF(AND(OR($B469={"be","bo","re"}),$B470="ro",$B471="ro",$B472="ro",$B473="ro",OR($B474={"be","bo","re"})),28,IF(AND(OR($B471={"be","re","ro"}),$B472="bo",$B473="bo",$B474="bo",OR($B475={"be","re","ro"})),26,IF(AND(OR($B471={"ro","bo","re"}),$B472="be",$B473="be",$B474="be",OR($B475={"ro","bo","re"})),28,IF(AND(OR($B471={"be","bo","re"}),$B472="ro",$B473="ro",$B474="ro",OR($B475={"be","bo","re"})),28,IF(AND(OR($B473={"be","re","ro"}),$B474="bo",$B475="bo",OR($B476={"be","re","ro"})),26,IF(AND(OR($B473={"ro","bo","re"}),$B474="be",$B475="be",OR($B476={"ro","bo","re"})),28,IF(AND(OR($B473={"be","bo","re"}),$B474="ro",$B475="ro",OR($B476={"be","bo","re"})),28,"")))))))))</f>
        <v/>
      </c>
      <c r="G478" s="12" t="str">
        <f>IF(AND(OR($F478={26,28}),$C478="R"),"w",IF(AND(OR($F478={26,28}),OR($C478="B",$A478="z")),"l",""))</f>
        <v/>
      </c>
      <c r="H478" s="11" t="str">
        <f>IF(AND(OR($B469={"be","bo","ro"}),$B470="re",$B471="re",$B472="re",$B473="re",OR($B474={"be","bo","ro"})),10,IF(AND(OR($B471={"be","bo","ro"}),$B472="re",$B473="re",$B474="re",OR($B475={"be","bo","ro"})),10,IF(AND(OR($B473={"be","bo","ro"}),$B474="re",$B475="re",OR($B476={"be","bo","ro"})),10,"")))</f>
        <v/>
      </c>
      <c r="I478" s="12" t="str">
        <f>IF(AND($B478="ro",$H478=10),"w",IF(AND(OR($B478={"be","bo","re"},$A478="z"),$H478=10),"l",""))</f>
        <v/>
      </c>
      <c r="J478" s="11" t="str">
        <f>IF(AND(OR($B469={"be","re","ro"}),$B470="bo",$B471="bo",$B472="bo",$B473="bo",OR($B474={"be","re","ro"})),10,IF(AND(OR($B471={"be","re","ro"}),$B472="bo",$B473="bo",$B474="bo",OR($B475={"be","re","ro"})),10,IF(AND(OR($B473={"be","re","ro"}),$B474="bo",$B475="bo",OR($B476={"be","re","ro"})),10,"")))</f>
        <v/>
      </c>
      <c r="K478" s="12" t="str">
        <f>IF(AND($B478="be",$J478=10),"w",IF(AND(OR($B478={"ro","bo","re"},$A478="z"),$J478=10),"l",""))</f>
        <v/>
      </c>
      <c r="L478" s="11" t="str">
        <f>IF(AND(OR($B469={"be","bo","re"}),$B470="ro",$B471="ro",$B472="ro",$B473="ro",OR($B474={"be","bo","re"})),8,IF(AND(OR($B471={"be","bo","re"}),$B472="ro",$B473="ro",$B474="ro",OR($B475={"be","bo","re"})),8,IF(AND(OR($B473={"be","bo","re"}),$B474="ro",$B475="ro",OR($B476={"be","bo","re"})),8,"")))</f>
        <v/>
      </c>
      <c r="M478" s="12" t="str">
        <f>IF(AND($B478="re",$L478=8),"w",IF(AND(OR($B478={"be","bo","ro"},$A478="z"),$L478=8),"l",""))</f>
        <v/>
      </c>
      <c r="N478" s="5" t="str">
        <f>IF(AND(OR($B469={"ro","bo","re"}),$B470="be",$B471="be",$B472="be",$B473="be",OR($B474={"ro","bo","re"})),8,IF(AND(OR($B471={"ro","bo","re"}),$B472="be",$B473="be",$B474="be",OR($B475={"ro","bo","re"})),8,IF(AND(OR($B473={"ro","bo","re"}),$B474="be",$B475="be",OR($B476={"ro","bo","re"})),8,"")))</f>
        <v/>
      </c>
      <c r="O478" s="5" t="str">
        <f>IF(AND($B478="bo",$N478=8),"w",IF(AND(OR($B478={"be","ro","re"},$A478="z"),$N478=8),"l",""))</f>
        <v/>
      </c>
      <c r="P478" s="10">
        <f t="shared" si="15"/>
        <v>0</v>
      </c>
    </row>
    <row r="479" spans="2:16">
      <c r="B479" s="33" t="str">
        <f>IF(OR($A479={1,3,5,7,9,19,21,23,25,27}),"RO",IF(OR($A479={12,14,16,18,30,32,34,36}),"RE",IF(OR($A479={11,13,15,17,29,31,33,35}),"BO",IF(OR($A479={2,4,6,8,10,20,22,24,26,28}),"BE",""))))</f>
        <v/>
      </c>
      <c r="C479" s="5" t="str">
        <f>IF(OR($A479={1,3,5,7,9,12,14,16,18,19,21,23,25,27,30,32,34,36}),"R",IF(OR($A479={2,4,6,8,10,11,13,15,17,20,22,24,26,28,29,31,33,35}),"B",""))</f>
        <v/>
      </c>
      <c r="D479" s="11" t="str">
        <f>IF(AND(OR($B470={"be","bo","ro"}),$B471="re",$B472="re",$B473="re",$B474="re",OR($B475={"be","bo","ro"})),26,IF(AND(OR($B472={"be","bo","ro"}),$B473="re",$B474="re",$B475="re",OR($B476={"be","bo","ro"})),26,IF(AND(OR($B474={"be","bo","ro"}),$B475="re",$B476="re",OR($B477={"be","bo","ro"})),26,"")))</f>
        <v/>
      </c>
      <c r="E479" s="12" t="str">
        <f t="shared" si="14"/>
        <v/>
      </c>
      <c r="F479" s="11" t="str">
        <f>IF(AND(OR($B470={"be","re","ro"}),$B471="bo",$B472="bo",$B473="bo",$B474="bo",OR($B475={"be","re","ro"})),26,IF(AND(OR($B470={"ro","bo","re"}),$B471="be",$B472="be",$B473="be",$B474="be",OR($B475={"ro","bo","re"})),28,IF(AND(OR($B470={"be","bo","re"}),$B471="ro",$B472="ro",$B473="ro",$B474="ro",OR($B475={"be","bo","re"})),28,IF(AND(OR($B472={"be","re","ro"}),$B473="bo",$B474="bo",$B475="bo",OR($B476={"be","re","ro"})),26,IF(AND(OR($B472={"ro","bo","re"}),$B473="be",$B474="be",$B475="be",OR($B476={"ro","bo","re"})),28,IF(AND(OR($B472={"be","bo","re"}),$B473="ro",$B474="ro",$B475="ro",OR($B476={"be","bo","re"})),28,IF(AND(OR($B474={"be","re","ro"}),$B475="bo",$B476="bo",OR($B477={"be","re","ro"})),26,IF(AND(OR($B474={"ro","bo","re"}),$B475="be",$B476="be",OR($B477={"ro","bo","re"})),28,IF(AND(OR($B474={"be","bo","re"}),$B475="ro",$B476="ro",OR($B477={"be","bo","re"})),28,"")))))))))</f>
        <v/>
      </c>
      <c r="G479" s="12" t="str">
        <f>IF(AND(OR($F479={26,28}),$C479="R"),"w",IF(AND(OR($F479={26,28}),OR($C479="B",$A479="z")),"l",""))</f>
        <v/>
      </c>
      <c r="H479" s="11" t="str">
        <f>IF(AND(OR($B470={"be","bo","ro"}),$B471="re",$B472="re",$B473="re",$B474="re",OR($B475={"be","bo","ro"})),10,IF(AND(OR($B472={"be","bo","ro"}),$B473="re",$B474="re",$B475="re",OR($B476={"be","bo","ro"})),10,IF(AND(OR($B474={"be","bo","ro"}),$B475="re",$B476="re",OR($B477={"be","bo","ro"})),10,"")))</f>
        <v/>
      </c>
      <c r="I479" s="12" t="str">
        <f>IF(AND($B479="ro",$H479=10),"w",IF(AND(OR($B479={"be","bo","re"},$A479="z"),$H479=10),"l",""))</f>
        <v/>
      </c>
      <c r="J479" s="11" t="str">
        <f>IF(AND(OR($B470={"be","re","ro"}),$B471="bo",$B472="bo",$B473="bo",$B474="bo",OR($B475={"be","re","ro"})),10,IF(AND(OR($B472={"be","re","ro"}),$B473="bo",$B474="bo",$B475="bo",OR($B476={"be","re","ro"})),10,IF(AND(OR($B474={"be","re","ro"}),$B475="bo",$B476="bo",OR($B477={"be","re","ro"})),10,"")))</f>
        <v/>
      </c>
      <c r="K479" s="12" t="str">
        <f>IF(AND($B479="be",$J479=10),"w",IF(AND(OR($B479={"ro","bo","re"},$A479="z"),$J479=10),"l",""))</f>
        <v/>
      </c>
      <c r="L479" s="11" t="str">
        <f>IF(AND(OR($B470={"be","bo","re"}),$B471="ro",$B472="ro",$B473="ro",$B474="ro",OR($B475={"be","bo","re"})),8,IF(AND(OR($B472={"be","bo","re"}),$B473="ro",$B474="ro",$B475="ro",OR($B476={"be","bo","re"})),8,IF(AND(OR($B474={"be","bo","re"}),$B475="ro",$B476="ro",OR($B477={"be","bo","re"})),8,"")))</f>
        <v/>
      </c>
      <c r="M479" s="12" t="str">
        <f>IF(AND($B479="re",$L479=8),"w",IF(AND(OR($B479={"be","bo","ro"},$A479="z"),$L479=8),"l",""))</f>
        <v/>
      </c>
      <c r="N479" s="5" t="str">
        <f>IF(AND(OR($B470={"ro","bo","re"}),$B471="be",$B472="be",$B473="be",$B474="be",OR($B475={"ro","bo","re"})),8,IF(AND(OR($B472={"ro","bo","re"}),$B473="be",$B474="be",$B475="be",OR($B476={"ro","bo","re"})),8,IF(AND(OR($B474={"ro","bo","re"}),$B475="be",$B476="be",OR($B477={"ro","bo","re"})),8,"")))</f>
        <v/>
      </c>
      <c r="O479" s="5" t="str">
        <f>IF(AND($B479="bo",$N479=8),"w",IF(AND(OR($B479={"be","ro","re"},$A479="z"),$N479=8),"l",""))</f>
        <v/>
      </c>
      <c r="P479" s="10">
        <f t="shared" si="15"/>
        <v>0</v>
      </c>
    </row>
    <row r="480" spans="2:16">
      <c r="B480" s="33" t="str">
        <f>IF(OR($A480={1,3,5,7,9,19,21,23,25,27}),"RO",IF(OR($A480={12,14,16,18,30,32,34,36}),"RE",IF(OR($A480={11,13,15,17,29,31,33,35}),"BO",IF(OR($A480={2,4,6,8,10,20,22,24,26,28}),"BE",""))))</f>
        <v/>
      </c>
      <c r="C480" s="5" t="str">
        <f>IF(OR($A480={1,3,5,7,9,12,14,16,18,19,21,23,25,27,30,32,34,36}),"R",IF(OR($A480={2,4,6,8,10,11,13,15,17,20,22,24,26,28,29,31,33,35}),"B",""))</f>
        <v/>
      </c>
      <c r="D480" s="11" t="str">
        <f>IF(AND(OR($B471={"be","bo","ro"}),$B472="re",$B473="re",$B474="re",$B475="re",OR($B476={"be","bo","ro"})),26,IF(AND(OR($B473={"be","bo","ro"}),$B474="re",$B475="re",$B476="re",OR($B477={"be","bo","ro"})),26,IF(AND(OR($B475={"be","bo","ro"}),$B476="re",$B477="re",OR($B478={"be","bo","ro"})),26,"")))</f>
        <v/>
      </c>
      <c r="E480" s="12" t="str">
        <f t="shared" si="14"/>
        <v/>
      </c>
      <c r="F480" s="11" t="str">
        <f>IF(AND(OR($B471={"be","re","ro"}),$B472="bo",$B473="bo",$B474="bo",$B475="bo",OR($B476={"be","re","ro"})),26,IF(AND(OR($B471={"ro","bo","re"}),$B472="be",$B473="be",$B474="be",$B475="be",OR($B476={"ro","bo","re"})),28,IF(AND(OR($B471={"be","bo","re"}),$B472="ro",$B473="ro",$B474="ro",$B475="ro",OR($B476={"be","bo","re"})),28,IF(AND(OR($B473={"be","re","ro"}),$B474="bo",$B475="bo",$B476="bo",OR($B477={"be","re","ro"})),26,IF(AND(OR($B473={"ro","bo","re"}),$B474="be",$B475="be",$B476="be",OR($B477={"ro","bo","re"})),28,IF(AND(OR($B473={"be","bo","re"}),$B474="ro",$B475="ro",$B476="ro",OR($B477={"be","bo","re"})),28,IF(AND(OR($B475={"be","re","ro"}),$B476="bo",$B477="bo",OR($B478={"be","re","ro"})),26,IF(AND(OR($B475={"ro","bo","re"}),$B476="be",$B477="be",OR($B478={"ro","bo","re"})),28,IF(AND(OR($B475={"be","bo","re"}),$B476="ro",$B477="ro",OR($B478={"be","bo","re"})),28,"")))))))))</f>
        <v/>
      </c>
      <c r="G480" s="12" t="str">
        <f>IF(AND(OR($F480={26,28}),$C480="R"),"w",IF(AND(OR($F480={26,28}),OR($C480="B",$A480="z")),"l",""))</f>
        <v/>
      </c>
      <c r="H480" s="11" t="str">
        <f>IF(AND(OR($B471={"be","bo","ro"}),$B472="re",$B473="re",$B474="re",$B475="re",OR($B476={"be","bo","ro"})),10,IF(AND(OR($B473={"be","bo","ro"}),$B474="re",$B475="re",$B476="re",OR($B477={"be","bo","ro"})),10,IF(AND(OR($B475={"be","bo","ro"}),$B476="re",$B477="re",OR($B478={"be","bo","ro"})),10,"")))</f>
        <v/>
      </c>
      <c r="I480" s="12" t="str">
        <f>IF(AND($B480="ro",$H480=10),"w",IF(AND(OR($B480={"be","bo","re"},$A480="z"),$H480=10),"l",""))</f>
        <v/>
      </c>
      <c r="J480" s="11" t="str">
        <f>IF(AND(OR($B471={"be","re","ro"}),$B472="bo",$B473="bo",$B474="bo",$B475="bo",OR($B476={"be","re","ro"})),10,IF(AND(OR($B473={"be","re","ro"}),$B474="bo",$B475="bo",$B476="bo",OR($B477={"be","re","ro"})),10,IF(AND(OR($B475={"be","re","ro"}),$B476="bo",$B477="bo",OR($B478={"be","re","ro"})),10,"")))</f>
        <v/>
      </c>
      <c r="K480" s="12" t="str">
        <f>IF(AND($B480="be",$J480=10),"w",IF(AND(OR($B480={"ro","bo","re"},$A480="z"),$J480=10),"l",""))</f>
        <v/>
      </c>
      <c r="L480" s="11" t="str">
        <f>IF(AND(OR($B471={"be","bo","re"}),$B472="ro",$B473="ro",$B474="ro",$B475="ro",OR($B476={"be","bo","re"})),8,IF(AND(OR($B473={"be","bo","re"}),$B474="ro",$B475="ro",$B476="ro",OR($B477={"be","bo","re"})),8,IF(AND(OR($B475={"be","bo","re"}),$B476="ro",$B477="ro",OR($B478={"be","bo","re"})),8,"")))</f>
        <v/>
      </c>
      <c r="M480" s="12" t="str">
        <f>IF(AND($B480="re",$L480=8),"w",IF(AND(OR($B480={"be","bo","ro"},$A480="z"),$L480=8),"l",""))</f>
        <v/>
      </c>
      <c r="N480" s="5" t="str">
        <f>IF(AND(OR($B471={"ro","bo","re"}),$B472="be",$B473="be",$B474="be",$B475="be",OR($B476={"ro","bo","re"})),8,IF(AND(OR($B473={"ro","bo","re"}),$B474="be",$B475="be",$B476="be",OR($B477={"ro","bo","re"})),8,IF(AND(OR($B475={"ro","bo","re"}),$B476="be",$B477="be",OR($B478={"ro","bo","re"})),8,"")))</f>
        <v/>
      </c>
      <c r="O480" s="5" t="str">
        <f>IF(AND($B480="bo",$N480=8),"w",IF(AND(OR($B480={"be","ro","re"},$A480="z"),$N480=8),"l",""))</f>
        <v/>
      </c>
      <c r="P480" s="10">
        <f t="shared" si="15"/>
        <v>0</v>
      </c>
    </row>
    <row r="481" spans="2:16">
      <c r="B481" s="33" t="str">
        <f>IF(OR($A481={1,3,5,7,9,19,21,23,25,27}),"RO",IF(OR($A481={12,14,16,18,30,32,34,36}),"RE",IF(OR($A481={11,13,15,17,29,31,33,35}),"BO",IF(OR($A481={2,4,6,8,10,20,22,24,26,28}),"BE",""))))</f>
        <v/>
      </c>
      <c r="C481" s="5" t="str">
        <f>IF(OR($A481={1,3,5,7,9,12,14,16,18,19,21,23,25,27,30,32,34,36}),"R",IF(OR($A481={2,4,6,8,10,11,13,15,17,20,22,24,26,28,29,31,33,35}),"B",""))</f>
        <v/>
      </c>
      <c r="D481" s="11" t="str">
        <f>IF(AND(OR($B472={"be","bo","ro"}),$B473="re",$B474="re",$B475="re",$B476="re",OR($B477={"be","bo","ro"})),26,IF(AND(OR($B474={"be","bo","ro"}),$B475="re",$B476="re",$B477="re",OR($B478={"be","bo","ro"})),26,IF(AND(OR($B476={"be","bo","ro"}),$B477="re",$B478="re",OR($B479={"be","bo","ro"})),26,"")))</f>
        <v/>
      </c>
      <c r="E481" s="12" t="str">
        <f t="shared" si="14"/>
        <v/>
      </c>
      <c r="F481" s="11" t="str">
        <f>IF(AND(OR($B472={"be","re","ro"}),$B473="bo",$B474="bo",$B475="bo",$B476="bo",OR($B477={"be","re","ro"})),26,IF(AND(OR($B472={"ro","bo","re"}),$B473="be",$B474="be",$B475="be",$B476="be",OR($B477={"ro","bo","re"})),28,IF(AND(OR($B472={"be","bo","re"}),$B473="ro",$B474="ro",$B475="ro",$B476="ro",OR($B477={"be","bo","re"})),28,IF(AND(OR($B474={"be","re","ro"}),$B475="bo",$B476="bo",$B477="bo",OR($B478={"be","re","ro"})),26,IF(AND(OR($B474={"ro","bo","re"}),$B475="be",$B476="be",$B477="be",OR($B478={"ro","bo","re"})),28,IF(AND(OR($B474={"be","bo","re"}),$B475="ro",$B476="ro",$B477="ro",OR($B478={"be","bo","re"})),28,IF(AND(OR($B476={"be","re","ro"}),$B477="bo",$B478="bo",OR($B479={"be","re","ro"})),26,IF(AND(OR($B476={"ro","bo","re"}),$B477="be",$B478="be",OR($B479={"ro","bo","re"})),28,IF(AND(OR($B476={"be","bo","re"}),$B477="ro",$B478="ro",OR($B479={"be","bo","re"})),28,"")))))))))</f>
        <v/>
      </c>
      <c r="G481" s="12" t="str">
        <f>IF(AND(OR($F481={26,28}),$C481="R"),"w",IF(AND(OR($F481={26,28}),OR($C481="B",$A481="z")),"l",""))</f>
        <v/>
      </c>
      <c r="H481" s="11" t="str">
        <f>IF(AND(OR($B472={"be","bo","ro"}),$B473="re",$B474="re",$B475="re",$B476="re",OR($B477={"be","bo","ro"})),10,IF(AND(OR($B474={"be","bo","ro"}),$B475="re",$B476="re",$B477="re",OR($B478={"be","bo","ro"})),10,IF(AND(OR($B476={"be","bo","ro"}),$B477="re",$B478="re",OR($B479={"be","bo","ro"})),10,"")))</f>
        <v/>
      </c>
      <c r="I481" s="12" t="str">
        <f>IF(AND($B481="ro",$H481=10),"w",IF(AND(OR($B481={"be","bo","re"},$A481="z"),$H481=10),"l",""))</f>
        <v/>
      </c>
      <c r="J481" s="11" t="str">
        <f>IF(AND(OR($B472={"be","re","ro"}),$B473="bo",$B474="bo",$B475="bo",$B476="bo",OR($B477={"be","re","ro"})),10,IF(AND(OR($B474={"be","re","ro"}),$B475="bo",$B476="bo",$B477="bo",OR($B478={"be","re","ro"})),10,IF(AND(OR($B476={"be","re","ro"}),$B477="bo",$B478="bo",OR($B479={"be","re","ro"})),10,"")))</f>
        <v/>
      </c>
      <c r="K481" s="12" t="str">
        <f>IF(AND($B481="be",$J481=10),"w",IF(AND(OR($B481={"ro","bo","re"},$A481="z"),$J481=10),"l",""))</f>
        <v/>
      </c>
      <c r="L481" s="11" t="str">
        <f>IF(AND(OR($B472={"be","bo","re"}),$B473="ro",$B474="ro",$B475="ro",$B476="ro",OR($B477={"be","bo","re"})),8,IF(AND(OR($B474={"be","bo","re"}),$B475="ro",$B476="ro",$B477="ro",OR($B478={"be","bo","re"})),8,IF(AND(OR($B476={"be","bo","re"}),$B477="ro",$B478="ro",OR($B479={"be","bo","re"})),8,"")))</f>
        <v/>
      </c>
      <c r="M481" s="12" t="str">
        <f>IF(AND($B481="re",$L481=8),"w",IF(AND(OR($B481={"be","bo","ro"},$A481="z"),$L481=8),"l",""))</f>
        <v/>
      </c>
      <c r="N481" s="5" t="str">
        <f>IF(AND(OR($B472={"ro","bo","re"}),$B473="be",$B474="be",$B475="be",$B476="be",OR($B477={"ro","bo","re"})),8,IF(AND(OR($B474={"ro","bo","re"}),$B475="be",$B476="be",$B477="be",OR($B478={"ro","bo","re"})),8,IF(AND(OR($B476={"ro","bo","re"}),$B477="be",$B478="be",OR($B479={"ro","bo","re"})),8,"")))</f>
        <v/>
      </c>
      <c r="O481" s="5" t="str">
        <f>IF(AND($B481="bo",$N481=8),"w",IF(AND(OR($B481={"be","ro","re"},$A481="z"),$N481=8),"l",""))</f>
        <v/>
      </c>
      <c r="P481" s="10">
        <f t="shared" si="15"/>
        <v>0</v>
      </c>
    </row>
    <row r="482" spans="2:16">
      <c r="B482" s="33" t="str">
        <f>IF(OR($A482={1,3,5,7,9,19,21,23,25,27}),"RO",IF(OR($A482={12,14,16,18,30,32,34,36}),"RE",IF(OR($A482={11,13,15,17,29,31,33,35}),"BO",IF(OR($A482={2,4,6,8,10,20,22,24,26,28}),"BE",""))))</f>
        <v/>
      </c>
      <c r="C482" s="5" t="str">
        <f>IF(OR($A482={1,3,5,7,9,12,14,16,18,19,21,23,25,27,30,32,34,36}),"R",IF(OR($A482={2,4,6,8,10,11,13,15,17,20,22,24,26,28,29,31,33,35}),"B",""))</f>
        <v/>
      </c>
      <c r="D482" s="11" t="str">
        <f>IF(AND(OR($B473={"be","bo","ro"}),$B474="re",$B475="re",$B476="re",$B477="re",OR($B478={"be","bo","ro"})),26,IF(AND(OR($B475={"be","bo","ro"}),$B476="re",$B477="re",$B478="re",OR($B479={"be","bo","ro"})),26,IF(AND(OR($B477={"be","bo","ro"}),$B478="re",$B479="re",OR($B480={"be","bo","ro"})),26,"")))</f>
        <v/>
      </c>
      <c r="E482" s="12" t="str">
        <f t="shared" si="14"/>
        <v/>
      </c>
      <c r="F482" s="11" t="str">
        <f>IF(AND(OR($B473={"be","re","ro"}),$B474="bo",$B475="bo",$B476="bo",$B477="bo",OR($B478={"be","re","ro"})),26,IF(AND(OR($B473={"ro","bo","re"}),$B474="be",$B475="be",$B476="be",$B477="be",OR($B478={"ro","bo","re"})),28,IF(AND(OR($B473={"be","bo","re"}),$B474="ro",$B475="ro",$B476="ro",$B477="ro",OR($B478={"be","bo","re"})),28,IF(AND(OR($B475={"be","re","ro"}),$B476="bo",$B477="bo",$B478="bo",OR($B479={"be","re","ro"})),26,IF(AND(OR($B475={"ro","bo","re"}),$B476="be",$B477="be",$B478="be",OR($B479={"ro","bo","re"})),28,IF(AND(OR($B475={"be","bo","re"}),$B476="ro",$B477="ro",$B478="ro",OR($B479={"be","bo","re"})),28,IF(AND(OR($B477={"be","re","ro"}),$B478="bo",$B479="bo",OR($B480={"be","re","ro"})),26,IF(AND(OR($B477={"ro","bo","re"}),$B478="be",$B479="be",OR($B480={"ro","bo","re"})),28,IF(AND(OR($B477={"be","bo","re"}),$B478="ro",$B479="ro",OR($B480={"be","bo","re"})),28,"")))))))))</f>
        <v/>
      </c>
      <c r="G482" s="12" t="str">
        <f>IF(AND(OR($F482={26,28}),$C482="R"),"w",IF(AND(OR($F482={26,28}),OR($C482="B",$A482="z")),"l",""))</f>
        <v/>
      </c>
      <c r="H482" s="11" t="str">
        <f>IF(AND(OR($B473={"be","bo","ro"}),$B474="re",$B475="re",$B476="re",$B477="re",OR($B478={"be","bo","ro"})),10,IF(AND(OR($B475={"be","bo","ro"}),$B476="re",$B477="re",$B478="re",OR($B479={"be","bo","ro"})),10,IF(AND(OR($B477={"be","bo","ro"}),$B478="re",$B479="re",OR($B480={"be","bo","ro"})),10,"")))</f>
        <v/>
      </c>
      <c r="I482" s="12" t="str">
        <f>IF(AND($B482="ro",$H482=10),"w",IF(AND(OR($B482={"be","bo","re"},$A482="z"),$H482=10),"l",""))</f>
        <v/>
      </c>
      <c r="J482" s="11" t="str">
        <f>IF(AND(OR($B473={"be","re","ro"}),$B474="bo",$B475="bo",$B476="bo",$B477="bo",OR($B478={"be","re","ro"})),10,IF(AND(OR($B475={"be","re","ro"}),$B476="bo",$B477="bo",$B478="bo",OR($B479={"be","re","ro"})),10,IF(AND(OR($B477={"be","re","ro"}),$B478="bo",$B479="bo",OR($B480={"be","re","ro"})),10,"")))</f>
        <v/>
      </c>
      <c r="K482" s="12" t="str">
        <f>IF(AND($B482="be",$J482=10),"w",IF(AND(OR($B482={"ro","bo","re"},$A482="z"),$J482=10),"l",""))</f>
        <v/>
      </c>
      <c r="L482" s="11" t="str">
        <f>IF(AND(OR($B473={"be","bo","re"}),$B474="ro",$B475="ro",$B476="ro",$B477="ro",OR($B478={"be","bo","re"})),8,IF(AND(OR($B475={"be","bo","re"}),$B476="ro",$B477="ro",$B478="ro",OR($B479={"be","bo","re"})),8,IF(AND(OR($B477={"be","bo","re"}),$B478="ro",$B479="ro",OR($B480={"be","bo","re"})),8,"")))</f>
        <v/>
      </c>
      <c r="M482" s="12" t="str">
        <f>IF(AND($B482="re",$L482=8),"w",IF(AND(OR($B482={"be","bo","ro"},$A482="z"),$L482=8),"l",""))</f>
        <v/>
      </c>
      <c r="N482" s="5" t="str">
        <f>IF(AND(OR($B473={"ro","bo","re"}),$B474="be",$B475="be",$B476="be",$B477="be",OR($B478={"ro","bo","re"})),8,IF(AND(OR($B475={"ro","bo","re"}),$B476="be",$B477="be",$B478="be",OR($B479={"ro","bo","re"})),8,IF(AND(OR($B477={"ro","bo","re"}),$B478="be",$B479="be",OR($B480={"ro","bo","re"})),8,"")))</f>
        <v/>
      </c>
      <c r="O482" s="5" t="str">
        <f>IF(AND($B482="bo",$N482=8),"w",IF(AND(OR($B482={"be","ro","re"},$A482="z"),$N482=8),"l",""))</f>
        <v/>
      </c>
      <c r="P482" s="10">
        <f t="shared" si="15"/>
        <v>0</v>
      </c>
    </row>
    <row r="483" spans="2:16">
      <c r="B483" s="33" t="str">
        <f>IF(OR($A483={1,3,5,7,9,19,21,23,25,27}),"RO",IF(OR($A483={12,14,16,18,30,32,34,36}),"RE",IF(OR($A483={11,13,15,17,29,31,33,35}),"BO",IF(OR($A483={2,4,6,8,10,20,22,24,26,28}),"BE",""))))</f>
        <v/>
      </c>
      <c r="C483" s="5" t="str">
        <f>IF(OR($A483={1,3,5,7,9,12,14,16,18,19,21,23,25,27,30,32,34,36}),"R",IF(OR($A483={2,4,6,8,10,11,13,15,17,20,22,24,26,28,29,31,33,35}),"B",""))</f>
        <v/>
      </c>
      <c r="D483" s="11" t="str">
        <f>IF(AND(OR($B474={"be","bo","ro"}),$B475="re",$B476="re",$B477="re",$B478="re",OR($B479={"be","bo","ro"})),26,IF(AND(OR($B476={"be","bo","ro"}),$B477="re",$B478="re",$B479="re",OR($B480={"be","bo","ro"})),26,IF(AND(OR($B478={"be","bo","ro"}),$B479="re",$B480="re",OR($B481={"be","bo","ro"})),26,"")))</f>
        <v/>
      </c>
      <c r="E483" s="12" t="str">
        <f t="shared" si="14"/>
        <v/>
      </c>
      <c r="F483" s="11" t="str">
        <f>IF(AND(OR($B474={"be","re","ro"}),$B475="bo",$B476="bo",$B477="bo",$B478="bo",OR($B479={"be","re","ro"})),26,IF(AND(OR($B474={"ro","bo","re"}),$B475="be",$B476="be",$B477="be",$B478="be",OR($B479={"ro","bo","re"})),28,IF(AND(OR($B474={"be","bo","re"}),$B475="ro",$B476="ro",$B477="ro",$B478="ro",OR($B479={"be","bo","re"})),28,IF(AND(OR($B476={"be","re","ro"}),$B477="bo",$B478="bo",$B479="bo",OR($B480={"be","re","ro"})),26,IF(AND(OR($B476={"ro","bo","re"}),$B477="be",$B478="be",$B479="be",OR($B480={"ro","bo","re"})),28,IF(AND(OR($B476={"be","bo","re"}),$B477="ro",$B478="ro",$B479="ro",OR($B480={"be","bo","re"})),28,IF(AND(OR($B478={"be","re","ro"}),$B479="bo",$B480="bo",OR($B481={"be","re","ro"})),26,IF(AND(OR($B478={"ro","bo","re"}),$B479="be",$B480="be",OR($B481={"ro","bo","re"})),28,IF(AND(OR($B478={"be","bo","re"}),$B479="ro",$B480="ro",OR($B481={"be","bo","re"})),28,"")))))))))</f>
        <v/>
      </c>
      <c r="G483" s="12" t="str">
        <f>IF(AND(OR($F483={26,28}),$C483="R"),"w",IF(AND(OR($F483={26,28}),OR($C483="B",$A483="z")),"l",""))</f>
        <v/>
      </c>
      <c r="H483" s="11" t="str">
        <f>IF(AND(OR($B474={"be","bo","ro"}),$B475="re",$B476="re",$B477="re",$B478="re",OR($B479={"be","bo","ro"})),10,IF(AND(OR($B476={"be","bo","ro"}),$B477="re",$B478="re",$B479="re",OR($B480={"be","bo","ro"})),10,IF(AND(OR($B478={"be","bo","ro"}),$B479="re",$B480="re",OR($B481={"be","bo","ro"})),10,"")))</f>
        <v/>
      </c>
      <c r="I483" s="12" t="str">
        <f>IF(AND($B483="ro",$H483=10),"w",IF(AND(OR($B483={"be","bo","re"},$A483="z"),$H483=10),"l",""))</f>
        <v/>
      </c>
      <c r="J483" s="11" t="str">
        <f>IF(AND(OR($B474={"be","re","ro"}),$B475="bo",$B476="bo",$B477="bo",$B478="bo",OR($B479={"be","re","ro"})),10,IF(AND(OR($B476={"be","re","ro"}),$B477="bo",$B478="bo",$B479="bo",OR($B480={"be","re","ro"})),10,IF(AND(OR($B478={"be","re","ro"}),$B479="bo",$B480="bo",OR($B481={"be","re","ro"})),10,"")))</f>
        <v/>
      </c>
      <c r="K483" s="12" t="str">
        <f>IF(AND($B483="be",$J483=10),"w",IF(AND(OR($B483={"ro","bo","re"},$A483="z"),$J483=10),"l",""))</f>
        <v/>
      </c>
      <c r="L483" s="11" t="str">
        <f>IF(AND(OR($B474={"be","bo","re"}),$B475="ro",$B476="ro",$B477="ro",$B478="ro",OR($B479={"be","bo","re"})),8,IF(AND(OR($B476={"be","bo","re"}),$B477="ro",$B478="ro",$B479="ro",OR($B480={"be","bo","re"})),8,IF(AND(OR($B478={"be","bo","re"}),$B479="ro",$B480="ro",OR($B481={"be","bo","re"})),8,"")))</f>
        <v/>
      </c>
      <c r="M483" s="12" t="str">
        <f>IF(AND($B483="re",$L483=8),"w",IF(AND(OR($B483={"be","bo","ro"},$A483="z"),$L483=8),"l",""))</f>
        <v/>
      </c>
      <c r="N483" s="5" t="str">
        <f>IF(AND(OR($B474={"ro","bo","re"}),$B475="be",$B476="be",$B477="be",$B478="be",OR($B479={"ro","bo","re"})),8,IF(AND(OR($B476={"ro","bo","re"}),$B477="be",$B478="be",$B479="be",OR($B480={"ro","bo","re"})),8,IF(AND(OR($B478={"ro","bo","re"}),$B479="be",$B480="be",OR($B481={"ro","bo","re"})),8,"")))</f>
        <v/>
      </c>
      <c r="O483" s="5" t="str">
        <f>IF(AND($B483="bo",$N483=8),"w",IF(AND(OR($B483={"be","ro","re"},$A483="z"),$N483=8),"l",""))</f>
        <v/>
      </c>
      <c r="P483" s="10">
        <f t="shared" si="15"/>
        <v>0</v>
      </c>
    </row>
    <row r="484" spans="2:16">
      <c r="B484" s="33" t="str">
        <f>IF(OR($A484={1,3,5,7,9,19,21,23,25,27}),"RO",IF(OR($A484={12,14,16,18,30,32,34,36}),"RE",IF(OR($A484={11,13,15,17,29,31,33,35}),"BO",IF(OR($A484={2,4,6,8,10,20,22,24,26,28}),"BE",""))))</f>
        <v/>
      </c>
      <c r="C484" s="5" t="str">
        <f>IF(OR($A484={1,3,5,7,9,12,14,16,18,19,21,23,25,27,30,32,34,36}),"R",IF(OR($A484={2,4,6,8,10,11,13,15,17,20,22,24,26,28,29,31,33,35}),"B",""))</f>
        <v/>
      </c>
      <c r="D484" s="11" t="str">
        <f>IF(AND(OR($B475={"be","bo","ro"}),$B476="re",$B477="re",$B478="re",$B479="re",OR($B480={"be","bo","ro"})),26,IF(AND(OR($B477={"be","bo","ro"}),$B478="re",$B479="re",$B480="re",OR($B481={"be","bo","ro"})),26,IF(AND(OR($B479={"be","bo","ro"}),$B480="re",$B481="re",OR($B482={"be","bo","ro"})),26,"")))</f>
        <v/>
      </c>
      <c r="E484" s="12" t="str">
        <f t="shared" si="14"/>
        <v/>
      </c>
      <c r="F484" s="11" t="str">
        <f>IF(AND(OR($B475={"be","re","ro"}),$B476="bo",$B477="bo",$B478="bo",$B479="bo",OR($B480={"be","re","ro"})),26,IF(AND(OR($B475={"ro","bo","re"}),$B476="be",$B477="be",$B478="be",$B479="be",OR($B480={"ro","bo","re"})),28,IF(AND(OR($B475={"be","bo","re"}),$B476="ro",$B477="ro",$B478="ro",$B479="ro",OR($B480={"be","bo","re"})),28,IF(AND(OR($B477={"be","re","ro"}),$B478="bo",$B479="bo",$B480="bo",OR($B481={"be","re","ro"})),26,IF(AND(OR($B477={"ro","bo","re"}),$B478="be",$B479="be",$B480="be",OR($B481={"ro","bo","re"})),28,IF(AND(OR($B477={"be","bo","re"}),$B478="ro",$B479="ro",$B480="ro",OR($B481={"be","bo","re"})),28,IF(AND(OR($B479={"be","re","ro"}),$B480="bo",$B481="bo",OR($B482={"be","re","ro"})),26,IF(AND(OR($B479={"ro","bo","re"}),$B480="be",$B481="be",OR($B482={"ro","bo","re"})),28,IF(AND(OR($B479={"be","bo","re"}),$B480="ro",$B481="ro",OR($B482={"be","bo","re"})),28,"")))))))))</f>
        <v/>
      </c>
      <c r="G484" s="12" t="str">
        <f>IF(AND(OR($F484={26,28}),$C484="R"),"w",IF(AND(OR($F484={26,28}),OR($C484="B",$A484="z")),"l",""))</f>
        <v/>
      </c>
      <c r="H484" s="11" t="str">
        <f>IF(AND(OR($B475={"be","bo","ro"}),$B476="re",$B477="re",$B478="re",$B479="re",OR($B480={"be","bo","ro"})),10,IF(AND(OR($B477={"be","bo","ro"}),$B478="re",$B479="re",$B480="re",OR($B481={"be","bo","ro"})),10,IF(AND(OR($B479={"be","bo","ro"}),$B480="re",$B481="re",OR($B482={"be","bo","ro"})),10,"")))</f>
        <v/>
      </c>
      <c r="I484" s="12" t="str">
        <f>IF(AND($B484="ro",$H484=10),"w",IF(AND(OR($B484={"be","bo","re"},$A484="z"),$H484=10),"l",""))</f>
        <v/>
      </c>
      <c r="J484" s="11" t="str">
        <f>IF(AND(OR($B475={"be","re","ro"}),$B476="bo",$B477="bo",$B478="bo",$B479="bo",OR($B480={"be","re","ro"})),10,IF(AND(OR($B477={"be","re","ro"}),$B478="bo",$B479="bo",$B480="bo",OR($B481={"be","re","ro"})),10,IF(AND(OR($B479={"be","re","ro"}),$B480="bo",$B481="bo",OR($B482={"be","re","ro"})),10,"")))</f>
        <v/>
      </c>
      <c r="K484" s="12" t="str">
        <f>IF(AND($B484="be",$J484=10),"w",IF(AND(OR($B484={"ro","bo","re"},$A484="z"),$J484=10),"l",""))</f>
        <v/>
      </c>
      <c r="L484" s="11" t="str">
        <f>IF(AND(OR($B475={"be","bo","re"}),$B476="ro",$B477="ro",$B478="ro",$B479="ro",OR($B480={"be","bo","re"})),8,IF(AND(OR($B477={"be","bo","re"}),$B478="ro",$B479="ro",$B480="ro",OR($B481={"be","bo","re"})),8,IF(AND(OR($B479={"be","bo","re"}),$B480="ro",$B481="ro",OR($B482={"be","bo","re"})),8,"")))</f>
        <v/>
      </c>
      <c r="M484" s="12" t="str">
        <f>IF(AND($B484="re",$L484=8),"w",IF(AND(OR($B484={"be","bo","ro"},$A484="z"),$L484=8),"l",""))</f>
        <v/>
      </c>
      <c r="N484" s="5" t="str">
        <f>IF(AND(OR($B475={"ro","bo","re"}),$B476="be",$B477="be",$B478="be",$B479="be",OR($B480={"ro","bo","re"})),8,IF(AND(OR($B477={"ro","bo","re"}),$B478="be",$B479="be",$B480="be",OR($B481={"ro","bo","re"})),8,IF(AND(OR($B479={"ro","bo","re"}),$B480="be",$B481="be",OR($B482={"ro","bo","re"})),8,"")))</f>
        <v/>
      </c>
      <c r="O484" s="5" t="str">
        <f>IF(AND($B484="bo",$N484=8),"w",IF(AND(OR($B484={"be","ro","re"},$A484="z"),$N484=8),"l",""))</f>
        <v/>
      </c>
      <c r="P484" s="10">
        <f t="shared" si="15"/>
        <v>0</v>
      </c>
    </row>
    <row r="485" spans="2:16">
      <c r="B485" s="33" t="str">
        <f>IF(OR($A485={1,3,5,7,9,19,21,23,25,27}),"RO",IF(OR($A485={12,14,16,18,30,32,34,36}),"RE",IF(OR($A485={11,13,15,17,29,31,33,35}),"BO",IF(OR($A485={2,4,6,8,10,20,22,24,26,28}),"BE",""))))</f>
        <v/>
      </c>
      <c r="C485" s="5" t="str">
        <f>IF(OR($A485={1,3,5,7,9,12,14,16,18,19,21,23,25,27,30,32,34,36}),"R",IF(OR($A485={2,4,6,8,10,11,13,15,17,20,22,24,26,28,29,31,33,35}),"B",""))</f>
        <v/>
      </c>
      <c r="D485" s="11" t="str">
        <f>IF(AND(OR($B476={"be","bo","ro"}),$B477="re",$B478="re",$B479="re",$B480="re",OR($B481={"be","bo","ro"})),26,IF(AND(OR($B478={"be","bo","ro"}),$B479="re",$B480="re",$B481="re",OR($B482={"be","bo","ro"})),26,IF(AND(OR($B480={"be","bo","ro"}),$B481="re",$B482="re",OR($B483={"be","bo","ro"})),26,"")))</f>
        <v/>
      </c>
      <c r="E485" s="12" t="str">
        <f t="shared" si="14"/>
        <v/>
      </c>
      <c r="F485" s="11" t="str">
        <f>IF(AND(OR($B476={"be","re","ro"}),$B477="bo",$B478="bo",$B479="bo",$B480="bo",OR($B481={"be","re","ro"})),26,IF(AND(OR($B476={"ro","bo","re"}),$B477="be",$B478="be",$B479="be",$B480="be",OR($B481={"ro","bo","re"})),28,IF(AND(OR($B476={"be","bo","re"}),$B477="ro",$B478="ro",$B479="ro",$B480="ro",OR($B481={"be","bo","re"})),28,IF(AND(OR($B478={"be","re","ro"}),$B479="bo",$B480="bo",$B481="bo",OR($B482={"be","re","ro"})),26,IF(AND(OR($B478={"ro","bo","re"}),$B479="be",$B480="be",$B481="be",OR($B482={"ro","bo","re"})),28,IF(AND(OR($B478={"be","bo","re"}),$B479="ro",$B480="ro",$B481="ro",OR($B482={"be","bo","re"})),28,IF(AND(OR($B480={"be","re","ro"}),$B481="bo",$B482="bo",OR($B483={"be","re","ro"})),26,IF(AND(OR($B480={"ro","bo","re"}),$B481="be",$B482="be",OR($B483={"ro","bo","re"})),28,IF(AND(OR($B480={"be","bo","re"}),$B481="ro",$B482="ro",OR($B483={"be","bo","re"})),28,"")))))))))</f>
        <v/>
      </c>
      <c r="G485" s="12" t="str">
        <f>IF(AND(OR($F485={26,28}),$C485="R"),"w",IF(AND(OR($F485={26,28}),OR($C485="B",$A485="z")),"l",""))</f>
        <v/>
      </c>
      <c r="H485" s="11" t="str">
        <f>IF(AND(OR($B476={"be","bo","ro"}),$B477="re",$B478="re",$B479="re",$B480="re",OR($B481={"be","bo","ro"})),10,IF(AND(OR($B478={"be","bo","ro"}),$B479="re",$B480="re",$B481="re",OR($B482={"be","bo","ro"})),10,IF(AND(OR($B480={"be","bo","ro"}),$B481="re",$B482="re",OR($B483={"be","bo","ro"})),10,"")))</f>
        <v/>
      </c>
      <c r="I485" s="12" t="str">
        <f>IF(AND($B485="ro",$H485=10),"w",IF(AND(OR($B485={"be","bo","re"},$A485="z"),$H485=10),"l",""))</f>
        <v/>
      </c>
      <c r="J485" s="11" t="str">
        <f>IF(AND(OR($B476={"be","re","ro"}),$B477="bo",$B478="bo",$B479="bo",$B480="bo",OR($B481={"be","re","ro"})),10,IF(AND(OR($B478={"be","re","ro"}),$B479="bo",$B480="bo",$B481="bo",OR($B482={"be","re","ro"})),10,IF(AND(OR($B480={"be","re","ro"}),$B481="bo",$B482="bo",OR($B483={"be","re","ro"})),10,"")))</f>
        <v/>
      </c>
      <c r="K485" s="12" t="str">
        <f>IF(AND($B485="be",$J485=10),"w",IF(AND(OR($B485={"ro","bo","re"},$A485="z"),$J485=10),"l",""))</f>
        <v/>
      </c>
      <c r="L485" s="11" t="str">
        <f>IF(AND(OR($B476={"be","bo","re"}),$B477="ro",$B478="ro",$B479="ro",$B480="ro",OR($B481={"be","bo","re"})),8,IF(AND(OR($B478={"be","bo","re"}),$B479="ro",$B480="ro",$B481="ro",OR($B482={"be","bo","re"})),8,IF(AND(OR($B480={"be","bo","re"}),$B481="ro",$B482="ro",OR($B483={"be","bo","re"})),8,"")))</f>
        <v/>
      </c>
      <c r="M485" s="12" t="str">
        <f>IF(AND($B485="re",$L485=8),"w",IF(AND(OR($B485={"be","bo","ro"},$A485="z"),$L485=8),"l",""))</f>
        <v/>
      </c>
      <c r="N485" s="5" t="str">
        <f>IF(AND(OR($B476={"ro","bo","re"}),$B477="be",$B478="be",$B479="be",$B480="be",OR($B481={"ro","bo","re"})),8,IF(AND(OR($B478={"ro","bo","re"}),$B479="be",$B480="be",$B481="be",OR($B482={"ro","bo","re"})),8,IF(AND(OR($B480={"ro","bo","re"}),$B481="be",$B482="be",OR($B483={"ro","bo","re"})),8,"")))</f>
        <v/>
      </c>
      <c r="O485" s="5" t="str">
        <f>IF(AND($B485="bo",$N485=8),"w",IF(AND(OR($B485={"be","ro","re"},$A485="z"),$N485=8),"l",""))</f>
        <v/>
      </c>
      <c r="P485" s="10">
        <f t="shared" si="15"/>
        <v>0</v>
      </c>
    </row>
    <row r="486" spans="2:16">
      <c r="B486" s="33" t="str">
        <f>IF(OR($A486={1,3,5,7,9,19,21,23,25,27}),"RO",IF(OR($A486={12,14,16,18,30,32,34,36}),"RE",IF(OR($A486={11,13,15,17,29,31,33,35}),"BO",IF(OR($A486={2,4,6,8,10,20,22,24,26,28}),"BE",""))))</f>
        <v/>
      </c>
      <c r="C486" s="5" t="str">
        <f>IF(OR($A486={1,3,5,7,9,12,14,16,18,19,21,23,25,27,30,32,34,36}),"R",IF(OR($A486={2,4,6,8,10,11,13,15,17,20,22,24,26,28,29,31,33,35}),"B",""))</f>
        <v/>
      </c>
      <c r="D486" s="11" t="str">
        <f>IF(AND(OR($B477={"be","bo","ro"}),$B478="re",$B479="re",$B480="re",$B481="re",OR($B482={"be","bo","ro"})),26,IF(AND(OR($B479={"be","bo","ro"}),$B480="re",$B481="re",$B482="re",OR($B483={"be","bo","ro"})),26,IF(AND(OR($B481={"be","bo","ro"}),$B482="re",$B483="re",OR($B484={"be","bo","ro"})),26,"")))</f>
        <v/>
      </c>
      <c r="E486" s="12" t="str">
        <f t="shared" si="14"/>
        <v/>
      </c>
      <c r="F486" s="11" t="str">
        <f>IF(AND(OR($B477={"be","re","ro"}),$B478="bo",$B479="bo",$B480="bo",$B481="bo",OR($B482={"be","re","ro"})),26,IF(AND(OR($B477={"ro","bo","re"}),$B478="be",$B479="be",$B480="be",$B481="be",OR($B482={"ro","bo","re"})),28,IF(AND(OR($B477={"be","bo","re"}),$B478="ro",$B479="ro",$B480="ro",$B481="ro",OR($B482={"be","bo","re"})),28,IF(AND(OR($B479={"be","re","ro"}),$B480="bo",$B481="bo",$B482="bo",OR($B483={"be","re","ro"})),26,IF(AND(OR($B479={"ro","bo","re"}),$B480="be",$B481="be",$B482="be",OR($B483={"ro","bo","re"})),28,IF(AND(OR($B479={"be","bo","re"}),$B480="ro",$B481="ro",$B482="ro",OR($B483={"be","bo","re"})),28,IF(AND(OR($B481={"be","re","ro"}),$B482="bo",$B483="bo",OR($B484={"be","re","ro"})),26,IF(AND(OR($B481={"ro","bo","re"}),$B482="be",$B483="be",OR($B484={"ro","bo","re"})),28,IF(AND(OR($B481={"be","bo","re"}),$B482="ro",$B483="ro",OR($B484={"be","bo","re"})),28,"")))))))))</f>
        <v/>
      </c>
      <c r="G486" s="12" t="str">
        <f>IF(AND(OR($F486={26,28}),$C486="R"),"w",IF(AND(OR($F486={26,28}),OR($C486="B",$A486="z")),"l",""))</f>
        <v/>
      </c>
      <c r="H486" s="11" t="str">
        <f>IF(AND(OR($B477={"be","bo","ro"}),$B478="re",$B479="re",$B480="re",$B481="re",OR($B482={"be","bo","ro"})),10,IF(AND(OR($B479={"be","bo","ro"}),$B480="re",$B481="re",$B482="re",OR($B483={"be","bo","ro"})),10,IF(AND(OR($B481={"be","bo","ro"}),$B482="re",$B483="re",OR($B484={"be","bo","ro"})),10,"")))</f>
        <v/>
      </c>
      <c r="I486" s="12" t="str">
        <f>IF(AND($B486="ro",$H486=10),"w",IF(AND(OR($B486={"be","bo","re"},$A486="z"),$H486=10),"l",""))</f>
        <v/>
      </c>
      <c r="J486" s="11" t="str">
        <f>IF(AND(OR($B477={"be","re","ro"}),$B478="bo",$B479="bo",$B480="bo",$B481="bo",OR($B482={"be","re","ro"})),10,IF(AND(OR($B479={"be","re","ro"}),$B480="bo",$B481="bo",$B482="bo",OR($B483={"be","re","ro"})),10,IF(AND(OR($B481={"be","re","ro"}),$B482="bo",$B483="bo",OR($B484={"be","re","ro"})),10,"")))</f>
        <v/>
      </c>
      <c r="K486" s="12" t="str">
        <f>IF(AND($B486="be",$J486=10),"w",IF(AND(OR($B486={"ro","bo","re"},$A486="z"),$J486=10),"l",""))</f>
        <v/>
      </c>
      <c r="L486" s="11" t="str">
        <f>IF(AND(OR($B477={"be","bo","re"}),$B478="ro",$B479="ro",$B480="ro",$B481="ro",OR($B482={"be","bo","re"})),8,IF(AND(OR($B479={"be","bo","re"}),$B480="ro",$B481="ro",$B482="ro",OR($B483={"be","bo","re"})),8,IF(AND(OR($B481={"be","bo","re"}),$B482="ro",$B483="ro",OR($B484={"be","bo","re"})),8,"")))</f>
        <v/>
      </c>
      <c r="M486" s="12" t="str">
        <f>IF(AND($B486="re",$L486=8),"w",IF(AND(OR($B486={"be","bo","ro"},$A486="z"),$L486=8),"l",""))</f>
        <v/>
      </c>
      <c r="N486" s="5" t="str">
        <f>IF(AND(OR($B477={"ro","bo","re"}),$B478="be",$B479="be",$B480="be",$B481="be",OR($B482={"ro","bo","re"})),8,IF(AND(OR($B479={"ro","bo","re"}),$B480="be",$B481="be",$B482="be",OR($B483={"ro","bo","re"})),8,IF(AND(OR($B481={"ro","bo","re"}),$B482="be",$B483="be",OR($B484={"ro","bo","re"})),8,"")))</f>
        <v/>
      </c>
      <c r="O486" s="5" t="str">
        <f>IF(AND($B486="bo",$N486=8),"w",IF(AND(OR($B486={"be","ro","re"},$A486="z"),$N486=8),"l",""))</f>
        <v/>
      </c>
      <c r="P486" s="10">
        <f t="shared" si="15"/>
        <v>0</v>
      </c>
    </row>
    <row r="487" spans="2:16">
      <c r="B487" s="33" t="str">
        <f>IF(OR($A487={1,3,5,7,9,19,21,23,25,27}),"RO",IF(OR($A487={12,14,16,18,30,32,34,36}),"RE",IF(OR($A487={11,13,15,17,29,31,33,35}),"BO",IF(OR($A487={2,4,6,8,10,20,22,24,26,28}),"BE",""))))</f>
        <v/>
      </c>
      <c r="C487" s="5" t="str">
        <f>IF(OR($A487={1,3,5,7,9,12,14,16,18,19,21,23,25,27,30,32,34,36}),"R",IF(OR($A487={2,4,6,8,10,11,13,15,17,20,22,24,26,28,29,31,33,35}),"B",""))</f>
        <v/>
      </c>
      <c r="D487" s="11" t="str">
        <f>IF(AND(OR($B478={"be","bo","ro"}),$B479="re",$B480="re",$B481="re",$B482="re",OR($B483={"be","bo","ro"})),26,IF(AND(OR($B480={"be","bo","ro"}),$B481="re",$B482="re",$B483="re",OR($B484={"be","bo","ro"})),26,IF(AND(OR($B482={"be","bo","ro"}),$B483="re",$B484="re",OR($B485={"be","bo","ro"})),26,"")))</f>
        <v/>
      </c>
      <c r="E487" s="12" t="str">
        <f t="shared" si="14"/>
        <v/>
      </c>
      <c r="F487" s="11" t="str">
        <f>IF(AND(OR($B478={"be","re","ro"}),$B479="bo",$B480="bo",$B481="bo",$B482="bo",OR($B483={"be","re","ro"})),26,IF(AND(OR($B478={"ro","bo","re"}),$B479="be",$B480="be",$B481="be",$B482="be",OR($B483={"ro","bo","re"})),28,IF(AND(OR($B478={"be","bo","re"}),$B479="ro",$B480="ro",$B481="ro",$B482="ro",OR($B483={"be","bo","re"})),28,IF(AND(OR($B480={"be","re","ro"}),$B481="bo",$B482="bo",$B483="bo",OR($B484={"be","re","ro"})),26,IF(AND(OR($B480={"ro","bo","re"}),$B481="be",$B482="be",$B483="be",OR($B484={"ro","bo","re"})),28,IF(AND(OR($B480={"be","bo","re"}),$B481="ro",$B482="ro",$B483="ro",OR($B484={"be","bo","re"})),28,IF(AND(OR($B482={"be","re","ro"}),$B483="bo",$B484="bo",OR($B485={"be","re","ro"})),26,IF(AND(OR($B482={"ro","bo","re"}),$B483="be",$B484="be",OR($B485={"ro","bo","re"})),28,IF(AND(OR($B482={"be","bo","re"}),$B483="ro",$B484="ro",OR($B485={"be","bo","re"})),28,"")))))))))</f>
        <v/>
      </c>
      <c r="G487" s="12" t="str">
        <f>IF(AND(OR($F487={26,28}),$C487="R"),"w",IF(AND(OR($F487={26,28}),OR($C487="B",$A487="z")),"l",""))</f>
        <v/>
      </c>
      <c r="H487" s="11" t="str">
        <f>IF(AND(OR($B478={"be","bo","ro"}),$B479="re",$B480="re",$B481="re",$B482="re",OR($B483={"be","bo","ro"})),10,IF(AND(OR($B480={"be","bo","ro"}),$B481="re",$B482="re",$B483="re",OR($B484={"be","bo","ro"})),10,IF(AND(OR($B482={"be","bo","ro"}),$B483="re",$B484="re",OR($B485={"be","bo","ro"})),10,"")))</f>
        <v/>
      </c>
      <c r="I487" s="12" t="str">
        <f>IF(AND($B487="ro",$H487=10),"w",IF(AND(OR($B487={"be","bo","re"},$A487="z"),$H487=10),"l",""))</f>
        <v/>
      </c>
      <c r="J487" s="11" t="str">
        <f>IF(AND(OR($B478={"be","re","ro"}),$B479="bo",$B480="bo",$B481="bo",$B482="bo",OR($B483={"be","re","ro"})),10,IF(AND(OR($B480={"be","re","ro"}),$B481="bo",$B482="bo",$B483="bo",OR($B484={"be","re","ro"})),10,IF(AND(OR($B482={"be","re","ro"}),$B483="bo",$B484="bo",OR($B485={"be","re","ro"})),10,"")))</f>
        <v/>
      </c>
      <c r="K487" s="12" t="str">
        <f>IF(AND($B487="be",$J487=10),"w",IF(AND(OR($B487={"ro","bo","re"},$A487="z"),$J487=10),"l",""))</f>
        <v/>
      </c>
      <c r="L487" s="11" t="str">
        <f>IF(AND(OR($B478={"be","bo","re"}),$B479="ro",$B480="ro",$B481="ro",$B482="ro",OR($B483={"be","bo","re"})),8,IF(AND(OR($B480={"be","bo","re"}),$B481="ro",$B482="ro",$B483="ro",OR($B484={"be","bo","re"})),8,IF(AND(OR($B482={"be","bo","re"}),$B483="ro",$B484="ro",OR($B485={"be","bo","re"})),8,"")))</f>
        <v/>
      </c>
      <c r="M487" s="12" t="str">
        <f>IF(AND($B487="re",$L487=8),"w",IF(AND(OR($B487={"be","bo","ro"},$A487="z"),$L487=8),"l",""))</f>
        <v/>
      </c>
      <c r="N487" s="5" t="str">
        <f>IF(AND(OR($B478={"ro","bo","re"}),$B479="be",$B480="be",$B481="be",$B482="be",OR($B483={"ro","bo","re"})),8,IF(AND(OR($B480={"ro","bo","re"}),$B481="be",$B482="be",$B483="be",OR($B484={"ro","bo","re"})),8,IF(AND(OR($B482={"ro","bo","re"}),$B483="be",$B484="be",OR($B485={"ro","bo","re"})),8,"")))</f>
        <v/>
      </c>
      <c r="O487" s="5" t="str">
        <f>IF(AND($B487="bo",$N487=8),"w",IF(AND(OR($B487={"be","ro","re"},$A487="z"),$N487=8),"l",""))</f>
        <v/>
      </c>
      <c r="P487" s="10">
        <f t="shared" si="15"/>
        <v>0</v>
      </c>
    </row>
    <row r="488" spans="2:16">
      <c r="B488" s="33" t="str">
        <f>IF(OR($A488={1,3,5,7,9,19,21,23,25,27}),"RO",IF(OR($A488={12,14,16,18,30,32,34,36}),"RE",IF(OR($A488={11,13,15,17,29,31,33,35}),"BO",IF(OR($A488={2,4,6,8,10,20,22,24,26,28}),"BE",""))))</f>
        <v/>
      </c>
      <c r="C488" s="5" t="str">
        <f>IF(OR($A488={1,3,5,7,9,12,14,16,18,19,21,23,25,27,30,32,34,36}),"R",IF(OR($A488={2,4,6,8,10,11,13,15,17,20,22,24,26,28,29,31,33,35}),"B",""))</f>
        <v/>
      </c>
      <c r="D488" s="11" t="str">
        <f>IF(AND(OR($B479={"be","bo","ro"}),$B480="re",$B481="re",$B482="re",$B483="re",OR($B484={"be","bo","ro"})),26,IF(AND(OR($B481={"be","bo","ro"}),$B482="re",$B483="re",$B484="re",OR($B485={"be","bo","ro"})),26,IF(AND(OR($B483={"be","bo","ro"}),$B484="re",$B485="re",OR($B486={"be","bo","ro"})),26,"")))</f>
        <v/>
      </c>
      <c r="E488" s="12" t="str">
        <f t="shared" si="14"/>
        <v/>
      </c>
      <c r="F488" s="11" t="str">
        <f>IF(AND(OR($B479={"be","re","ro"}),$B480="bo",$B481="bo",$B482="bo",$B483="bo",OR($B484={"be","re","ro"})),26,IF(AND(OR($B479={"ro","bo","re"}),$B480="be",$B481="be",$B482="be",$B483="be",OR($B484={"ro","bo","re"})),28,IF(AND(OR($B479={"be","bo","re"}),$B480="ro",$B481="ro",$B482="ro",$B483="ro",OR($B484={"be","bo","re"})),28,IF(AND(OR($B481={"be","re","ro"}),$B482="bo",$B483="bo",$B484="bo",OR($B485={"be","re","ro"})),26,IF(AND(OR($B481={"ro","bo","re"}),$B482="be",$B483="be",$B484="be",OR($B485={"ro","bo","re"})),28,IF(AND(OR($B481={"be","bo","re"}),$B482="ro",$B483="ro",$B484="ro",OR($B485={"be","bo","re"})),28,IF(AND(OR($B483={"be","re","ro"}),$B484="bo",$B485="bo",OR($B486={"be","re","ro"})),26,IF(AND(OR($B483={"ro","bo","re"}),$B484="be",$B485="be",OR($B486={"ro","bo","re"})),28,IF(AND(OR($B483={"be","bo","re"}),$B484="ro",$B485="ro",OR($B486={"be","bo","re"})),28,"")))))))))</f>
        <v/>
      </c>
      <c r="G488" s="12" t="str">
        <f>IF(AND(OR($F488={26,28}),$C488="R"),"w",IF(AND(OR($F488={26,28}),OR($C488="B",$A488="z")),"l",""))</f>
        <v/>
      </c>
      <c r="H488" s="11" t="str">
        <f>IF(AND(OR($B479={"be","bo","ro"}),$B480="re",$B481="re",$B482="re",$B483="re",OR($B484={"be","bo","ro"})),10,IF(AND(OR($B481={"be","bo","ro"}),$B482="re",$B483="re",$B484="re",OR($B485={"be","bo","ro"})),10,IF(AND(OR($B483={"be","bo","ro"}),$B484="re",$B485="re",OR($B486={"be","bo","ro"})),10,"")))</f>
        <v/>
      </c>
      <c r="I488" s="12" t="str">
        <f>IF(AND($B488="ro",$H488=10),"w",IF(AND(OR($B488={"be","bo","re"},$A488="z"),$H488=10),"l",""))</f>
        <v/>
      </c>
      <c r="J488" s="11" t="str">
        <f>IF(AND(OR($B479={"be","re","ro"}),$B480="bo",$B481="bo",$B482="bo",$B483="bo",OR($B484={"be","re","ro"})),10,IF(AND(OR($B481={"be","re","ro"}),$B482="bo",$B483="bo",$B484="bo",OR($B485={"be","re","ro"})),10,IF(AND(OR($B483={"be","re","ro"}),$B484="bo",$B485="bo",OR($B486={"be","re","ro"})),10,"")))</f>
        <v/>
      </c>
      <c r="K488" s="12" t="str">
        <f>IF(AND($B488="be",$J488=10),"w",IF(AND(OR($B488={"ro","bo","re"},$A488="z"),$J488=10),"l",""))</f>
        <v/>
      </c>
      <c r="L488" s="11" t="str">
        <f>IF(AND(OR($B479={"be","bo","re"}),$B480="ro",$B481="ro",$B482="ro",$B483="ro",OR($B484={"be","bo","re"})),8,IF(AND(OR($B481={"be","bo","re"}),$B482="ro",$B483="ro",$B484="ro",OR($B485={"be","bo","re"})),8,IF(AND(OR($B483={"be","bo","re"}),$B484="ro",$B485="ro",OR($B486={"be","bo","re"})),8,"")))</f>
        <v/>
      </c>
      <c r="M488" s="12" t="str">
        <f>IF(AND($B488="re",$L488=8),"w",IF(AND(OR($B488={"be","bo","ro"},$A488="z"),$L488=8),"l",""))</f>
        <v/>
      </c>
      <c r="N488" s="5" t="str">
        <f>IF(AND(OR($B479={"ro","bo","re"}),$B480="be",$B481="be",$B482="be",$B483="be",OR($B484={"ro","bo","re"})),8,IF(AND(OR($B481={"ro","bo","re"}),$B482="be",$B483="be",$B484="be",OR($B485={"ro","bo","re"})),8,IF(AND(OR($B483={"ro","bo","re"}),$B484="be",$B485="be",OR($B486={"ro","bo","re"})),8,"")))</f>
        <v/>
      </c>
      <c r="O488" s="5" t="str">
        <f>IF(AND($B488="bo",$N488=8),"w",IF(AND(OR($B488={"be","ro","re"},$A488="z"),$N488=8),"l",""))</f>
        <v/>
      </c>
      <c r="P488" s="10">
        <f t="shared" si="15"/>
        <v>0</v>
      </c>
    </row>
    <row r="489" spans="2:16">
      <c r="B489" s="33" t="str">
        <f>IF(OR($A489={1,3,5,7,9,19,21,23,25,27}),"RO",IF(OR($A489={12,14,16,18,30,32,34,36}),"RE",IF(OR($A489={11,13,15,17,29,31,33,35}),"BO",IF(OR($A489={2,4,6,8,10,20,22,24,26,28}),"BE",""))))</f>
        <v/>
      </c>
      <c r="C489" s="5" t="str">
        <f>IF(OR($A489={1,3,5,7,9,12,14,16,18,19,21,23,25,27,30,32,34,36}),"R",IF(OR($A489={2,4,6,8,10,11,13,15,17,20,22,24,26,28,29,31,33,35}),"B",""))</f>
        <v/>
      </c>
      <c r="D489" s="11" t="str">
        <f>IF(AND(OR($B480={"be","bo","ro"}),$B481="re",$B482="re",$B483="re",$B484="re",OR($B485={"be","bo","ro"})),26,IF(AND(OR($B482={"be","bo","ro"}),$B483="re",$B484="re",$B485="re",OR($B486={"be","bo","ro"})),26,IF(AND(OR($B484={"be","bo","ro"}),$B485="re",$B486="re",OR($B487={"be","bo","ro"})),26,"")))</f>
        <v/>
      </c>
      <c r="E489" s="12" t="str">
        <f t="shared" si="14"/>
        <v/>
      </c>
      <c r="F489" s="11" t="str">
        <f>IF(AND(OR($B480={"be","re","ro"}),$B481="bo",$B482="bo",$B483="bo",$B484="bo",OR($B485={"be","re","ro"})),26,IF(AND(OR($B480={"ro","bo","re"}),$B481="be",$B482="be",$B483="be",$B484="be",OR($B485={"ro","bo","re"})),28,IF(AND(OR($B480={"be","bo","re"}),$B481="ro",$B482="ro",$B483="ro",$B484="ro",OR($B485={"be","bo","re"})),28,IF(AND(OR($B482={"be","re","ro"}),$B483="bo",$B484="bo",$B485="bo",OR($B486={"be","re","ro"})),26,IF(AND(OR($B482={"ro","bo","re"}),$B483="be",$B484="be",$B485="be",OR($B486={"ro","bo","re"})),28,IF(AND(OR($B482={"be","bo","re"}),$B483="ro",$B484="ro",$B485="ro",OR($B486={"be","bo","re"})),28,IF(AND(OR($B484={"be","re","ro"}),$B485="bo",$B486="bo",OR($B487={"be","re","ro"})),26,IF(AND(OR($B484={"ro","bo","re"}),$B485="be",$B486="be",OR($B487={"ro","bo","re"})),28,IF(AND(OR($B484={"be","bo","re"}),$B485="ro",$B486="ro",OR($B487={"be","bo","re"})),28,"")))))))))</f>
        <v/>
      </c>
      <c r="G489" s="12" t="str">
        <f>IF(AND(OR($F489={26,28}),$C489="R"),"w",IF(AND(OR($F489={26,28}),OR($C489="B",$A489="z")),"l",""))</f>
        <v/>
      </c>
      <c r="H489" s="11" t="str">
        <f>IF(AND(OR($B480={"be","bo","ro"}),$B481="re",$B482="re",$B483="re",$B484="re",OR($B485={"be","bo","ro"})),10,IF(AND(OR($B482={"be","bo","ro"}),$B483="re",$B484="re",$B485="re",OR($B486={"be","bo","ro"})),10,IF(AND(OR($B484={"be","bo","ro"}),$B485="re",$B486="re",OR($B487={"be","bo","ro"})),10,"")))</f>
        <v/>
      </c>
      <c r="I489" s="12" t="str">
        <f>IF(AND($B489="ro",$H489=10),"w",IF(AND(OR($B489={"be","bo","re"},$A489="z"),$H489=10),"l",""))</f>
        <v/>
      </c>
      <c r="J489" s="11" t="str">
        <f>IF(AND(OR($B480={"be","re","ro"}),$B481="bo",$B482="bo",$B483="bo",$B484="bo",OR($B485={"be","re","ro"})),10,IF(AND(OR($B482={"be","re","ro"}),$B483="bo",$B484="bo",$B485="bo",OR($B486={"be","re","ro"})),10,IF(AND(OR($B484={"be","re","ro"}),$B485="bo",$B486="bo",OR($B487={"be","re","ro"})),10,"")))</f>
        <v/>
      </c>
      <c r="K489" s="12" t="str">
        <f>IF(AND($B489="be",$J489=10),"w",IF(AND(OR($B489={"ro","bo","re"},$A489="z"),$J489=10),"l",""))</f>
        <v/>
      </c>
      <c r="L489" s="11" t="str">
        <f>IF(AND(OR($B480={"be","bo","re"}),$B481="ro",$B482="ro",$B483="ro",$B484="ro",OR($B485={"be","bo","re"})),8,IF(AND(OR($B482={"be","bo","re"}),$B483="ro",$B484="ro",$B485="ro",OR($B486={"be","bo","re"})),8,IF(AND(OR($B484={"be","bo","re"}),$B485="ro",$B486="ro",OR($B487={"be","bo","re"})),8,"")))</f>
        <v/>
      </c>
      <c r="M489" s="12" t="str">
        <f>IF(AND($B489="re",$L489=8),"w",IF(AND(OR($B489={"be","bo","ro"},$A489="z"),$L489=8),"l",""))</f>
        <v/>
      </c>
      <c r="N489" s="5" t="str">
        <f>IF(AND(OR($B480={"ro","bo","re"}),$B481="be",$B482="be",$B483="be",$B484="be",OR($B485={"ro","bo","re"})),8,IF(AND(OR($B482={"ro","bo","re"}),$B483="be",$B484="be",$B485="be",OR($B486={"ro","bo","re"})),8,IF(AND(OR($B484={"ro","bo","re"}),$B485="be",$B486="be",OR($B487={"ro","bo","re"})),8,"")))</f>
        <v/>
      </c>
      <c r="O489" s="5" t="str">
        <f>IF(AND($B489="bo",$N489=8),"w",IF(AND(OR($B489={"be","ro","re"},$A489="z"),$N489=8),"l",""))</f>
        <v/>
      </c>
      <c r="P489" s="10">
        <f t="shared" si="15"/>
        <v>0</v>
      </c>
    </row>
    <row r="490" spans="2:16">
      <c r="B490" s="33" t="str">
        <f>IF(OR($A490={1,3,5,7,9,19,21,23,25,27}),"RO",IF(OR($A490={12,14,16,18,30,32,34,36}),"RE",IF(OR($A490={11,13,15,17,29,31,33,35}),"BO",IF(OR($A490={2,4,6,8,10,20,22,24,26,28}),"BE",""))))</f>
        <v/>
      </c>
      <c r="C490" s="5" t="str">
        <f>IF(OR($A490={1,3,5,7,9,12,14,16,18,19,21,23,25,27,30,32,34,36}),"R",IF(OR($A490={2,4,6,8,10,11,13,15,17,20,22,24,26,28,29,31,33,35}),"B",""))</f>
        <v/>
      </c>
      <c r="D490" s="11" t="str">
        <f>IF(AND(OR($B481={"be","bo","ro"}),$B482="re",$B483="re",$B484="re",$B485="re",OR($B486={"be","bo","ro"})),26,IF(AND(OR($B483={"be","bo","ro"}),$B484="re",$B485="re",$B486="re",OR($B487={"be","bo","ro"})),26,IF(AND(OR($B485={"be","bo","ro"}),$B486="re",$B487="re",OR($B488={"be","bo","ro"})),26,"")))</f>
        <v/>
      </c>
      <c r="E490" s="12" t="str">
        <f t="shared" si="14"/>
        <v/>
      </c>
      <c r="F490" s="11" t="str">
        <f>IF(AND(OR($B481={"be","re","ro"}),$B482="bo",$B483="bo",$B484="bo",$B485="bo",OR($B486={"be","re","ro"})),26,IF(AND(OR($B481={"ro","bo","re"}),$B482="be",$B483="be",$B484="be",$B485="be",OR($B486={"ro","bo","re"})),28,IF(AND(OR($B481={"be","bo","re"}),$B482="ro",$B483="ro",$B484="ro",$B485="ro",OR($B486={"be","bo","re"})),28,IF(AND(OR($B483={"be","re","ro"}),$B484="bo",$B485="bo",$B486="bo",OR($B487={"be","re","ro"})),26,IF(AND(OR($B483={"ro","bo","re"}),$B484="be",$B485="be",$B486="be",OR($B487={"ro","bo","re"})),28,IF(AND(OR($B483={"be","bo","re"}),$B484="ro",$B485="ro",$B486="ro",OR($B487={"be","bo","re"})),28,IF(AND(OR($B485={"be","re","ro"}),$B486="bo",$B487="bo",OR($B488={"be","re","ro"})),26,IF(AND(OR($B485={"ro","bo","re"}),$B486="be",$B487="be",OR($B488={"ro","bo","re"})),28,IF(AND(OR($B485={"be","bo","re"}),$B486="ro",$B487="ro",OR($B488={"be","bo","re"})),28,"")))))))))</f>
        <v/>
      </c>
      <c r="G490" s="12" t="str">
        <f>IF(AND(OR($F490={26,28}),$C490="R"),"w",IF(AND(OR($F490={26,28}),OR($C490="B",$A490="z")),"l",""))</f>
        <v/>
      </c>
      <c r="H490" s="11" t="str">
        <f>IF(AND(OR($B481={"be","bo","ro"}),$B482="re",$B483="re",$B484="re",$B485="re",OR($B486={"be","bo","ro"})),10,IF(AND(OR($B483={"be","bo","ro"}),$B484="re",$B485="re",$B486="re",OR($B487={"be","bo","ro"})),10,IF(AND(OR($B485={"be","bo","ro"}),$B486="re",$B487="re",OR($B488={"be","bo","ro"})),10,"")))</f>
        <v/>
      </c>
      <c r="I490" s="12" t="str">
        <f>IF(AND($B490="ro",$H490=10),"w",IF(AND(OR($B490={"be","bo","re"},$A490="z"),$H490=10),"l",""))</f>
        <v/>
      </c>
      <c r="J490" s="11" t="str">
        <f>IF(AND(OR($B481={"be","re","ro"}),$B482="bo",$B483="bo",$B484="bo",$B485="bo",OR($B486={"be","re","ro"})),10,IF(AND(OR($B483={"be","re","ro"}),$B484="bo",$B485="bo",$B486="bo",OR($B487={"be","re","ro"})),10,IF(AND(OR($B485={"be","re","ro"}),$B486="bo",$B487="bo",OR($B488={"be","re","ro"})),10,"")))</f>
        <v/>
      </c>
      <c r="K490" s="12" t="str">
        <f>IF(AND($B490="be",$J490=10),"w",IF(AND(OR($B490={"ro","bo","re"},$A490="z"),$J490=10),"l",""))</f>
        <v/>
      </c>
      <c r="L490" s="11" t="str">
        <f>IF(AND(OR($B481={"be","bo","re"}),$B482="ro",$B483="ro",$B484="ro",$B485="ro",OR($B486={"be","bo","re"})),8,IF(AND(OR($B483={"be","bo","re"}),$B484="ro",$B485="ro",$B486="ro",OR($B487={"be","bo","re"})),8,IF(AND(OR($B485={"be","bo","re"}),$B486="ro",$B487="ro",OR($B488={"be","bo","re"})),8,"")))</f>
        <v/>
      </c>
      <c r="M490" s="12" t="str">
        <f>IF(AND($B490="re",$L490=8),"w",IF(AND(OR($B490={"be","bo","ro"},$A490="z"),$L490=8),"l",""))</f>
        <v/>
      </c>
      <c r="N490" s="5" t="str">
        <f>IF(AND(OR($B481={"ro","bo","re"}),$B482="be",$B483="be",$B484="be",$B485="be",OR($B486={"ro","bo","re"})),8,IF(AND(OR($B483={"ro","bo","re"}),$B484="be",$B485="be",$B486="be",OR($B487={"ro","bo","re"})),8,IF(AND(OR($B485={"ro","bo","re"}),$B486="be",$B487="be",OR($B488={"ro","bo","re"})),8,"")))</f>
        <v/>
      </c>
      <c r="O490" s="5" t="str">
        <f>IF(AND($B490="bo",$N490=8),"w",IF(AND(OR($B490={"be","ro","re"},$A490="z"),$N490=8),"l",""))</f>
        <v/>
      </c>
      <c r="P490" s="10">
        <f t="shared" si="15"/>
        <v>0</v>
      </c>
    </row>
    <row r="491" spans="2:16">
      <c r="B491" s="33" t="str">
        <f>IF(OR($A491={1,3,5,7,9,19,21,23,25,27}),"RO",IF(OR($A491={12,14,16,18,30,32,34,36}),"RE",IF(OR($A491={11,13,15,17,29,31,33,35}),"BO",IF(OR($A491={2,4,6,8,10,20,22,24,26,28}),"BE",""))))</f>
        <v/>
      </c>
      <c r="C491" s="5" t="str">
        <f>IF(OR($A491={1,3,5,7,9,12,14,16,18,19,21,23,25,27,30,32,34,36}),"R",IF(OR($A491={2,4,6,8,10,11,13,15,17,20,22,24,26,28,29,31,33,35}),"B",""))</f>
        <v/>
      </c>
      <c r="D491" s="11" t="str">
        <f>IF(AND(OR($B482={"be","bo","ro"}),$B483="re",$B484="re",$B485="re",$B486="re",OR($B487={"be","bo","ro"})),26,IF(AND(OR($B484={"be","bo","ro"}),$B485="re",$B486="re",$B487="re",OR($B488={"be","bo","ro"})),26,IF(AND(OR($B486={"be","bo","ro"}),$B487="re",$B488="re",OR($B489={"be","bo","ro"})),26,"")))</f>
        <v/>
      </c>
      <c r="E491" s="12" t="str">
        <f t="shared" si="14"/>
        <v/>
      </c>
      <c r="F491" s="11" t="str">
        <f>IF(AND(OR($B482={"be","re","ro"}),$B483="bo",$B484="bo",$B485="bo",$B486="bo",OR($B487={"be","re","ro"})),26,IF(AND(OR($B482={"ro","bo","re"}),$B483="be",$B484="be",$B485="be",$B486="be",OR($B487={"ro","bo","re"})),28,IF(AND(OR($B482={"be","bo","re"}),$B483="ro",$B484="ro",$B485="ro",$B486="ro",OR($B487={"be","bo","re"})),28,IF(AND(OR($B484={"be","re","ro"}),$B485="bo",$B486="bo",$B487="bo",OR($B488={"be","re","ro"})),26,IF(AND(OR($B484={"ro","bo","re"}),$B485="be",$B486="be",$B487="be",OR($B488={"ro","bo","re"})),28,IF(AND(OR($B484={"be","bo","re"}),$B485="ro",$B486="ro",$B487="ro",OR($B488={"be","bo","re"})),28,IF(AND(OR($B486={"be","re","ro"}),$B487="bo",$B488="bo",OR($B489={"be","re","ro"})),26,IF(AND(OR($B486={"ro","bo","re"}),$B487="be",$B488="be",OR($B489={"ro","bo","re"})),28,IF(AND(OR($B486={"be","bo","re"}),$B487="ro",$B488="ro",OR($B489={"be","bo","re"})),28,"")))))))))</f>
        <v/>
      </c>
      <c r="G491" s="12" t="str">
        <f>IF(AND(OR($F491={26,28}),$C491="R"),"w",IF(AND(OR($F491={26,28}),OR($C491="B",$A491="z")),"l",""))</f>
        <v/>
      </c>
      <c r="H491" s="11" t="str">
        <f>IF(AND(OR($B482={"be","bo","ro"}),$B483="re",$B484="re",$B485="re",$B486="re",OR($B487={"be","bo","ro"})),10,IF(AND(OR($B484={"be","bo","ro"}),$B485="re",$B486="re",$B487="re",OR($B488={"be","bo","ro"})),10,IF(AND(OR($B486={"be","bo","ro"}),$B487="re",$B488="re",OR($B489={"be","bo","ro"})),10,"")))</f>
        <v/>
      </c>
      <c r="I491" s="12" t="str">
        <f>IF(AND($B491="ro",$H491=10),"w",IF(AND(OR($B491={"be","bo","re"},$A491="z"),$H491=10),"l",""))</f>
        <v/>
      </c>
      <c r="J491" s="11" t="str">
        <f>IF(AND(OR($B482={"be","re","ro"}),$B483="bo",$B484="bo",$B485="bo",$B486="bo",OR($B487={"be","re","ro"})),10,IF(AND(OR($B484={"be","re","ro"}),$B485="bo",$B486="bo",$B487="bo",OR($B488={"be","re","ro"})),10,IF(AND(OR($B486={"be","re","ro"}),$B487="bo",$B488="bo",OR($B489={"be","re","ro"})),10,"")))</f>
        <v/>
      </c>
      <c r="K491" s="12" t="str">
        <f>IF(AND($B491="be",$J491=10),"w",IF(AND(OR($B491={"ro","bo","re"},$A491="z"),$J491=10),"l",""))</f>
        <v/>
      </c>
      <c r="L491" s="11" t="str">
        <f>IF(AND(OR($B482={"be","bo","re"}),$B483="ro",$B484="ro",$B485="ro",$B486="ro",OR($B487={"be","bo","re"})),8,IF(AND(OR($B484={"be","bo","re"}),$B485="ro",$B486="ro",$B487="ro",OR($B488={"be","bo","re"})),8,IF(AND(OR($B486={"be","bo","re"}),$B487="ro",$B488="ro",OR($B489={"be","bo","re"})),8,"")))</f>
        <v/>
      </c>
      <c r="M491" s="12" t="str">
        <f>IF(AND($B491="re",$L491=8),"w",IF(AND(OR($B491={"be","bo","ro"},$A491="z"),$L491=8),"l",""))</f>
        <v/>
      </c>
      <c r="N491" s="5" t="str">
        <f>IF(AND(OR($B482={"ro","bo","re"}),$B483="be",$B484="be",$B485="be",$B486="be",OR($B487={"ro","bo","re"})),8,IF(AND(OR($B484={"ro","bo","re"}),$B485="be",$B486="be",$B487="be",OR($B488={"ro","bo","re"})),8,IF(AND(OR($B486={"ro","bo","re"}),$B487="be",$B488="be",OR($B489={"ro","bo","re"})),8,"")))</f>
        <v/>
      </c>
      <c r="O491" s="5" t="str">
        <f>IF(AND($B491="bo",$N491=8),"w",IF(AND(OR($B491={"be","ro","re"},$A491="z"),$N491=8),"l",""))</f>
        <v/>
      </c>
      <c r="P491" s="10">
        <f t="shared" si="15"/>
        <v>0</v>
      </c>
    </row>
    <row r="492" spans="2:16">
      <c r="B492" s="33" t="str">
        <f>IF(OR($A492={1,3,5,7,9,19,21,23,25,27}),"RO",IF(OR($A492={12,14,16,18,30,32,34,36}),"RE",IF(OR($A492={11,13,15,17,29,31,33,35}),"BO",IF(OR($A492={2,4,6,8,10,20,22,24,26,28}),"BE",""))))</f>
        <v/>
      </c>
      <c r="C492" s="5" t="str">
        <f>IF(OR($A492={1,3,5,7,9,12,14,16,18,19,21,23,25,27,30,32,34,36}),"R",IF(OR($A492={2,4,6,8,10,11,13,15,17,20,22,24,26,28,29,31,33,35}),"B",""))</f>
        <v/>
      </c>
      <c r="D492" s="11" t="str">
        <f>IF(AND(OR($B483={"be","bo","ro"}),$B484="re",$B485="re",$B486="re",$B487="re",OR($B488={"be","bo","ro"})),26,IF(AND(OR($B485={"be","bo","ro"}),$B486="re",$B487="re",$B488="re",OR($B489={"be","bo","ro"})),26,IF(AND(OR($B487={"be","bo","ro"}),$B488="re",$B489="re",OR($B490={"be","bo","ro"})),26,"")))</f>
        <v/>
      </c>
      <c r="E492" s="12" t="str">
        <f t="shared" si="14"/>
        <v/>
      </c>
      <c r="F492" s="11" t="str">
        <f>IF(AND(OR($B483={"be","re","ro"}),$B484="bo",$B485="bo",$B486="bo",$B487="bo",OR($B488={"be","re","ro"})),26,IF(AND(OR($B483={"ro","bo","re"}),$B484="be",$B485="be",$B486="be",$B487="be",OR($B488={"ro","bo","re"})),28,IF(AND(OR($B483={"be","bo","re"}),$B484="ro",$B485="ro",$B486="ro",$B487="ro",OR($B488={"be","bo","re"})),28,IF(AND(OR($B485={"be","re","ro"}),$B486="bo",$B487="bo",$B488="bo",OR($B489={"be","re","ro"})),26,IF(AND(OR($B485={"ro","bo","re"}),$B486="be",$B487="be",$B488="be",OR($B489={"ro","bo","re"})),28,IF(AND(OR($B485={"be","bo","re"}),$B486="ro",$B487="ro",$B488="ro",OR($B489={"be","bo","re"})),28,IF(AND(OR($B487={"be","re","ro"}),$B488="bo",$B489="bo",OR($B490={"be","re","ro"})),26,IF(AND(OR($B487={"ro","bo","re"}),$B488="be",$B489="be",OR($B490={"ro","bo","re"})),28,IF(AND(OR($B487={"be","bo","re"}),$B488="ro",$B489="ro",OR($B490={"be","bo","re"})),28,"")))))))))</f>
        <v/>
      </c>
      <c r="G492" s="12" t="str">
        <f>IF(AND(OR($F492={26,28}),$C492="R"),"w",IF(AND(OR($F492={26,28}),OR($C492="B",$A492="z")),"l",""))</f>
        <v/>
      </c>
      <c r="H492" s="11" t="str">
        <f>IF(AND(OR($B483={"be","bo","ro"}),$B484="re",$B485="re",$B486="re",$B487="re",OR($B488={"be","bo","ro"})),10,IF(AND(OR($B485={"be","bo","ro"}),$B486="re",$B487="re",$B488="re",OR($B489={"be","bo","ro"})),10,IF(AND(OR($B487={"be","bo","ro"}),$B488="re",$B489="re",OR($B490={"be","bo","ro"})),10,"")))</f>
        <v/>
      </c>
      <c r="I492" s="12" t="str">
        <f>IF(AND($B492="ro",$H492=10),"w",IF(AND(OR($B492={"be","bo","re"},$A492="z"),$H492=10),"l",""))</f>
        <v/>
      </c>
      <c r="J492" s="11" t="str">
        <f>IF(AND(OR($B483={"be","re","ro"}),$B484="bo",$B485="bo",$B486="bo",$B487="bo",OR($B488={"be","re","ro"})),10,IF(AND(OR($B485={"be","re","ro"}),$B486="bo",$B487="bo",$B488="bo",OR($B489={"be","re","ro"})),10,IF(AND(OR($B487={"be","re","ro"}),$B488="bo",$B489="bo",OR($B490={"be","re","ro"})),10,"")))</f>
        <v/>
      </c>
      <c r="K492" s="12" t="str">
        <f>IF(AND($B492="be",$J492=10),"w",IF(AND(OR($B492={"ro","bo","re"},$A492="z"),$J492=10),"l",""))</f>
        <v/>
      </c>
      <c r="L492" s="11" t="str">
        <f>IF(AND(OR($B483={"be","bo","re"}),$B484="ro",$B485="ro",$B486="ro",$B487="ro",OR($B488={"be","bo","re"})),8,IF(AND(OR($B485={"be","bo","re"}),$B486="ro",$B487="ro",$B488="ro",OR($B489={"be","bo","re"})),8,IF(AND(OR($B487={"be","bo","re"}),$B488="ro",$B489="ro",OR($B490={"be","bo","re"})),8,"")))</f>
        <v/>
      </c>
      <c r="M492" s="12" t="str">
        <f>IF(AND($B492="re",$L492=8),"w",IF(AND(OR($B492={"be","bo","ro"},$A492="z"),$L492=8),"l",""))</f>
        <v/>
      </c>
      <c r="N492" s="5" t="str">
        <f>IF(AND(OR($B483={"ro","bo","re"}),$B484="be",$B485="be",$B486="be",$B487="be",OR($B488={"ro","bo","re"})),8,IF(AND(OR($B485={"ro","bo","re"}),$B486="be",$B487="be",$B488="be",OR($B489={"ro","bo","re"})),8,IF(AND(OR($B487={"ro","bo","re"}),$B488="be",$B489="be",OR($B490={"ro","bo","re"})),8,"")))</f>
        <v/>
      </c>
      <c r="O492" s="5" t="str">
        <f>IF(AND($B492="bo",$N492=8),"w",IF(AND(OR($B492={"be","ro","re"},$A492="z"),$N492=8),"l",""))</f>
        <v/>
      </c>
      <c r="P492" s="10">
        <f t="shared" si="15"/>
        <v>0</v>
      </c>
    </row>
    <row r="493" spans="2:16">
      <c r="B493" s="33" t="str">
        <f>IF(OR($A493={1,3,5,7,9,19,21,23,25,27}),"RO",IF(OR($A493={12,14,16,18,30,32,34,36}),"RE",IF(OR($A493={11,13,15,17,29,31,33,35}),"BO",IF(OR($A493={2,4,6,8,10,20,22,24,26,28}),"BE",""))))</f>
        <v/>
      </c>
      <c r="C493" s="5" t="str">
        <f>IF(OR($A493={1,3,5,7,9,12,14,16,18,19,21,23,25,27,30,32,34,36}),"R",IF(OR($A493={2,4,6,8,10,11,13,15,17,20,22,24,26,28,29,31,33,35}),"B",""))</f>
        <v/>
      </c>
      <c r="D493" s="11" t="str">
        <f>IF(AND(OR($B484={"be","bo","ro"}),$B485="re",$B486="re",$B487="re",$B488="re",OR($B489={"be","bo","ro"})),26,IF(AND(OR($B486={"be","bo","ro"}),$B487="re",$B488="re",$B489="re",OR($B490={"be","bo","ro"})),26,IF(AND(OR($B488={"be","bo","ro"}),$B489="re",$B490="re",OR($B491={"be","bo","ro"})),26,"")))</f>
        <v/>
      </c>
      <c r="E493" s="12" t="str">
        <f t="shared" si="14"/>
        <v/>
      </c>
      <c r="F493" s="11" t="str">
        <f>IF(AND(OR($B484={"be","re","ro"}),$B485="bo",$B486="bo",$B487="bo",$B488="bo",OR($B489={"be","re","ro"})),26,IF(AND(OR($B484={"ro","bo","re"}),$B485="be",$B486="be",$B487="be",$B488="be",OR($B489={"ro","bo","re"})),28,IF(AND(OR($B484={"be","bo","re"}),$B485="ro",$B486="ro",$B487="ro",$B488="ro",OR($B489={"be","bo","re"})),28,IF(AND(OR($B486={"be","re","ro"}),$B487="bo",$B488="bo",$B489="bo",OR($B490={"be","re","ro"})),26,IF(AND(OR($B486={"ro","bo","re"}),$B487="be",$B488="be",$B489="be",OR($B490={"ro","bo","re"})),28,IF(AND(OR($B486={"be","bo","re"}),$B487="ro",$B488="ro",$B489="ro",OR($B490={"be","bo","re"})),28,IF(AND(OR($B488={"be","re","ro"}),$B489="bo",$B490="bo",OR($B491={"be","re","ro"})),26,IF(AND(OR($B488={"ro","bo","re"}),$B489="be",$B490="be",OR($B491={"ro","bo","re"})),28,IF(AND(OR($B488={"be","bo","re"}),$B489="ro",$B490="ro",OR($B491={"be","bo","re"})),28,"")))))))))</f>
        <v/>
      </c>
      <c r="G493" s="12" t="str">
        <f>IF(AND(OR($F493={26,28}),$C493="R"),"w",IF(AND(OR($F493={26,28}),OR($C493="B",$A493="z")),"l",""))</f>
        <v/>
      </c>
      <c r="H493" s="11" t="str">
        <f>IF(AND(OR($B484={"be","bo","ro"}),$B485="re",$B486="re",$B487="re",$B488="re",OR($B489={"be","bo","ro"})),10,IF(AND(OR($B486={"be","bo","ro"}),$B487="re",$B488="re",$B489="re",OR($B490={"be","bo","ro"})),10,IF(AND(OR($B488={"be","bo","ro"}),$B489="re",$B490="re",OR($B491={"be","bo","ro"})),10,"")))</f>
        <v/>
      </c>
      <c r="I493" s="12" t="str">
        <f>IF(AND($B493="ro",$H493=10),"w",IF(AND(OR($B493={"be","bo","re"},$A493="z"),$H493=10),"l",""))</f>
        <v/>
      </c>
      <c r="J493" s="11" t="str">
        <f>IF(AND(OR($B484={"be","re","ro"}),$B485="bo",$B486="bo",$B487="bo",$B488="bo",OR($B489={"be","re","ro"})),10,IF(AND(OR($B486={"be","re","ro"}),$B487="bo",$B488="bo",$B489="bo",OR($B490={"be","re","ro"})),10,IF(AND(OR($B488={"be","re","ro"}),$B489="bo",$B490="bo",OR($B491={"be","re","ro"})),10,"")))</f>
        <v/>
      </c>
      <c r="K493" s="12" t="str">
        <f>IF(AND($B493="be",$J493=10),"w",IF(AND(OR($B493={"ro","bo","re"},$A493="z"),$J493=10),"l",""))</f>
        <v/>
      </c>
      <c r="L493" s="11" t="str">
        <f>IF(AND(OR($B484={"be","bo","re"}),$B485="ro",$B486="ro",$B487="ro",$B488="ro",OR($B489={"be","bo","re"})),8,IF(AND(OR($B486={"be","bo","re"}),$B487="ro",$B488="ro",$B489="ro",OR($B490={"be","bo","re"})),8,IF(AND(OR($B488={"be","bo","re"}),$B489="ro",$B490="ro",OR($B491={"be","bo","re"})),8,"")))</f>
        <v/>
      </c>
      <c r="M493" s="12" t="str">
        <f>IF(AND($B493="re",$L493=8),"w",IF(AND(OR($B493={"be","bo","ro"},$A493="z"),$L493=8),"l",""))</f>
        <v/>
      </c>
      <c r="N493" s="5" t="str">
        <f>IF(AND(OR($B484={"ro","bo","re"}),$B485="be",$B486="be",$B487="be",$B488="be",OR($B489={"ro","bo","re"})),8,IF(AND(OR($B486={"ro","bo","re"}),$B487="be",$B488="be",$B489="be",OR($B490={"ro","bo","re"})),8,IF(AND(OR($B488={"ro","bo","re"}),$B489="be",$B490="be",OR($B491={"ro","bo","re"})),8,"")))</f>
        <v/>
      </c>
      <c r="O493" s="5" t="str">
        <f>IF(AND($B493="bo",$N493=8),"w",IF(AND(OR($B493={"be","ro","re"},$A493="z"),$N493=8),"l",""))</f>
        <v/>
      </c>
      <c r="P493" s="10">
        <f t="shared" si="15"/>
        <v>0</v>
      </c>
    </row>
    <row r="494" spans="2:16">
      <c r="B494" s="33" t="str">
        <f>IF(OR($A494={1,3,5,7,9,19,21,23,25,27}),"RO",IF(OR($A494={12,14,16,18,30,32,34,36}),"RE",IF(OR($A494={11,13,15,17,29,31,33,35}),"BO",IF(OR($A494={2,4,6,8,10,20,22,24,26,28}),"BE",""))))</f>
        <v/>
      </c>
      <c r="C494" s="5" t="str">
        <f>IF(OR($A494={1,3,5,7,9,12,14,16,18,19,21,23,25,27,30,32,34,36}),"R",IF(OR($A494={2,4,6,8,10,11,13,15,17,20,22,24,26,28,29,31,33,35}),"B",""))</f>
        <v/>
      </c>
      <c r="D494" s="11" t="str">
        <f>IF(AND(OR($B485={"be","bo","ro"}),$B486="re",$B487="re",$B488="re",$B489="re",OR($B490={"be","bo","ro"})),26,IF(AND(OR($B487={"be","bo","ro"}),$B488="re",$B489="re",$B490="re",OR($B491={"be","bo","ro"})),26,IF(AND(OR($B489={"be","bo","ro"}),$B490="re",$B491="re",OR($B492={"be","bo","ro"})),26,"")))</f>
        <v/>
      </c>
      <c r="E494" s="12" t="str">
        <f t="shared" si="14"/>
        <v/>
      </c>
      <c r="F494" s="11" t="str">
        <f>IF(AND(OR($B485={"be","re","ro"}),$B486="bo",$B487="bo",$B488="bo",$B489="bo",OR($B490={"be","re","ro"})),26,IF(AND(OR($B485={"ro","bo","re"}),$B486="be",$B487="be",$B488="be",$B489="be",OR($B490={"ro","bo","re"})),28,IF(AND(OR($B485={"be","bo","re"}),$B486="ro",$B487="ro",$B488="ro",$B489="ro",OR($B490={"be","bo","re"})),28,IF(AND(OR($B487={"be","re","ro"}),$B488="bo",$B489="bo",$B490="bo",OR($B491={"be","re","ro"})),26,IF(AND(OR($B487={"ro","bo","re"}),$B488="be",$B489="be",$B490="be",OR($B491={"ro","bo","re"})),28,IF(AND(OR($B487={"be","bo","re"}),$B488="ro",$B489="ro",$B490="ro",OR($B491={"be","bo","re"})),28,IF(AND(OR($B489={"be","re","ro"}),$B490="bo",$B491="bo",OR($B492={"be","re","ro"})),26,IF(AND(OR($B489={"ro","bo","re"}),$B490="be",$B491="be",OR($B492={"ro","bo","re"})),28,IF(AND(OR($B489={"be","bo","re"}),$B490="ro",$B491="ro",OR($B492={"be","bo","re"})),28,"")))))))))</f>
        <v/>
      </c>
      <c r="G494" s="12" t="str">
        <f>IF(AND(OR($F494={26,28}),$C494="R"),"w",IF(AND(OR($F494={26,28}),OR($C494="B",$A494="z")),"l",""))</f>
        <v/>
      </c>
      <c r="H494" s="11" t="str">
        <f>IF(AND(OR($B485={"be","bo","ro"}),$B486="re",$B487="re",$B488="re",$B489="re",OR($B490={"be","bo","ro"})),10,IF(AND(OR($B487={"be","bo","ro"}),$B488="re",$B489="re",$B490="re",OR($B491={"be","bo","ro"})),10,IF(AND(OR($B489={"be","bo","ro"}),$B490="re",$B491="re",OR($B492={"be","bo","ro"})),10,"")))</f>
        <v/>
      </c>
      <c r="I494" s="12" t="str">
        <f>IF(AND($B494="ro",$H494=10),"w",IF(AND(OR($B494={"be","bo","re"},$A494="z"),$H494=10),"l",""))</f>
        <v/>
      </c>
      <c r="J494" s="11" t="str">
        <f>IF(AND(OR($B485={"be","re","ro"}),$B486="bo",$B487="bo",$B488="bo",$B489="bo",OR($B490={"be","re","ro"})),10,IF(AND(OR($B487={"be","re","ro"}),$B488="bo",$B489="bo",$B490="bo",OR($B491={"be","re","ro"})),10,IF(AND(OR($B489={"be","re","ro"}),$B490="bo",$B491="bo",OR($B492={"be","re","ro"})),10,"")))</f>
        <v/>
      </c>
      <c r="K494" s="12" t="str">
        <f>IF(AND($B494="be",$J494=10),"w",IF(AND(OR($B494={"ro","bo","re"},$A494="z"),$J494=10),"l",""))</f>
        <v/>
      </c>
      <c r="L494" s="11" t="str">
        <f>IF(AND(OR($B485={"be","bo","re"}),$B486="ro",$B487="ro",$B488="ro",$B489="ro",OR($B490={"be","bo","re"})),8,IF(AND(OR($B487={"be","bo","re"}),$B488="ro",$B489="ro",$B490="ro",OR($B491={"be","bo","re"})),8,IF(AND(OR($B489={"be","bo","re"}),$B490="ro",$B491="ro",OR($B492={"be","bo","re"})),8,"")))</f>
        <v/>
      </c>
      <c r="M494" s="12" t="str">
        <f>IF(AND($B494="re",$L494=8),"w",IF(AND(OR($B494={"be","bo","ro"},$A494="z"),$L494=8),"l",""))</f>
        <v/>
      </c>
      <c r="N494" s="5" t="str">
        <f>IF(AND(OR($B485={"ro","bo","re"}),$B486="be",$B487="be",$B488="be",$B489="be",OR($B490={"ro","bo","re"})),8,IF(AND(OR($B487={"ro","bo","re"}),$B488="be",$B489="be",$B490="be",OR($B491={"ro","bo","re"})),8,IF(AND(OR($B489={"ro","bo","re"}),$B490="be",$B491="be",OR($B492={"ro","bo","re"})),8,"")))</f>
        <v/>
      </c>
      <c r="O494" s="5" t="str">
        <f>IF(AND($B494="bo",$N494=8),"w",IF(AND(OR($B494={"be","ro","re"},$A494="z"),$N494=8),"l",""))</f>
        <v/>
      </c>
      <c r="P494" s="10">
        <f t="shared" si="15"/>
        <v>0</v>
      </c>
    </row>
    <row r="495" spans="2:16">
      <c r="B495" s="33" t="str">
        <f>IF(OR($A495={1,3,5,7,9,19,21,23,25,27}),"RO",IF(OR($A495={12,14,16,18,30,32,34,36}),"RE",IF(OR($A495={11,13,15,17,29,31,33,35}),"BO",IF(OR($A495={2,4,6,8,10,20,22,24,26,28}),"BE",""))))</f>
        <v/>
      </c>
      <c r="C495" s="5" t="str">
        <f>IF(OR($A495={1,3,5,7,9,12,14,16,18,19,21,23,25,27,30,32,34,36}),"R",IF(OR($A495={2,4,6,8,10,11,13,15,17,20,22,24,26,28,29,31,33,35}),"B",""))</f>
        <v/>
      </c>
      <c r="D495" s="11" t="str">
        <f>IF(AND(OR($B486={"be","bo","ro"}),$B487="re",$B488="re",$B489="re",$B490="re",OR($B491={"be","bo","ro"})),26,IF(AND(OR($B488={"be","bo","ro"}),$B489="re",$B490="re",$B491="re",OR($B492={"be","bo","ro"})),26,IF(AND(OR($B490={"be","bo","ro"}),$B491="re",$B492="re",OR($B493={"be","bo","ro"})),26,"")))</f>
        <v/>
      </c>
      <c r="E495" s="12" t="str">
        <f t="shared" si="14"/>
        <v/>
      </c>
      <c r="F495" s="11" t="str">
        <f>IF(AND(OR($B486={"be","re","ro"}),$B487="bo",$B488="bo",$B489="bo",$B490="bo",OR($B491={"be","re","ro"})),26,IF(AND(OR($B486={"ro","bo","re"}),$B487="be",$B488="be",$B489="be",$B490="be",OR($B491={"ro","bo","re"})),28,IF(AND(OR($B486={"be","bo","re"}),$B487="ro",$B488="ro",$B489="ro",$B490="ro",OR($B491={"be","bo","re"})),28,IF(AND(OR($B488={"be","re","ro"}),$B489="bo",$B490="bo",$B491="bo",OR($B492={"be","re","ro"})),26,IF(AND(OR($B488={"ro","bo","re"}),$B489="be",$B490="be",$B491="be",OR($B492={"ro","bo","re"})),28,IF(AND(OR($B488={"be","bo","re"}),$B489="ro",$B490="ro",$B491="ro",OR($B492={"be","bo","re"})),28,IF(AND(OR($B490={"be","re","ro"}),$B491="bo",$B492="bo",OR($B493={"be","re","ro"})),26,IF(AND(OR($B490={"ro","bo","re"}),$B491="be",$B492="be",OR($B493={"ro","bo","re"})),28,IF(AND(OR($B490={"be","bo","re"}),$B491="ro",$B492="ro",OR($B493={"be","bo","re"})),28,"")))))))))</f>
        <v/>
      </c>
      <c r="G495" s="12" t="str">
        <f>IF(AND(OR($F495={26,28}),$C495="R"),"w",IF(AND(OR($F495={26,28}),OR($C495="B",$A495="z")),"l",""))</f>
        <v/>
      </c>
      <c r="H495" s="11" t="str">
        <f>IF(AND(OR($B486={"be","bo","ro"}),$B487="re",$B488="re",$B489="re",$B490="re",OR($B491={"be","bo","ro"})),10,IF(AND(OR($B488={"be","bo","ro"}),$B489="re",$B490="re",$B491="re",OR($B492={"be","bo","ro"})),10,IF(AND(OR($B490={"be","bo","ro"}),$B491="re",$B492="re",OR($B493={"be","bo","ro"})),10,"")))</f>
        <v/>
      </c>
      <c r="I495" s="12" t="str">
        <f>IF(AND($B495="ro",$H495=10),"w",IF(AND(OR($B495={"be","bo","re"},$A495="z"),$H495=10),"l",""))</f>
        <v/>
      </c>
      <c r="J495" s="11" t="str">
        <f>IF(AND(OR($B486={"be","re","ro"}),$B487="bo",$B488="bo",$B489="bo",$B490="bo",OR($B491={"be","re","ro"})),10,IF(AND(OR($B488={"be","re","ro"}),$B489="bo",$B490="bo",$B491="bo",OR($B492={"be","re","ro"})),10,IF(AND(OR($B490={"be","re","ro"}),$B491="bo",$B492="bo",OR($B493={"be","re","ro"})),10,"")))</f>
        <v/>
      </c>
      <c r="K495" s="12" t="str">
        <f>IF(AND($B495="be",$J495=10),"w",IF(AND(OR($B495={"ro","bo","re"},$A495="z"),$J495=10),"l",""))</f>
        <v/>
      </c>
      <c r="L495" s="11" t="str">
        <f>IF(AND(OR($B486={"be","bo","re"}),$B487="ro",$B488="ro",$B489="ro",$B490="ro",OR($B491={"be","bo","re"})),8,IF(AND(OR($B488={"be","bo","re"}),$B489="ro",$B490="ro",$B491="ro",OR($B492={"be","bo","re"})),8,IF(AND(OR($B490={"be","bo","re"}),$B491="ro",$B492="ro",OR($B493={"be","bo","re"})),8,"")))</f>
        <v/>
      </c>
      <c r="M495" s="12" t="str">
        <f>IF(AND($B495="re",$L495=8),"w",IF(AND(OR($B495={"be","bo","ro"},$A495="z"),$L495=8),"l",""))</f>
        <v/>
      </c>
      <c r="N495" s="5" t="str">
        <f>IF(AND(OR($B486={"ro","bo","re"}),$B487="be",$B488="be",$B489="be",$B490="be",OR($B491={"ro","bo","re"})),8,IF(AND(OR($B488={"ro","bo","re"}),$B489="be",$B490="be",$B491="be",OR($B492={"ro","bo","re"})),8,IF(AND(OR($B490={"ro","bo","re"}),$B491="be",$B492="be",OR($B493={"ro","bo","re"})),8,"")))</f>
        <v/>
      </c>
      <c r="O495" s="5" t="str">
        <f>IF(AND($B495="bo",$N495=8),"w",IF(AND(OR($B495={"be","ro","re"},$A495="z"),$N495=8),"l",""))</f>
        <v/>
      </c>
      <c r="P495" s="10">
        <f t="shared" si="15"/>
        <v>0</v>
      </c>
    </row>
    <row r="496" spans="2:16">
      <c r="B496" s="33" t="str">
        <f>IF(OR($A496={1,3,5,7,9,19,21,23,25,27}),"RO",IF(OR($A496={12,14,16,18,30,32,34,36}),"RE",IF(OR($A496={11,13,15,17,29,31,33,35}),"BO",IF(OR($A496={2,4,6,8,10,20,22,24,26,28}),"BE",""))))</f>
        <v/>
      </c>
      <c r="C496" s="5" t="str">
        <f>IF(OR($A496={1,3,5,7,9,12,14,16,18,19,21,23,25,27,30,32,34,36}),"R",IF(OR($A496={2,4,6,8,10,11,13,15,17,20,22,24,26,28,29,31,33,35}),"B",""))</f>
        <v/>
      </c>
      <c r="D496" s="11" t="str">
        <f>IF(AND(OR($B487={"be","bo","ro"}),$B488="re",$B489="re",$B490="re",$B491="re",OR($B492={"be","bo","ro"})),26,IF(AND(OR($B489={"be","bo","ro"}),$B490="re",$B491="re",$B492="re",OR($B493={"be","bo","ro"})),26,IF(AND(OR($B491={"be","bo","ro"}),$B492="re",$B493="re",OR($B494={"be","bo","ro"})),26,"")))</f>
        <v/>
      </c>
      <c r="E496" s="12" t="str">
        <f t="shared" si="14"/>
        <v/>
      </c>
      <c r="F496" s="11" t="str">
        <f>IF(AND(OR($B487={"be","re","ro"}),$B488="bo",$B489="bo",$B490="bo",$B491="bo",OR($B492={"be","re","ro"})),26,IF(AND(OR($B487={"ro","bo","re"}),$B488="be",$B489="be",$B490="be",$B491="be",OR($B492={"ro","bo","re"})),28,IF(AND(OR($B487={"be","bo","re"}),$B488="ro",$B489="ro",$B490="ro",$B491="ro",OR($B492={"be","bo","re"})),28,IF(AND(OR($B489={"be","re","ro"}),$B490="bo",$B491="bo",$B492="bo",OR($B493={"be","re","ro"})),26,IF(AND(OR($B489={"ro","bo","re"}),$B490="be",$B491="be",$B492="be",OR($B493={"ro","bo","re"})),28,IF(AND(OR($B489={"be","bo","re"}),$B490="ro",$B491="ro",$B492="ro",OR($B493={"be","bo","re"})),28,IF(AND(OR($B491={"be","re","ro"}),$B492="bo",$B493="bo",OR($B494={"be","re","ro"})),26,IF(AND(OR($B491={"ro","bo","re"}),$B492="be",$B493="be",OR($B494={"ro","bo","re"})),28,IF(AND(OR($B491={"be","bo","re"}),$B492="ro",$B493="ro",OR($B494={"be","bo","re"})),28,"")))))))))</f>
        <v/>
      </c>
      <c r="G496" s="12" t="str">
        <f>IF(AND(OR($F496={26,28}),$C496="R"),"w",IF(AND(OR($F496={26,28}),OR($C496="B",$A496="z")),"l",""))</f>
        <v/>
      </c>
      <c r="H496" s="11" t="str">
        <f>IF(AND(OR($B487={"be","bo","ro"}),$B488="re",$B489="re",$B490="re",$B491="re",OR($B492={"be","bo","ro"})),10,IF(AND(OR($B489={"be","bo","ro"}),$B490="re",$B491="re",$B492="re",OR($B493={"be","bo","ro"})),10,IF(AND(OR($B491={"be","bo","ro"}),$B492="re",$B493="re",OR($B494={"be","bo","ro"})),10,"")))</f>
        <v/>
      </c>
      <c r="I496" s="12" t="str">
        <f>IF(AND($B496="ro",$H496=10),"w",IF(AND(OR($B496={"be","bo","re"},$A496="z"),$H496=10),"l",""))</f>
        <v/>
      </c>
      <c r="J496" s="11" t="str">
        <f>IF(AND(OR($B487={"be","re","ro"}),$B488="bo",$B489="bo",$B490="bo",$B491="bo",OR($B492={"be","re","ro"})),10,IF(AND(OR($B489={"be","re","ro"}),$B490="bo",$B491="bo",$B492="bo",OR($B493={"be","re","ro"})),10,IF(AND(OR($B491={"be","re","ro"}),$B492="bo",$B493="bo",OR($B494={"be","re","ro"})),10,"")))</f>
        <v/>
      </c>
      <c r="K496" s="12" t="str">
        <f>IF(AND($B496="be",$J496=10),"w",IF(AND(OR($B496={"ro","bo","re"},$A496="z"),$J496=10),"l",""))</f>
        <v/>
      </c>
      <c r="L496" s="11" t="str">
        <f>IF(AND(OR($B487={"be","bo","re"}),$B488="ro",$B489="ro",$B490="ro",$B491="ro",OR($B492={"be","bo","re"})),8,IF(AND(OR($B489={"be","bo","re"}),$B490="ro",$B491="ro",$B492="ro",OR($B493={"be","bo","re"})),8,IF(AND(OR($B491={"be","bo","re"}),$B492="ro",$B493="ro",OR($B494={"be","bo","re"})),8,"")))</f>
        <v/>
      </c>
      <c r="M496" s="12" t="str">
        <f>IF(AND($B496="re",$L496=8),"w",IF(AND(OR($B496={"be","bo","ro"},$A496="z"),$L496=8),"l",""))</f>
        <v/>
      </c>
      <c r="N496" s="5" t="str">
        <f>IF(AND(OR($B487={"ro","bo","re"}),$B488="be",$B489="be",$B490="be",$B491="be",OR($B492={"ro","bo","re"})),8,IF(AND(OR($B489={"ro","bo","re"}),$B490="be",$B491="be",$B492="be",OR($B493={"ro","bo","re"})),8,IF(AND(OR($B491={"ro","bo","re"}),$B492="be",$B493="be",OR($B494={"ro","bo","re"})),8,"")))</f>
        <v/>
      </c>
      <c r="O496" s="5" t="str">
        <f>IF(AND($B496="bo",$N496=8),"w",IF(AND(OR($B496={"be","ro","re"},$A496="z"),$N496=8),"l",""))</f>
        <v/>
      </c>
      <c r="P496" s="10">
        <f t="shared" si="15"/>
        <v>0</v>
      </c>
    </row>
    <row r="497" spans="2:16">
      <c r="B497" s="33" t="str">
        <f>IF(OR($A497={1,3,5,7,9,19,21,23,25,27}),"RO",IF(OR($A497={12,14,16,18,30,32,34,36}),"RE",IF(OR($A497={11,13,15,17,29,31,33,35}),"BO",IF(OR($A497={2,4,6,8,10,20,22,24,26,28}),"BE",""))))</f>
        <v/>
      </c>
      <c r="C497" s="5" t="str">
        <f>IF(OR($A497={1,3,5,7,9,12,14,16,18,19,21,23,25,27,30,32,34,36}),"R",IF(OR($A497={2,4,6,8,10,11,13,15,17,20,22,24,26,28,29,31,33,35}),"B",""))</f>
        <v/>
      </c>
      <c r="D497" s="11" t="str">
        <f>IF(AND(OR($B488={"be","bo","ro"}),$B489="re",$B490="re",$B491="re",$B492="re",OR($B493={"be","bo","ro"})),26,IF(AND(OR($B490={"be","bo","ro"}),$B491="re",$B492="re",$B493="re",OR($B494={"be","bo","ro"})),26,IF(AND(OR($B492={"be","bo","ro"}),$B493="re",$B494="re",OR($B495={"be","bo","ro"})),26,"")))</f>
        <v/>
      </c>
      <c r="E497" s="12" t="str">
        <f t="shared" si="14"/>
        <v/>
      </c>
      <c r="F497" s="11" t="str">
        <f>IF(AND(OR($B488={"be","re","ro"}),$B489="bo",$B490="bo",$B491="bo",$B492="bo",OR($B493={"be","re","ro"})),26,IF(AND(OR($B488={"ro","bo","re"}),$B489="be",$B490="be",$B491="be",$B492="be",OR($B493={"ro","bo","re"})),28,IF(AND(OR($B488={"be","bo","re"}),$B489="ro",$B490="ro",$B491="ro",$B492="ro",OR($B493={"be","bo","re"})),28,IF(AND(OR($B490={"be","re","ro"}),$B491="bo",$B492="bo",$B493="bo",OR($B494={"be","re","ro"})),26,IF(AND(OR($B490={"ro","bo","re"}),$B491="be",$B492="be",$B493="be",OR($B494={"ro","bo","re"})),28,IF(AND(OR($B490={"be","bo","re"}),$B491="ro",$B492="ro",$B493="ro",OR($B494={"be","bo","re"})),28,IF(AND(OR($B492={"be","re","ro"}),$B493="bo",$B494="bo",OR($B495={"be","re","ro"})),26,IF(AND(OR($B492={"ro","bo","re"}),$B493="be",$B494="be",OR($B495={"ro","bo","re"})),28,IF(AND(OR($B492={"be","bo","re"}),$B493="ro",$B494="ro",OR($B495={"be","bo","re"})),28,"")))))))))</f>
        <v/>
      </c>
      <c r="G497" s="12" t="str">
        <f>IF(AND(OR($F497={26,28}),$C497="R"),"w",IF(AND(OR($F497={26,28}),OR($C497="B",$A497="z")),"l",""))</f>
        <v/>
      </c>
      <c r="H497" s="11" t="str">
        <f>IF(AND(OR($B488={"be","bo","ro"}),$B489="re",$B490="re",$B491="re",$B492="re",OR($B493={"be","bo","ro"})),10,IF(AND(OR($B490={"be","bo","ro"}),$B491="re",$B492="re",$B493="re",OR($B494={"be","bo","ro"})),10,IF(AND(OR($B492={"be","bo","ro"}),$B493="re",$B494="re",OR($B495={"be","bo","ro"})),10,"")))</f>
        <v/>
      </c>
      <c r="I497" s="12" t="str">
        <f>IF(AND($B497="ro",$H497=10),"w",IF(AND(OR($B497={"be","bo","re"},$A497="z"),$H497=10),"l",""))</f>
        <v/>
      </c>
      <c r="J497" s="11" t="str">
        <f>IF(AND(OR($B488={"be","re","ro"}),$B489="bo",$B490="bo",$B491="bo",$B492="bo",OR($B493={"be","re","ro"})),10,IF(AND(OR($B490={"be","re","ro"}),$B491="bo",$B492="bo",$B493="bo",OR($B494={"be","re","ro"})),10,IF(AND(OR($B492={"be","re","ro"}),$B493="bo",$B494="bo",OR($B495={"be","re","ro"})),10,"")))</f>
        <v/>
      </c>
      <c r="K497" s="12" t="str">
        <f>IF(AND($B497="be",$J497=10),"w",IF(AND(OR($B497={"ro","bo","re"},$A497="z"),$J497=10),"l",""))</f>
        <v/>
      </c>
      <c r="L497" s="11" t="str">
        <f>IF(AND(OR($B488={"be","bo","re"}),$B489="ro",$B490="ro",$B491="ro",$B492="ro",OR($B493={"be","bo","re"})),8,IF(AND(OR($B490={"be","bo","re"}),$B491="ro",$B492="ro",$B493="ro",OR($B494={"be","bo","re"})),8,IF(AND(OR($B492={"be","bo","re"}),$B493="ro",$B494="ro",OR($B495={"be","bo","re"})),8,"")))</f>
        <v/>
      </c>
      <c r="M497" s="12" t="str">
        <f>IF(AND($B497="re",$L497=8),"w",IF(AND(OR($B497={"be","bo","ro"},$A497="z"),$L497=8),"l",""))</f>
        <v/>
      </c>
      <c r="N497" s="5" t="str">
        <f>IF(AND(OR($B488={"ro","bo","re"}),$B489="be",$B490="be",$B491="be",$B492="be",OR($B493={"ro","bo","re"})),8,IF(AND(OR($B490={"ro","bo","re"}),$B491="be",$B492="be",$B493="be",OR($B494={"ro","bo","re"})),8,IF(AND(OR($B492={"ro","bo","re"}),$B493="be",$B494="be",OR($B495={"ro","bo","re"})),8,"")))</f>
        <v/>
      </c>
      <c r="O497" s="5" t="str">
        <f>IF(AND($B497="bo",$N497=8),"w",IF(AND(OR($B497={"be","ro","re"},$A497="z"),$N497=8),"l",""))</f>
        <v/>
      </c>
      <c r="P497" s="10">
        <f t="shared" si="15"/>
        <v>0</v>
      </c>
    </row>
    <row r="498" spans="2:16">
      <c r="B498" s="33" t="str">
        <f>IF(OR($A498={1,3,5,7,9,19,21,23,25,27}),"RO",IF(OR($A498={12,14,16,18,30,32,34,36}),"RE",IF(OR($A498={11,13,15,17,29,31,33,35}),"BO",IF(OR($A498={2,4,6,8,10,20,22,24,26,28}),"BE",""))))</f>
        <v/>
      </c>
      <c r="C498" s="5" t="str">
        <f>IF(OR($A498={1,3,5,7,9,12,14,16,18,19,21,23,25,27,30,32,34,36}),"R",IF(OR($A498={2,4,6,8,10,11,13,15,17,20,22,24,26,28,29,31,33,35}),"B",""))</f>
        <v/>
      </c>
      <c r="D498" s="11" t="str">
        <f>IF(AND(OR($B489={"be","bo","ro"}),$B490="re",$B491="re",$B492="re",$B493="re",OR($B494={"be","bo","ro"})),26,IF(AND(OR($B491={"be","bo","ro"}),$B492="re",$B493="re",$B494="re",OR($B495={"be","bo","ro"})),26,IF(AND(OR($B493={"be","bo","ro"}),$B494="re",$B495="re",OR($B496={"be","bo","ro"})),26,"")))</f>
        <v/>
      </c>
      <c r="E498" s="12" t="str">
        <f t="shared" si="14"/>
        <v/>
      </c>
      <c r="F498" s="11" t="str">
        <f>IF(AND(OR($B489={"be","re","ro"}),$B490="bo",$B491="bo",$B492="bo",$B493="bo",OR($B494={"be","re","ro"})),26,IF(AND(OR($B489={"ro","bo","re"}),$B490="be",$B491="be",$B492="be",$B493="be",OR($B494={"ro","bo","re"})),28,IF(AND(OR($B489={"be","bo","re"}),$B490="ro",$B491="ro",$B492="ro",$B493="ro",OR($B494={"be","bo","re"})),28,IF(AND(OR($B491={"be","re","ro"}),$B492="bo",$B493="bo",$B494="bo",OR($B495={"be","re","ro"})),26,IF(AND(OR($B491={"ro","bo","re"}),$B492="be",$B493="be",$B494="be",OR($B495={"ro","bo","re"})),28,IF(AND(OR($B491={"be","bo","re"}),$B492="ro",$B493="ro",$B494="ro",OR($B495={"be","bo","re"})),28,IF(AND(OR($B493={"be","re","ro"}),$B494="bo",$B495="bo",OR($B496={"be","re","ro"})),26,IF(AND(OR($B493={"ro","bo","re"}),$B494="be",$B495="be",OR($B496={"ro","bo","re"})),28,IF(AND(OR($B493={"be","bo","re"}),$B494="ro",$B495="ro",OR($B496={"be","bo","re"})),28,"")))))))))</f>
        <v/>
      </c>
      <c r="G498" s="12" t="str">
        <f>IF(AND(OR($F498={26,28}),$C498="R"),"w",IF(AND(OR($F498={26,28}),OR($C498="B",$A498="z")),"l",""))</f>
        <v/>
      </c>
      <c r="H498" s="11" t="str">
        <f>IF(AND(OR($B489={"be","bo","ro"}),$B490="re",$B491="re",$B492="re",$B493="re",OR($B494={"be","bo","ro"})),10,IF(AND(OR($B491={"be","bo","ro"}),$B492="re",$B493="re",$B494="re",OR($B495={"be","bo","ro"})),10,IF(AND(OR($B493={"be","bo","ro"}),$B494="re",$B495="re",OR($B496={"be","bo","ro"})),10,"")))</f>
        <v/>
      </c>
      <c r="I498" s="12" t="str">
        <f>IF(AND($B498="ro",$H498=10),"w",IF(AND(OR($B498={"be","bo","re"},$A498="z"),$H498=10),"l",""))</f>
        <v/>
      </c>
      <c r="J498" s="11" t="str">
        <f>IF(AND(OR($B489={"be","re","ro"}),$B490="bo",$B491="bo",$B492="bo",$B493="bo",OR($B494={"be","re","ro"})),10,IF(AND(OR($B491={"be","re","ro"}),$B492="bo",$B493="bo",$B494="bo",OR($B495={"be","re","ro"})),10,IF(AND(OR($B493={"be","re","ro"}),$B494="bo",$B495="bo",OR($B496={"be","re","ro"})),10,"")))</f>
        <v/>
      </c>
      <c r="K498" s="12" t="str">
        <f>IF(AND($B498="be",$J498=10),"w",IF(AND(OR($B498={"ro","bo","re"},$A498="z"),$J498=10),"l",""))</f>
        <v/>
      </c>
      <c r="L498" s="11" t="str">
        <f>IF(AND(OR($B489={"be","bo","re"}),$B490="ro",$B491="ro",$B492="ro",$B493="ro",OR($B494={"be","bo","re"})),8,IF(AND(OR($B491={"be","bo","re"}),$B492="ro",$B493="ro",$B494="ro",OR($B495={"be","bo","re"})),8,IF(AND(OR($B493={"be","bo","re"}),$B494="ro",$B495="ro",OR($B496={"be","bo","re"})),8,"")))</f>
        <v/>
      </c>
      <c r="M498" s="12" t="str">
        <f>IF(AND($B498="re",$L498=8),"w",IF(AND(OR($B498={"be","bo","ro"},$A498="z"),$L498=8),"l",""))</f>
        <v/>
      </c>
      <c r="N498" s="5" t="str">
        <f>IF(AND(OR($B489={"ro","bo","re"}),$B490="be",$B491="be",$B492="be",$B493="be",OR($B494={"ro","bo","re"})),8,IF(AND(OR($B491={"ro","bo","re"}),$B492="be",$B493="be",$B494="be",OR($B495={"ro","bo","re"})),8,IF(AND(OR($B493={"ro","bo","re"}),$B494="be",$B495="be",OR($B496={"ro","bo","re"})),8,"")))</f>
        <v/>
      </c>
      <c r="O498" s="5" t="str">
        <f>IF(AND($B498="bo",$N498=8),"w",IF(AND(OR($B498={"be","ro","re"},$A498="z"),$N498=8),"l",""))</f>
        <v/>
      </c>
      <c r="P498" s="10">
        <f t="shared" si="15"/>
        <v>0</v>
      </c>
    </row>
    <row r="499" spans="2:16">
      <c r="B499" s="33" t="str">
        <f>IF(OR($A499={1,3,5,7,9,19,21,23,25,27}),"RO",IF(OR($A499={12,14,16,18,30,32,34,36}),"RE",IF(OR($A499={11,13,15,17,29,31,33,35}),"BO",IF(OR($A499={2,4,6,8,10,20,22,24,26,28}),"BE",""))))</f>
        <v/>
      </c>
      <c r="C499" s="5" t="str">
        <f>IF(OR($A499={1,3,5,7,9,12,14,16,18,19,21,23,25,27,30,32,34,36}),"R",IF(OR($A499={2,4,6,8,10,11,13,15,17,20,22,24,26,28,29,31,33,35}),"B",""))</f>
        <v/>
      </c>
      <c r="D499" s="11" t="str">
        <f>IF(AND(OR($B490={"be","bo","ro"}),$B491="re",$B492="re",$B493="re",$B494="re",OR($B495={"be","bo","ro"})),26,IF(AND(OR($B492={"be","bo","ro"}),$B493="re",$B494="re",$B495="re",OR($B496={"be","bo","ro"})),26,IF(AND(OR($B494={"be","bo","ro"}),$B495="re",$B496="re",OR($B497={"be","bo","ro"})),26,"")))</f>
        <v/>
      </c>
      <c r="E499" s="12" t="str">
        <f t="shared" si="14"/>
        <v/>
      </c>
      <c r="F499" s="11" t="str">
        <f>IF(AND(OR($B490={"be","re","ro"}),$B491="bo",$B492="bo",$B493="bo",$B494="bo",OR($B495={"be","re","ro"})),26,IF(AND(OR($B490={"ro","bo","re"}),$B491="be",$B492="be",$B493="be",$B494="be",OR($B495={"ro","bo","re"})),28,IF(AND(OR($B490={"be","bo","re"}),$B491="ro",$B492="ro",$B493="ro",$B494="ro",OR($B495={"be","bo","re"})),28,IF(AND(OR($B492={"be","re","ro"}),$B493="bo",$B494="bo",$B495="bo",OR($B496={"be","re","ro"})),26,IF(AND(OR($B492={"ro","bo","re"}),$B493="be",$B494="be",$B495="be",OR($B496={"ro","bo","re"})),28,IF(AND(OR($B492={"be","bo","re"}),$B493="ro",$B494="ro",$B495="ro",OR($B496={"be","bo","re"})),28,IF(AND(OR($B494={"be","re","ro"}),$B495="bo",$B496="bo",OR($B497={"be","re","ro"})),26,IF(AND(OR($B494={"ro","bo","re"}),$B495="be",$B496="be",OR($B497={"ro","bo","re"})),28,IF(AND(OR($B494={"be","bo","re"}),$B495="ro",$B496="ro",OR($B497={"be","bo","re"})),28,"")))))))))</f>
        <v/>
      </c>
      <c r="G499" s="12" t="str">
        <f>IF(AND(OR($F499={26,28}),$C499="R"),"w",IF(AND(OR($F499={26,28}),OR($C499="B",$A499="z")),"l",""))</f>
        <v/>
      </c>
      <c r="H499" s="11" t="str">
        <f>IF(AND(OR($B490={"be","bo","ro"}),$B491="re",$B492="re",$B493="re",$B494="re",OR($B495={"be","bo","ro"})),10,IF(AND(OR($B492={"be","bo","ro"}),$B493="re",$B494="re",$B495="re",OR($B496={"be","bo","ro"})),10,IF(AND(OR($B494={"be","bo","ro"}),$B495="re",$B496="re",OR($B497={"be","bo","ro"})),10,"")))</f>
        <v/>
      </c>
      <c r="I499" s="12" t="str">
        <f>IF(AND($B499="ro",$H499=10),"w",IF(AND(OR($B499={"be","bo","re"},$A499="z"),$H499=10),"l",""))</f>
        <v/>
      </c>
      <c r="J499" s="11" t="str">
        <f>IF(AND(OR($B490={"be","re","ro"}),$B491="bo",$B492="bo",$B493="bo",$B494="bo",OR($B495={"be","re","ro"})),10,IF(AND(OR($B492={"be","re","ro"}),$B493="bo",$B494="bo",$B495="bo",OR($B496={"be","re","ro"})),10,IF(AND(OR($B494={"be","re","ro"}),$B495="bo",$B496="bo",OR($B497={"be","re","ro"})),10,"")))</f>
        <v/>
      </c>
      <c r="K499" s="12" t="str">
        <f>IF(AND($B499="be",$J499=10),"w",IF(AND(OR($B499={"ro","bo","re"},$A499="z"),$J499=10),"l",""))</f>
        <v/>
      </c>
      <c r="L499" s="11" t="str">
        <f>IF(AND(OR($B490={"be","bo","re"}),$B491="ro",$B492="ro",$B493="ro",$B494="ro",OR($B495={"be","bo","re"})),8,IF(AND(OR($B492={"be","bo","re"}),$B493="ro",$B494="ro",$B495="ro",OR($B496={"be","bo","re"})),8,IF(AND(OR($B494={"be","bo","re"}),$B495="ro",$B496="ro",OR($B497={"be","bo","re"})),8,"")))</f>
        <v/>
      </c>
      <c r="M499" s="12" t="str">
        <f>IF(AND($B499="re",$L499=8),"w",IF(AND(OR($B499={"be","bo","ro"},$A499="z"),$L499=8),"l",""))</f>
        <v/>
      </c>
      <c r="N499" s="5" t="str">
        <f>IF(AND(OR($B490={"ro","bo","re"}),$B491="be",$B492="be",$B493="be",$B494="be",OR($B495={"ro","bo","re"})),8,IF(AND(OR($B492={"ro","bo","re"}),$B493="be",$B494="be",$B495="be",OR($B496={"ro","bo","re"})),8,IF(AND(OR($B494={"ro","bo","re"}),$B495="be",$B496="be",OR($B497={"ro","bo","re"})),8,"")))</f>
        <v/>
      </c>
      <c r="O499" s="5" t="str">
        <f>IF(AND($B499="bo",$N499=8),"w",IF(AND(OR($B499={"be","ro","re"},$A499="z"),$N499=8),"l",""))</f>
        <v/>
      </c>
      <c r="P499" s="10">
        <f t="shared" si="15"/>
        <v>0</v>
      </c>
    </row>
    <row r="500" spans="2:16">
      <c r="B500" s="33" t="str">
        <f>IF(OR($A500={1,3,5,7,9,19,21,23,25,27}),"RO",IF(OR($A500={12,14,16,18,30,32,34,36}),"RE",IF(OR($A500={11,13,15,17,29,31,33,35}),"BO",IF(OR($A500={2,4,6,8,10,20,22,24,26,28}),"BE",""))))</f>
        <v/>
      </c>
      <c r="C500" s="5" t="str">
        <f>IF(OR($A500={1,3,5,7,9,12,14,16,18,19,21,23,25,27,30,32,34,36}),"R",IF(OR($A500={2,4,6,8,10,11,13,15,17,20,22,24,26,28,29,31,33,35}),"B",""))</f>
        <v/>
      </c>
      <c r="D500" s="11" t="str">
        <f>IF(AND(OR($B491={"be","bo","ro"}),$B492="re",$B493="re",$B494="re",$B495="re",OR($B496={"be","bo","ro"})),26,IF(AND(OR($B493={"be","bo","ro"}),$B494="re",$B495="re",$B496="re",OR($B497={"be","bo","ro"})),26,IF(AND(OR($B495={"be","bo","ro"}),$B496="re",$B497="re",OR($B498={"be","bo","ro"})),26,"")))</f>
        <v/>
      </c>
      <c r="E500" s="12" t="str">
        <f t="shared" si="14"/>
        <v/>
      </c>
      <c r="F500" s="11" t="str">
        <f>IF(AND(OR($B491={"be","re","ro"}),$B492="bo",$B493="bo",$B494="bo",$B495="bo",OR($B496={"be","re","ro"})),26,IF(AND(OR($B491={"ro","bo","re"}),$B492="be",$B493="be",$B494="be",$B495="be",OR($B496={"ro","bo","re"})),28,IF(AND(OR($B491={"be","bo","re"}),$B492="ro",$B493="ro",$B494="ro",$B495="ro",OR($B496={"be","bo","re"})),28,IF(AND(OR($B493={"be","re","ro"}),$B494="bo",$B495="bo",$B496="bo",OR($B497={"be","re","ro"})),26,IF(AND(OR($B493={"ro","bo","re"}),$B494="be",$B495="be",$B496="be",OR($B497={"ro","bo","re"})),28,IF(AND(OR($B493={"be","bo","re"}),$B494="ro",$B495="ro",$B496="ro",OR($B497={"be","bo","re"})),28,IF(AND(OR($B495={"be","re","ro"}),$B496="bo",$B497="bo",OR($B498={"be","re","ro"})),26,IF(AND(OR($B495={"ro","bo","re"}),$B496="be",$B497="be",OR($B498={"ro","bo","re"})),28,IF(AND(OR($B495={"be","bo","re"}),$B496="ro",$B497="ro",OR($B498={"be","bo","re"})),28,"")))))))))</f>
        <v/>
      </c>
      <c r="G500" s="12" t="str">
        <f>IF(AND(OR($F500={26,28}),$C500="R"),"w",IF(AND(OR($F500={26,28}),OR($C500="B",$A500="z")),"l",""))</f>
        <v/>
      </c>
      <c r="H500" s="11" t="str">
        <f>IF(AND(OR($B491={"be","bo","ro"}),$B492="re",$B493="re",$B494="re",$B495="re",OR($B496={"be","bo","ro"})),10,IF(AND(OR($B493={"be","bo","ro"}),$B494="re",$B495="re",$B496="re",OR($B497={"be","bo","ro"})),10,IF(AND(OR($B495={"be","bo","ro"}),$B496="re",$B497="re",OR($B498={"be","bo","ro"})),10,"")))</f>
        <v/>
      </c>
      <c r="I500" s="12" t="str">
        <f>IF(AND($B500="ro",$H500=10),"w",IF(AND(OR($B500={"be","bo","re"},$A500="z"),$H500=10),"l",""))</f>
        <v/>
      </c>
      <c r="J500" s="11" t="str">
        <f>IF(AND(OR($B491={"be","re","ro"}),$B492="bo",$B493="bo",$B494="bo",$B495="bo",OR($B496={"be","re","ro"})),10,IF(AND(OR($B493={"be","re","ro"}),$B494="bo",$B495="bo",$B496="bo",OR($B497={"be","re","ro"})),10,IF(AND(OR($B495={"be","re","ro"}),$B496="bo",$B497="bo",OR($B498={"be","re","ro"})),10,"")))</f>
        <v/>
      </c>
      <c r="K500" s="12" t="str">
        <f>IF(AND($B500="be",$J500=10),"w",IF(AND(OR($B500={"ro","bo","re"},$A500="z"),$J500=10),"l",""))</f>
        <v/>
      </c>
      <c r="L500" s="11" t="str">
        <f>IF(AND(OR($B491={"be","bo","re"}),$B492="ro",$B493="ro",$B494="ro",$B495="ro",OR($B496={"be","bo","re"})),8,IF(AND(OR($B493={"be","bo","re"}),$B494="ro",$B495="ro",$B496="ro",OR($B497={"be","bo","re"})),8,IF(AND(OR($B495={"be","bo","re"}),$B496="ro",$B497="ro",OR($B498={"be","bo","re"})),8,"")))</f>
        <v/>
      </c>
      <c r="M500" s="12" t="str">
        <f>IF(AND($B500="re",$L500=8),"w",IF(AND(OR($B500={"be","bo","ro"},$A500="z"),$L500=8),"l",""))</f>
        <v/>
      </c>
      <c r="N500" s="5" t="str">
        <f>IF(AND(OR($B491={"ro","bo","re"}),$B492="be",$B493="be",$B494="be",$B495="be",OR($B496={"ro","bo","re"})),8,IF(AND(OR($B493={"ro","bo","re"}),$B494="be",$B495="be",$B496="be",OR($B497={"ro","bo","re"})),8,IF(AND(OR($B495={"ro","bo","re"}),$B496="be",$B497="be",OR($B498={"ro","bo","re"})),8,"")))</f>
        <v/>
      </c>
      <c r="O500" s="5" t="str">
        <f>IF(AND($B500="bo",$N500=8),"w",IF(AND(OR($B500={"be","ro","re"},$A500="z"),$N500=8),"l",""))</f>
        <v/>
      </c>
      <c r="P500" s="10">
        <f t="shared" si="15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2012-07-25T05:00:41Z</dcterms:modified>
</cp:coreProperties>
</file>