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L6" i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E7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6"/>
  <c r="B3"/>
  <c r="F3"/>
  <c r="H3" s="1"/>
  <c r="M3"/>
  <c r="B4"/>
  <c r="B5"/>
  <c r="B6"/>
  <c r="B7"/>
  <c r="B8"/>
  <c r="B9"/>
  <c r="B10"/>
  <c r="B12"/>
  <c r="B14"/>
  <c r="B16"/>
  <c r="B17"/>
  <c r="B18"/>
  <c r="B19"/>
  <c r="B20"/>
  <c r="B21"/>
  <c r="B22"/>
  <c r="B24"/>
  <c r="B25"/>
  <c r="B28"/>
  <c r="B29"/>
  <c r="B30"/>
  <c r="B31"/>
  <c r="B32"/>
  <c r="B33"/>
  <c r="B34"/>
  <c r="B36"/>
  <c r="B37"/>
  <c r="B38"/>
  <c r="B40"/>
  <c r="B41"/>
  <c r="B43"/>
  <c r="B44"/>
  <c r="B45"/>
  <c r="B46"/>
  <c r="B48"/>
  <c r="B49"/>
  <c r="B76"/>
  <c r="B77"/>
  <c r="B79"/>
  <c r="B80"/>
  <c r="B81"/>
  <c r="B82"/>
  <c r="B83"/>
  <c r="B84"/>
  <c r="B85"/>
  <c r="B86"/>
  <c r="B87"/>
  <c r="B88"/>
  <c r="B89"/>
  <c r="B92"/>
  <c r="B93"/>
  <c r="B94"/>
  <c r="B95"/>
  <c r="B96"/>
  <c r="B97"/>
  <c r="B99"/>
  <c r="B100"/>
  <c r="B101"/>
  <c r="B102"/>
  <c r="B103"/>
  <c r="B104"/>
  <c r="B105"/>
  <c r="B106"/>
  <c r="B107"/>
  <c r="B108"/>
  <c r="B109"/>
  <c r="B111"/>
  <c r="B112"/>
  <c r="B113"/>
  <c r="B114"/>
  <c r="B115"/>
  <c r="B116"/>
  <c r="B117"/>
  <c r="B119"/>
  <c r="B120"/>
  <c r="B121"/>
  <c r="B123"/>
  <c r="B124"/>
  <c r="B125"/>
  <c r="B126"/>
  <c r="B127"/>
  <c r="B128"/>
  <c r="B129"/>
  <c r="B130"/>
  <c r="B131"/>
  <c r="B132"/>
  <c r="B133"/>
  <c r="B135"/>
  <c r="B136"/>
  <c r="B137"/>
  <c r="B138"/>
  <c r="B140"/>
  <c r="B141"/>
  <c r="B143"/>
  <c r="B144"/>
  <c r="B145"/>
  <c r="B146"/>
  <c r="B147"/>
  <c r="B148"/>
  <c r="B149"/>
  <c r="B150"/>
  <c r="B151"/>
  <c r="B152"/>
  <c r="B153"/>
  <c r="B154"/>
  <c r="B156"/>
  <c r="B157"/>
  <c r="B158"/>
  <c r="B159"/>
  <c r="B160"/>
  <c r="B161"/>
  <c r="B163"/>
  <c r="B164"/>
  <c r="B165"/>
  <c r="B167"/>
  <c r="B168"/>
  <c r="B169"/>
  <c r="B170"/>
  <c r="B171"/>
  <c r="B172"/>
  <c r="B173"/>
  <c r="B174"/>
  <c r="B175"/>
  <c r="B176"/>
  <c r="B177"/>
  <c r="B178"/>
  <c r="B179"/>
  <c r="B180"/>
  <c r="B181"/>
  <c r="B183"/>
  <c r="B184"/>
  <c r="B185"/>
  <c r="B187"/>
  <c r="B188"/>
  <c r="B189"/>
  <c r="B190"/>
  <c r="B191"/>
  <c r="B192"/>
  <c r="B193"/>
  <c r="B195"/>
  <c r="B196"/>
  <c r="B197"/>
  <c r="B198"/>
  <c r="B199"/>
  <c r="B200"/>
  <c r="B201"/>
  <c r="B202"/>
  <c r="B203"/>
  <c r="B204"/>
  <c r="B205"/>
  <c r="B207"/>
  <c r="B208"/>
  <c r="B209"/>
  <c r="B210"/>
  <c r="B211"/>
  <c r="B212"/>
  <c r="B213"/>
  <c r="B215"/>
  <c r="B216"/>
  <c r="B217"/>
  <c r="B219"/>
  <c r="B220"/>
  <c r="B221"/>
  <c r="B222"/>
  <c r="B223"/>
  <c r="B224"/>
  <c r="B225"/>
  <c r="B226"/>
  <c r="B227"/>
  <c r="B228"/>
  <c r="B229"/>
  <c r="B230"/>
  <c r="B231"/>
  <c r="B232"/>
  <c r="B233"/>
  <c r="B235"/>
  <c r="B236"/>
  <c r="B237"/>
  <c r="B239"/>
  <c r="B240"/>
  <c r="B241"/>
  <c r="B243"/>
  <c r="B244"/>
  <c r="B245"/>
  <c r="B246"/>
  <c r="B247"/>
  <c r="B248"/>
  <c r="B249"/>
  <c r="B250"/>
  <c r="B251"/>
  <c r="B252"/>
  <c r="B253"/>
  <c r="B254"/>
  <c r="B255"/>
  <c r="B256"/>
  <c r="B257"/>
  <c r="B259"/>
  <c r="B260"/>
  <c r="B261"/>
  <c r="B263"/>
  <c r="B264"/>
  <c r="B265"/>
  <c r="B266"/>
  <c r="B267"/>
  <c r="B268"/>
  <c r="B269"/>
  <c r="B271"/>
  <c r="B272"/>
  <c r="B273"/>
  <c r="B274"/>
  <c r="B275"/>
  <c r="B276"/>
  <c r="B277"/>
  <c r="B278"/>
  <c r="B279"/>
  <c r="B280"/>
  <c r="B281"/>
  <c r="B283"/>
  <c r="B284"/>
  <c r="B285"/>
  <c r="B286"/>
  <c r="B287"/>
  <c r="B288"/>
  <c r="B289"/>
  <c r="B290"/>
  <c r="B291"/>
  <c r="B292"/>
  <c r="B293"/>
  <c r="B295"/>
  <c r="B296"/>
  <c r="B297"/>
  <c r="B300"/>
  <c r="B301"/>
  <c r="B302"/>
  <c r="B303"/>
  <c r="B304"/>
  <c r="B305"/>
  <c r="B306"/>
  <c r="B307"/>
  <c r="B308"/>
  <c r="B309"/>
  <c r="B310"/>
  <c r="B311"/>
  <c r="B312"/>
  <c r="B313"/>
  <c r="B315"/>
  <c r="B316"/>
  <c r="B317"/>
  <c r="B319"/>
  <c r="B320"/>
  <c r="B321"/>
  <c r="B322"/>
  <c r="B323"/>
  <c r="B324"/>
  <c r="B325"/>
  <c r="B327"/>
  <c r="B328"/>
  <c r="B329"/>
  <c r="B330"/>
  <c r="B332"/>
  <c r="B333"/>
  <c r="B334"/>
  <c r="B335"/>
  <c r="B336"/>
  <c r="B337"/>
  <c r="B338"/>
  <c r="B339"/>
  <c r="B340"/>
  <c r="B341"/>
  <c r="B343"/>
  <c r="B344"/>
  <c r="B345"/>
  <c r="B347"/>
  <c r="B348"/>
  <c r="B349"/>
  <c r="B350"/>
  <c r="B351"/>
  <c r="B352"/>
  <c r="B353"/>
  <c r="B354"/>
  <c r="B355"/>
  <c r="B356"/>
  <c r="B357"/>
  <c r="B359"/>
  <c r="B360"/>
  <c r="B361"/>
  <c r="B362"/>
  <c r="B364"/>
  <c r="B365"/>
  <c r="B367"/>
  <c r="B368"/>
  <c r="B369"/>
  <c r="B370"/>
  <c r="B371"/>
  <c r="B372"/>
  <c r="B373"/>
  <c r="B374"/>
  <c r="B375"/>
  <c r="B376"/>
  <c r="B377"/>
  <c r="B379"/>
  <c r="B380"/>
  <c r="B381"/>
  <c r="B383"/>
  <c r="B384"/>
  <c r="B385"/>
  <c r="B386"/>
  <c r="B442"/>
  <c r="B462"/>
  <c r="B486"/>
  <c r="B494"/>
  <c r="B466"/>
  <c r="B450"/>
  <c r="B430"/>
  <c r="B426"/>
  <c r="B410"/>
  <c r="B406"/>
  <c r="B398"/>
  <c r="B382"/>
  <c r="B378"/>
  <c r="B366"/>
  <c r="B358"/>
  <c r="B346"/>
  <c r="B342"/>
  <c r="B326"/>
  <c r="B318"/>
  <c r="B314"/>
  <c r="B298"/>
  <c r="B294"/>
  <c r="B282"/>
  <c r="B270"/>
  <c r="B262"/>
  <c r="B258"/>
  <c r="B242"/>
  <c r="B238"/>
  <c r="B234"/>
  <c r="B218"/>
  <c r="B214"/>
  <c r="B206"/>
  <c r="B194"/>
  <c r="B186"/>
  <c r="B182"/>
  <c r="B166"/>
  <c r="B162"/>
  <c r="B155"/>
  <c r="B142"/>
  <c r="B139"/>
  <c r="B134"/>
  <c r="B122"/>
  <c r="B118"/>
  <c r="B110"/>
  <c r="B98"/>
  <c r="B91"/>
  <c r="B90"/>
  <c r="B78"/>
  <c r="B75"/>
  <c r="B70"/>
  <c r="B59"/>
  <c r="B54"/>
  <c r="B50"/>
  <c r="B47"/>
  <c r="B42"/>
  <c r="B39"/>
  <c r="B35"/>
  <c r="B27"/>
  <c r="B26"/>
  <c r="B23"/>
  <c r="B15"/>
  <c r="B13"/>
  <c r="B11"/>
  <c r="B498" l="1"/>
  <c r="B490"/>
  <c r="B482"/>
  <c r="B478"/>
  <c r="B474"/>
  <c r="B470"/>
  <c r="B458"/>
  <c r="B454"/>
  <c r="B446"/>
  <c r="B438"/>
  <c r="B434"/>
  <c r="B422"/>
  <c r="B418"/>
  <c r="B414"/>
  <c r="B402"/>
  <c r="B394"/>
  <c r="B390"/>
  <c r="B499"/>
  <c r="B495"/>
  <c r="B491"/>
  <c r="B487"/>
  <c r="B483"/>
  <c r="B479"/>
  <c r="B475"/>
  <c r="B471"/>
  <c r="B467"/>
  <c r="B463"/>
  <c r="B459"/>
  <c r="B455"/>
  <c r="B451"/>
  <c r="B447"/>
  <c r="B443"/>
  <c r="B439"/>
  <c r="B435"/>
  <c r="B431"/>
  <c r="B423"/>
  <c r="B419"/>
  <c r="B415"/>
  <c r="B411"/>
  <c r="B407"/>
  <c r="B403"/>
  <c r="B399"/>
  <c r="B395"/>
  <c r="B391"/>
  <c r="B387"/>
  <c r="B500"/>
  <c r="B496"/>
  <c r="B492"/>
  <c r="B488"/>
  <c r="B484"/>
  <c r="B480"/>
  <c r="B476"/>
  <c r="B472"/>
  <c r="B468"/>
  <c r="B464"/>
  <c r="B460"/>
  <c r="B456"/>
  <c r="B452"/>
  <c r="B448"/>
  <c r="B444"/>
  <c r="B440"/>
  <c r="B436"/>
  <c r="B432"/>
  <c r="B428"/>
  <c r="B424"/>
  <c r="B420"/>
  <c r="B416"/>
  <c r="B412"/>
  <c r="B408"/>
  <c r="B404"/>
  <c r="B400"/>
  <c r="B396"/>
  <c r="B392"/>
  <c r="B388"/>
  <c r="B497"/>
  <c r="B493"/>
  <c r="B489"/>
  <c r="B485"/>
  <c r="B481"/>
  <c r="B477"/>
  <c r="B473"/>
  <c r="B469"/>
  <c r="B465"/>
  <c r="B461"/>
  <c r="B457"/>
  <c r="B453"/>
  <c r="B449"/>
  <c r="B445"/>
  <c r="B441"/>
  <c r="B437"/>
  <c r="B433"/>
  <c r="B429"/>
  <c r="B425"/>
  <c r="B421"/>
  <c r="B417"/>
  <c r="B413"/>
  <c r="B409"/>
  <c r="B405"/>
  <c r="B401"/>
  <c r="B397"/>
  <c r="B393"/>
  <c r="B389"/>
  <c r="B73"/>
  <c r="B69"/>
  <c r="B65"/>
  <c r="B61"/>
  <c r="B57"/>
  <c r="B53"/>
  <c r="B74"/>
  <c r="B66"/>
  <c r="B62"/>
  <c r="B58"/>
  <c r="B71"/>
  <c r="B67"/>
  <c r="B63"/>
  <c r="B55"/>
  <c r="B51"/>
  <c r="B72"/>
  <c r="B68"/>
  <c r="B64"/>
  <c r="B60"/>
  <c r="B56"/>
  <c r="B52"/>
  <c r="B331"/>
  <c r="B299"/>
  <c r="B363"/>
  <c r="B427"/>
  <c r="E4"/>
  <c r="O3"/>
  <c r="L4"/>
  <c r="C4"/>
  <c r="K4" s="1"/>
  <c r="C5" l="1"/>
  <c r="K5" s="1"/>
  <c r="D4"/>
  <c r="L5"/>
  <c r="N4"/>
  <c r="M4"/>
  <c r="O4" s="1"/>
  <c r="P4" s="1"/>
  <c r="M5" l="1"/>
  <c r="O5" s="1"/>
  <c r="P5" s="1"/>
  <c r="N5"/>
  <c r="C6"/>
  <c r="D6" s="1"/>
  <c r="D5"/>
  <c r="E5"/>
  <c r="F4"/>
  <c r="H4" s="1"/>
  <c r="I4" s="1"/>
  <c r="G4"/>
  <c r="G5"/>
  <c r="F5"/>
  <c r="H5" s="1"/>
  <c r="C7"/>
  <c r="K6" l="1"/>
  <c r="G6"/>
  <c r="F6"/>
  <c r="H6" s="1"/>
  <c r="I6" s="1"/>
  <c r="I5"/>
  <c r="D7"/>
  <c r="K7"/>
  <c r="C8"/>
  <c r="N6"/>
  <c r="M6"/>
  <c r="O6" s="1"/>
  <c r="P6" s="1"/>
  <c r="G7" l="1"/>
  <c r="F7"/>
  <c r="H7" s="1"/>
  <c r="N7"/>
  <c r="M7"/>
  <c r="O7" s="1"/>
  <c r="P7" s="1"/>
  <c r="D8"/>
  <c r="K8"/>
  <c r="C9"/>
  <c r="D9" l="1"/>
  <c r="K9"/>
  <c r="C10"/>
  <c r="G8"/>
  <c r="F8"/>
  <c r="H8" s="1"/>
  <c r="I8" s="1"/>
  <c r="I7"/>
  <c r="N8"/>
  <c r="M8"/>
  <c r="O8" s="1"/>
  <c r="P8" s="1"/>
  <c r="F9" l="1"/>
  <c r="H9" s="1"/>
  <c r="I9" s="1"/>
  <c r="G9"/>
  <c r="N9"/>
  <c r="M9"/>
  <c r="O9" s="1"/>
  <c r="P9" s="1"/>
  <c r="D10"/>
  <c r="K10"/>
  <c r="C11"/>
  <c r="K11" l="1"/>
  <c r="D11"/>
  <c r="C12"/>
  <c r="F10"/>
  <c r="H10" s="1"/>
  <c r="G10"/>
  <c r="N10"/>
  <c r="M10"/>
  <c r="O10" s="1"/>
  <c r="P10" s="1"/>
  <c r="N11" l="1"/>
  <c r="M11"/>
  <c r="O11" s="1"/>
  <c r="P11" s="1"/>
  <c r="G11"/>
  <c r="F11"/>
  <c r="H11" s="1"/>
  <c r="I11" s="1"/>
  <c r="K12"/>
  <c r="D12"/>
  <c r="C13"/>
  <c r="I10"/>
  <c r="D13" l="1"/>
  <c r="K13"/>
  <c r="C14"/>
  <c r="N12"/>
  <c r="M12"/>
  <c r="O12" s="1"/>
  <c r="P12" s="1"/>
  <c r="G12"/>
  <c r="F12"/>
  <c r="H12" s="1"/>
  <c r="I12" s="1"/>
  <c r="F13" l="1"/>
  <c r="H13" s="1"/>
  <c r="I13" s="1"/>
  <c r="G13"/>
  <c r="N13"/>
  <c r="M13"/>
  <c r="O13" s="1"/>
  <c r="P13" s="1"/>
  <c r="D14"/>
  <c r="K14"/>
  <c r="C15"/>
  <c r="K15" l="1"/>
  <c r="D15"/>
  <c r="C16"/>
  <c r="G14"/>
  <c r="F14"/>
  <c r="H14" s="1"/>
  <c r="I14" s="1"/>
  <c r="N14"/>
  <c r="M14"/>
  <c r="O14" s="1"/>
  <c r="P14" s="1"/>
  <c r="M15" l="1"/>
  <c r="O15" s="1"/>
  <c r="P15" s="1"/>
  <c r="N15"/>
  <c r="G15"/>
  <c r="F15"/>
  <c r="H15" s="1"/>
  <c r="I15" s="1"/>
  <c r="D16"/>
  <c r="K16"/>
  <c r="C17"/>
  <c r="D17" l="1"/>
  <c r="K17"/>
  <c r="C18"/>
  <c r="F16"/>
  <c r="H16" s="1"/>
  <c r="I16" s="1"/>
  <c r="G16"/>
  <c r="N16"/>
  <c r="M16"/>
  <c r="O16" s="1"/>
  <c r="P16" s="1"/>
  <c r="G17" l="1"/>
  <c r="F17"/>
  <c r="H17" s="1"/>
  <c r="I17" s="1"/>
  <c r="N17"/>
  <c r="M17"/>
  <c r="O17" s="1"/>
  <c r="P17" s="1"/>
  <c r="D18"/>
  <c r="K18"/>
  <c r="C19"/>
  <c r="D19" l="1"/>
  <c r="K19"/>
  <c r="C20"/>
  <c r="G18"/>
  <c r="F18"/>
  <c r="H18" s="1"/>
  <c r="I18" s="1"/>
  <c r="N18"/>
  <c r="M18"/>
  <c r="O18" s="1"/>
  <c r="P18" s="1"/>
  <c r="G19" l="1"/>
  <c r="F19"/>
  <c r="N19"/>
  <c r="M19"/>
  <c r="D20"/>
  <c r="K20"/>
  <c r="C21"/>
  <c r="O19" l="1"/>
  <c r="P19" s="1"/>
  <c r="K21"/>
  <c r="D21"/>
  <c r="C22"/>
  <c r="H19"/>
  <c r="I19" s="1"/>
  <c r="F20" s="1"/>
  <c r="H20" s="1"/>
  <c r="I20" s="1"/>
  <c r="G20"/>
  <c r="N20"/>
  <c r="M20"/>
  <c r="N21" l="1"/>
  <c r="G21"/>
  <c r="F21"/>
  <c r="O20"/>
  <c r="P20" s="1"/>
  <c r="M21" s="1"/>
  <c r="O21" s="1"/>
  <c r="P21" s="1"/>
  <c r="D22"/>
  <c r="K22"/>
  <c r="C23"/>
  <c r="H21" l="1"/>
  <c r="I21" s="1"/>
  <c r="F22" s="1"/>
  <c r="H22" s="1"/>
  <c r="I22" s="1"/>
  <c r="N22"/>
  <c r="M22"/>
  <c r="D23"/>
  <c r="K23"/>
  <c r="C24"/>
  <c r="G22"/>
  <c r="G23" l="1"/>
  <c r="F23"/>
  <c r="N23"/>
  <c r="D24"/>
  <c r="K24"/>
  <c r="C25"/>
  <c r="O22"/>
  <c r="P22" s="1"/>
  <c r="M23" s="1"/>
  <c r="O23" s="1"/>
  <c r="P23" s="1"/>
  <c r="D25" l="1"/>
  <c r="K25"/>
  <c r="C26"/>
  <c r="G24"/>
  <c r="H23"/>
  <c r="I23" s="1"/>
  <c r="F24" s="1"/>
  <c r="H24" s="1"/>
  <c r="I24" s="1"/>
  <c r="N24"/>
  <c r="M24"/>
  <c r="O24" s="1"/>
  <c r="P24" s="1"/>
  <c r="F25" l="1"/>
  <c r="G25"/>
  <c r="N25"/>
  <c r="M25"/>
  <c r="D26"/>
  <c r="K26"/>
  <c r="C27"/>
  <c r="D27" l="1"/>
  <c r="K27"/>
  <c r="C28"/>
  <c r="H25"/>
  <c r="I25" s="1"/>
  <c r="G26"/>
  <c r="F26"/>
  <c r="O25"/>
  <c r="P25" s="1"/>
  <c r="M26" s="1"/>
  <c r="N26"/>
  <c r="G27" l="1"/>
  <c r="N27"/>
  <c r="D28"/>
  <c r="K28"/>
  <c r="C29"/>
  <c r="O26"/>
  <c r="P26" s="1"/>
  <c r="L27" s="1"/>
  <c r="H26"/>
  <c r="I26" s="1"/>
  <c r="E27" l="1"/>
  <c r="F27" s="1"/>
  <c r="H27" s="1"/>
  <c r="I27" s="1"/>
  <c r="M27"/>
  <c r="O27" s="1"/>
  <c r="P27" s="1"/>
  <c r="D29"/>
  <c r="K29"/>
  <c r="C30"/>
  <c r="G28"/>
  <c r="N28"/>
  <c r="L28" l="1"/>
  <c r="M28" s="1"/>
  <c r="O28" s="1"/>
  <c r="P28" s="1"/>
  <c r="L29" s="1"/>
  <c r="E28"/>
  <c r="F28" s="1"/>
  <c r="H28" s="1"/>
  <c r="I28" s="1"/>
  <c r="G29"/>
  <c r="N29"/>
  <c r="D30"/>
  <c r="K30"/>
  <c r="C31"/>
  <c r="E29" l="1"/>
  <c r="F29" s="1"/>
  <c r="H29" s="1"/>
  <c r="I29" s="1"/>
  <c r="M29"/>
  <c r="O29" s="1"/>
  <c r="P29" s="1"/>
  <c r="N30"/>
  <c r="K31"/>
  <c r="D31"/>
  <c r="C32"/>
  <c r="G30"/>
  <c r="L30" l="1"/>
  <c r="M30" s="1"/>
  <c r="O30" s="1"/>
  <c r="P30" s="1"/>
  <c r="L31" s="1"/>
  <c r="E30"/>
  <c r="F30" s="1"/>
  <c r="H30" s="1"/>
  <c r="I30" s="1"/>
  <c r="K32"/>
  <c r="D32"/>
  <c r="C33"/>
  <c r="G31"/>
  <c r="N31"/>
  <c r="E31" l="1"/>
  <c r="F31" s="1"/>
  <c r="H31" s="1"/>
  <c r="I31" s="1"/>
  <c r="M31"/>
  <c r="O31" s="1"/>
  <c r="P31" s="1"/>
  <c r="N32"/>
  <c r="G32"/>
  <c r="K33"/>
  <c r="D33"/>
  <c r="C34"/>
  <c r="L32" l="1"/>
  <c r="M32" s="1"/>
  <c r="O32" s="1"/>
  <c r="P32" s="1"/>
  <c r="L33" s="1"/>
  <c r="E32"/>
  <c r="F32" s="1"/>
  <c r="H32" s="1"/>
  <c r="I32" s="1"/>
  <c r="K34"/>
  <c r="D34"/>
  <c r="C35"/>
  <c r="N33"/>
  <c r="G33"/>
  <c r="E33" l="1"/>
  <c r="F33" s="1"/>
  <c r="H33" s="1"/>
  <c r="I33" s="1"/>
  <c r="M33"/>
  <c r="O33" s="1"/>
  <c r="P33" s="1"/>
  <c r="N34"/>
  <c r="G34"/>
  <c r="D35"/>
  <c r="K35"/>
  <c r="C36"/>
  <c r="L34" l="1"/>
  <c r="M34" s="1"/>
  <c r="O34" s="1"/>
  <c r="P34" s="1"/>
  <c r="L35" s="1"/>
  <c r="E34"/>
  <c r="F34" s="1"/>
  <c r="H34" s="1"/>
  <c r="I34" s="1"/>
  <c r="N35"/>
  <c r="G35"/>
  <c r="K36"/>
  <c r="D36"/>
  <c r="C37"/>
  <c r="E35" l="1"/>
  <c r="F35" s="1"/>
  <c r="H35" s="1"/>
  <c r="I35" s="1"/>
  <c r="M35"/>
  <c r="O35" s="1"/>
  <c r="P35" s="1"/>
  <c r="K37"/>
  <c r="D37"/>
  <c r="C38"/>
  <c r="N36"/>
  <c r="G36"/>
  <c r="L36" l="1"/>
  <c r="M36" s="1"/>
  <c r="O36" s="1"/>
  <c r="P36" s="1"/>
  <c r="L37" s="1"/>
  <c r="E36"/>
  <c r="F36" s="1"/>
  <c r="H36" s="1"/>
  <c r="I36" s="1"/>
  <c r="N37"/>
  <c r="D38"/>
  <c r="K38"/>
  <c r="C39"/>
  <c r="G37"/>
  <c r="E37" l="1"/>
  <c r="F37" s="1"/>
  <c r="H37" s="1"/>
  <c r="I37" s="1"/>
  <c r="M37"/>
  <c r="O37" s="1"/>
  <c r="P37" s="1"/>
  <c r="D39"/>
  <c r="K39"/>
  <c r="C40"/>
  <c r="N38"/>
  <c r="G38"/>
  <c r="L38" l="1"/>
  <c r="M38" s="1"/>
  <c r="O38" s="1"/>
  <c r="P38" s="1"/>
  <c r="L39" s="1"/>
  <c r="E38"/>
  <c r="F38" s="1"/>
  <c r="H38" s="1"/>
  <c r="I38" s="1"/>
  <c r="N39"/>
  <c r="K40"/>
  <c r="D40"/>
  <c r="C41"/>
  <c r="G39"/>
  <c r="E39" l="1"/>
  <c r="F39" s="1"/>
  <c r="H39" s="1"/>
  <c r="I39" s="1"/>
  <c r="M39"/>
  <c r="O39" s="1"/>
  <c r="P39" s="1"/>
  <c r="N40"/>
  <c r="G40"/>
  <c r="K41"/>
  <c r="D41"/>
  <c r="C42"/>
  <c r="L40" l="1"/>
  <c r="M40" s="1"/>
  <c r="O40" s="1"/>
  <c r="P40" s="1"/>
  <c r="L41" s="1"/>
  <c r="E40"/>
  <c r="F40" s="1"/>
  <c r="H40" s="1"/>
  <c r="I40" s="1"/>
  <c r="K42"/>
  <c r="D42"/>
  <c r="C43"/>
  <c r="N41"/>
  <c r="G41"/>
  <c r="E41" l="1"/>
  <c r="F41" s="1"/>
  <c r="H41" s="1"/>
  <c r="I41" s="1"/>
  <c r="M41"/>
  <c r="O41" s="1"/>
  <c r="P41" s="1"/>
  <c r="N42"/>
  <c r="G42"/>
  <c r="K43"/>
  <c r="D43"/>
  <c r="C44"/>
  <c r="L42" l="1"/>
  <c r="M42" s="1"/>
  <c r="O42" s="1"/>
  <c r="P42" s="1"/>
  <c r="L43" s="1"/>
  <c r="E42"/>
  <c r="F42" s="1"/>
  <c r="H42" s="1"/>
  <c r="I42" s="1"/>
  <c r="N43"/>
  <c r="K44"/>
  <c r="D44"/>
  <c r="C45"/>
  <c r="G43"/>
  <c r="E43" l="1"/>
  <c r="F43" s="1"/>
  <c r="H43" s="1"/>
  <c r="I43" s="1"/>
  <c r="M43"/>
  <c r="O43" s="1"/>
  <c r="P43" s="1"/>
  <c r="K45"/>
  <c r="D45"/>
  <c r="C46"/>
  <c r="G44"/>
  <c r="N44"/>
  <c r="L44" l="1"/>
  <c r="M44" s="1"/>
  <c r="O44" s="1"/>
  <c r="P44" s="1"/>
  <c r="L45" s="1"/>
  <c r="E44"/>
  <c r="F44" s="1"/>
  <c r="H44" s="1"/>
  <c r="I44" s="1"/>
  <c r="N45"/>
  <c r="G45"/>
  <c r="K46"/>
  <c r="D46"/>
  <c r="C47"/>
  <c r="E45" l="1"/>
  <c r="F45" s="1"/>
  <c r="H45" s="1"/>
  <c r="I45" s="1"/>
  <c r="M45"/>
  <c r="O45" s="1"/>
  <c r="P45" s="1"/>
  <c r="K47"/>
  <c r="D47"/>
  <c r="C48"/>
  <c r="N46"/>
  <c r="G46"/>
  <c r="L46" l="1"/>
  <c r="M46" s="1"/>
  <c r="O46" s="1"/>
  <c r="P46" s="1"/>
  <c r="L47" s="1"/>
  <c r="E46"/>
  <c r="F46" s="1"/>
  <c r="H46" s="1"/>
  <c r="I46" s="1"/>
  <c r="N47"/>
  <c r="G47"/>
  <c r="K48"/>
  <c r="D48"/>
  <c r="C49"/>
  <c r="E47" l="1"/>
  <c r="F47" s="1"/>
  <c r="H47" s="1"/>
  <c r="I47" s="1"/>
  <c r="M47"/>
  <c r="O47" s="1"/>
  <c r="P47" s="1"/>
  <c r="K49"/>
  <c r="D49"/>
  <c r="C50"/>
  <c r="N48"/>
  <c r="G48"/>
  <c r="L48" l="1"/>
  <c r="M48" s="1"/>
  <c r="O48" s="1"/>
  <c r="P48" s="1"/>
  <c r="L49" s="1"/>
  <c r="E48"/>
  <c r="F48" s="1"/>
  <c r="H48" s="1"/>
  <c r="I48" s="1"/>
  <c r="N49"/>
  <c r="G49"/>
  <c r="D50"/>
  <c r="K50"/>
  <c r="C51"/>
  <c r="E49" l="1"/>
  <c r="F49" s="1"/>
  <c r="H49" s="1"/>
  <c r="I49" s="1"/>
  <c r="M49"/>
  <c r="O49" s="1"/>
  <c r="P49" s="1"/>
  <c r="D51"/>
  <c r="K51"/>
  <c r="C52"/>
  <c r="N50"/>
  <c r="G50"/>
  <c r="L50" l="1"/>
  <c r="M50" s="1"/>
  <c r="O50" s="1"/>
  <c r="P50" s="1"/>
  <c r="L51" s="1"/>
  <c r="E50"/>
  <c r="F50" s="1"/>
  <c r="H50" s="1"/>
  <c r="I50" s="1"/>
  <c r="G51"/>
  <c r="N51"/>
  <c r="K52"/>
  <c r="D52"/>
  <c r="C53"/>
  <c r="E51" l="1"/>
  <c r="F51" s="1"/>
  <c r="H51" s="1"/>
  <c r="I51" s="1"/>
  <c r="M51"/>
  <c r="O51" s="1"/>
  <c r="P51" s="1"/>
  <c r="K53"/>
  <c r="D53"/>
  <c r="C54"/>
  <c r="G52"/>
  <c r="N52"/>
  <c r="L52" l="1"/>
  <c r="M52" s="1"/>
  <c r="O52" s="1"/>
  <c r="P52" s="1"/>
  <c r="L53" s="1"/>
  <c r="E52"/>
  <c r="F52" s="1"/>
  <c r="H52" s="1"/>
  <c r="I52" s="1"/>
  <c r="N53"/>
  <c r="G53"/>
  <c r="D54"/>
  <c r="K54"/>
  <c r="C55"/>
  <c r="E53" l="1"/>
  <c r="F53" s="1"/>
  <c r="H53" s="1"/>
  <c r="I53" s="1"/>
  <c r="M53"/>
  <c r="O53" s="1"/>
  <c r="P53" s="1"/>
  <c r="N54"/>
  <c r="D55"/>
  <c r="K55"/>
  <c r="C56"/>
  <c r="G54"/>
  <c r="L54" l="1"/>
  <c r="M54" s="1"/>
  <c r="O54" s="1"/>
  <c r="P54" s="1"/>
  <c r="L55" s="1"/>
  <c r="E54"/>
  <c r="F54" s="1"/>
  <c r="H54" s="1"/>
  <c r="I54" s="1"/>
  <c r="N55"/>
  <c r="D56"/>
  <c r="K56"/>
  <c r="C57"/>
  <c r="G55"/>
  <c r="E55" l="1"/>
  <c r="F55" s="1"/>
  <c r="H55" s="1"/>
  <c r="I55" s="1"/>
  <c r="M55"/>
  <c r="O55" s="1"/>
  <c r="P55" s="1"/>
  <c r="G56"/>
  <c r="N56"/>
  <c r="K57"/>
  <c r="D57"/>
  <c r="C58"/>
  <c r="L56" l="1"/>
  <c r="M56" s="1"/>
  <c r="O56" s="1"/>
  <c r="P56" s="1"/>
  <c r="L57" s="1"/>
  <c r="E56"/>
  <c r="F56" s="1"/>
  <c r="H56" s="1"/>
  <c r="I56" s="1"/>
  <c r="D58"/>
  <c r="K58"/>
  <c r="C59"/>
  <c r="G57"/>
  <c r="N57"/>
  <c r="E57" l="1"/>
  <c r="F57" s="1"/>
  <c r="H57" s="1"/>
  <c r="I57" s="1"/>
  <c r="M57"/>
  <c r="O57" s="1"/>
  <c r="P57" s="1"/>
  <c r="G58"/>
  <c r="N58"/>
  <c r="K59"/>
  <c r="D59"/>
  <c r="C60"/>
  <c r="L58" l="1"/>
  <c r="M58" s="1"/>
  <c r="O58" s="1"/>
  <c r="P58" s="1"/>
  <c r="L59" s="1"/>
  <c r="E58"/>
  <c r="F58" s="1"/>
  <c r="H58" s="1"/>
  <c r="I58" s="1"/>
  <c r="N59"/>
  <c r="G59"/>
  <c r="K60"/>
  <c r="D60"/>
  <c r="C61"/>
  <c r="E59" l="1"/>
  <c r="F59" s="1"/>
  <c r="H59" s="1"/>
  <c r="I59" s="1"/>
  <c r="M59"/>
  <c r="O59" s="1"/>
  <c r="P59" s="1"/>
  <c r="D61"/>
  <c r="K61"/>
  <c r="C62"/>
  <c r="N60"/>
  <c r="G60"/>
  <c r="L60" l="1"/>
  <c r="M60" s="1"/>
  <c r="O60" s="1"/>
  <c r="P60" s="1"/>
  <c r="L61" s="1"/>
  <c r="E60"/>
  <c r="F60" s="1"/>
  <c r="H60" s="1"/>
  <c r="I60" s="1"/>
  <c r="G61"/>
  <c r="N61"/>
  <c r="K62"/>
  <c r="D62"/>
  <c r="C63"/>
  <c r="E61" l="1"/>
  <c r="F61" s="1"/>
  <c r="H61" s="1"/>
  <c r="I61" s="1"/>
  <c r="M61"/>
  <c r="O61" s="1"/>
  <c r="P61" s="1"/>
  <c r="N62"/>
  <c r="G62"/>
  <c r="D63"/>
  <c r="K63"/>
  <c r="C64"/>
  <c r="L62" l="1"/>
  <c r="M62" s="1"/>
  <c r="O62" s="1"/>
  <c r="P62" s="1"/>
  <c r="L63" s="1"/>
  <c r="E62"/>
  <c r="F62" s="1"/>
  <c r="H62" s="1"/>
  <c r="I62" s="1"/>
  <c r="N63"/>
  <c r="D64"/>
  <c r="K64"/>
  <c r="C65"/>
  <c r="G63"/>
  <c r="E63" l="1"/>
  <c r="F63" s="1"/>
  <c r="H63" s="1"/>
  <c r="I63" s="1"/>
  <c r="M63"/>
  <c r="O63" s="1"/>
  <c r="P63" s="1"/>
  <c r="G64"/>
  <c r="N64"/>
  <c r="K65"/>
  <c r="D65"/>
  <c r="C66"/>
  <c r="L64" l="1"/>
  <c r="M64" s="1"/>
  <c r="O64" s="1"/>
  <c r="P64" s="1"/>
  <c r="L65" s="1"/>
  <c r="E64"/>
  <c r="F64" s="1"/>
  <c r="H64" s="1"/>
  <c r="I64" s="1"/>
  <c r="N65"/>
  <c r="D66"/>
  <c r="K66"/>
  <c r="C67"/>
  <c r="G65"/>
  <c r="E65" l="1"/>
  <c r="F65" s="1"/>
  <c r="H65" s="1"/>
  <c r="I65" s="1"/>
  <c r="M65"/>
  <c r="O65" s="1"/>
  <c r="P65" s="1"/>
  <c r="G66"/>
  <c r="N66"/>
  <c r="K67"/>
  <c r="D67"/>
  <c r="C68"/>
  <c r="L66" l="1"/>
  <c r="M66" s="1"/>
  <c r="O66" s="1"/>
  <c r="P66" s="1"/>
  <c r="L67" s="1"/>
  <c r="E66"/>
  <c r="F66" s="1"/>
  <c r="H66" s="1"/>
  <c r="I66" s="1"/>
  <c r="N67"/>
  <c r="G67"/>
  <c r="K68"/>
  <c r="D68"/>
  <c r="C69"/>
  <c r="E67" l="1"/>
  <c r="F67" s="1"/>
  <c r="H67" s="1"/>
  <c r="I67" s="1"/>
  <c r="M67"/>
  <c r="O67" s="1"/>
  <c r="P67" s="1"/>
  <c r="K69"/>
  <c r="D69"/>
  <c r="C70"/>
  <c r="N68"/>
  <c r="G68"/>
  <c r="L68" l="1"/>
  <c r="M68" s="1"/>
  <c r="O68" s="1"/>
  <c r="P68" s="1"/>
  <c r="L69" s="1"/>
  <c r="E68"/>
  <c r="F68" s="1"/>
  <c r="H68" s="1"/>
  <c r="I68" s="1"/>
  <c r="N69"/>
  <c r="G69"/>
  <c r="K70"/>
  <c r="D70"/>
  <c r="C71"/>
  <c r="E69" l="1"/>
  <c r="F69" s="1"/>
  <c r="H69" s="1"/>
  <c r="I69" s="1"/>
  <c r="M69"/>
  <c r="O69" s="1"/>
  <c r="P69" s="1"/>
  <c r="K71"/>
  <c r="D71"/>
  <c r="C72"/>
  <c r="N70"/>
  <c r="G70"/>
  <c r="L70" l="1"/>
  <c r="M70" s="1"/>
  <c r="O70" s="1"/>
  <c r="P70" s="1"/>
  <c r="L71" s="1"/>
  <c r="E70"/>
  <c r="F70" s="1"/>
  <c r="H70" s="1"/>
  <c r="I70" s="1"/>
  <c r="K72"/>
  <c r="D72"/>
  <c r="C73"/>
  <c r="N71"/>
  <c r="G71"/>
  <c r="E71" l="1"/>
  <c r="F71" s="1"/>
  <c r="H71" s="1"/>
  <c r="I71" s="1"/>
  <c r="M71"/>
  <c r="O71" s="1"/>
  <c r="P71" s="1"/>
  <c r="N72"/>
  <c r="G72"/>
  <c r="D73"/>
  <c r="K73"/>
  <c r="C74"/>
  <c r="L72" l="1"/>
  <c r="M72" s="1"/>
  <c r="O72" s="1"/>
  <c r="P72" s="1"/>
  <c r="L73" s="1"/>
  <c r="E72"/>
  <c r="F72" s="1"/>
  <c r="H72" s="1"/>
  <c r="I72" s="1"/>
  <c r="K74"/>
  <c r="D74"/>
  <c r="C75"/>
  <c r="G73"/>
  <c r="N73"/>
  <c r="E73" l="1"/>
  <c r="F73" s="1"/>
  <c r="H73" s="1"/>
  <c r="I73" s="1"/>
  <c r="M73"/>
  <c r="O73" s="1"/>
  <c r="P73" s="1"/>
  <c r="N74"/>
  <c r="G74"/>
  <c r="K75"/>
  <c r="D75"/>
  <c r="C76"/>
  <c r="L74" l="1"/>
  <c r="M74" s="1"/>
  <c r="O74" s="1"/>
  <c r="P74" s="1"/>
  <c r="L75" s="1"/>
  <c r="E74"/>
  <c r="F74" s="1"/>
  <c r="H74" s="1"/>
  <c r="I74" s="1"/>
  <c r="G75"/>
  <c r="D76"/>
  <c r="K76"/>
  <c r="C77"/>
  <c r="N75"/>
  <c r="E75" l="1"/>
  <c r="F75" s="1"/>
  <c r="H75" s="1"/>
  <c r="I75" s="1"/>
  <c r="M75"/>
  <c r="O75" s="1"/>
  <c r="P75" s="1"/>
  <c r="N76"/>
  <c r="K77"/>
  <c r="D77"/>
  <c r="C78"/>
  <c r="G76"/>
  <c r="L76" l="1"/>
  <c r="M76" s="1"/>
  <c r="O76" s="1"/>
  <c r="P76" s="1"/>
  <c r="L77" s="1"/>
  <c r="E76"/>
  <c r="F76" s="1"/>
  <c r="H76" s="1"/>
  <c r="I76" s="1"/>
  <c r="N77"/>
  <c r="G77"/>
  <c r="K78"/>
  <c r="D78"/>
  <c r="C79"/>
  <c r="E77" l="1"/>
  <c r="F77" s="1"/>
  <c r="H77" s="1"/>
  <c r="I77" s="1"/>
  <c r="M77"/>
  <c r="O77" s="1"/>
  <c r="P77" s="1"/>
  <c r="K79"/>
  <c r="D79"/>
  <c r="C80"/>
  <c r="N78"/>
  <c r="G78"/>
  <c r="L78" l="1"/>
  <c r="M78" s="1"/>
  <c r="O78" s="1"/>
  <c r="P78" s="1"/>
  <c r="L79" s="1"/>
  <c r="E78"/>
  <c r="F78" s="1"/>
  <c r="H78" s="1"/>
  <c r="I78" s="1"/>
  <c r="N79"/>
  <c r="G79"/>
  <c r="K80"/>
  <c r="D80"/>
  <c r="C81"/>
  <c r="E79" l="1"/>
  <c r="F79" s="1"/>
  <c r="H79" s="1"/>
  <c r="I79" s="1"/>
  <c r="M79"/>
  <c r="O79" s="1"/>
  <c r="P79" s="1"/>
  <c r="N80"/>
  <c r="G80"/>
  <c r="D81"/>
  <c r="K81"/>
  <c r="C82"/>
  <c r="L80" l="1"/>
  <c r="M80" s="1"/>
  <c r="O80" s="1"/>
  <c r="P80" s="1"/>
  <c r="L81" s="1"/>
  <c r="E80"/>
  <c r="F80" s="1"/>
  <c r="H80" s="1"/>
  <c r="I80" s="1"/>
  <c r="G81"/>
  <c r="N81"/>
  <c r="K82"/>
  <c r="D82"/>
  <c r="C83"/>
  <c r="E81" l="1"/>
  <c r="F81" s="1"/>
  <c r="H81" s="1"/>
  <c r="I81" s="1"/>
  <c r="M81"/>
  <c r="O81" s="1"/>
  <c r="P81" s="1"/>
  <c r="N82"/>
  <c r="K83"/>
  <c r="D83"/>
  <c r="C84"/>
  <c r="G82"/>
  <c r="L82" l="1"/>
  <c r="M82" s="1"/>
  <c r="O82" s="1"/>
  <c r="P82" s="1"/>
  <c r="L83" s="1"/>
  <c r="E82"/>
  <c r="F82" s="1"/>
  <c r="H82" s="1"/>
  <c r="I82" s="1"/>
  <c r="G83"/>
  <c r="D84"/>
  <c r="K84"/>
  <c r="C85"/>
  <c r="N83"/>
  <c r="E83" l="1"/>
  <c r="F83" s="1"/>
  <c r="H83" s="1"/>
  <c r="I83" s="1"/>
  <c r="M83"/>
  <c r="O83" s="1"/>
  <c r="P83" s="1"/>
  <c r="N84"/>
  <c r="K85"/>
  <c r="D85"/>
  <c r="C86"/>
  <c r="G84"/>
  <c r="L84" l="1"/>
  <c r="M84" s="1"/>
  <c r="O84" s="1"/>
  <c r="P84" s="1"/>
  <c r="L85" s="1"/>
  <c r="E84"/>
  <c r="F84" s="1"/>
  <c r="H84" s="1"/>
  <c r="I84" s="1"/>
  <c r="K86"/>
  <c r="D86"/>
  <c r="C87"/>
  <c r="G85"/>
  <c r="N85"/>
  <c r="E85" l="1"/>
  <c r="F85" s="1"/>
  <c r="H85" s="1"/>
  <c r="I85" s="1"/>
  <c r="M85"/>
  <c r="O85" s="1"/>
  <c r="P85" s="1"/>
  <c r="N86"/>
  <c r="G86"/>
  <c r="K87"/>
  <c r="D87"/>
  <c r="C88"/>
  <c r="L86" l="1"/>
  <c r="M86" s="1"/>
  <c r="O86" s="1"/>
  <c r="P86" s="1"/>
  <c r="L87" s="1"/>
  <c r="E86"/>
  <c r="F86" s="1"/>
  <c r="H86" s="1"/>
  <c r="I86" s="1"/>
  <c r="D88"/>
  <c r="K88"/>
  <c r="C89"/>
  <c r="N87"/>
  <c r="G87"/>
  <c r="E87" l="1"/>
  <c r="F87" s="1"/>
  <c r="H87" s="1"/>
  <c r="I87" s="1"/>
  <c r="M87"/>
  <c r="O87" s="1"/>
  <c r="P87" s="1"/>
  <c r="G88"/>
  <c r="N88"/>
  <c r="K89"/>
  <c r="D89"/>
  <c r="C90"/>
  <c r="L88" l="1"/>
  <c r="M88" s="1"/>
  <c r="O88" s="1"/>
  <c r="P88" s="1"/>
  <c r="L89" s="1"/>
  <c r="E88"/>
  <c r="F88" s="1"/>
  <c r="H88" s="1"/>
  <c r="I88" s="1"/>
  <c r="D90"/>
  <c r="K90"/>
  <c r="C91"/>
  <c r="N89"/>
  <c r="G89"/>
  <c r="E89" l="1"/>
  <c r="F89" s="1"/>
  <c r="H89" s="1"/>
  <c r="I89" s="1"/>
  <c r="M89"/>
  <c r="O89" s="1"/>
  <c r="P89" s="1"/>
  <c r="G90"/>
  <c r="N90"/>
  <c r="D91"/>
  <c r="K91"/>
  <c r="C92"/>
  <c r="L90" l="1"/>
  <c r="M90" s="1"/>
  <c r="O90" s="1"/>
  <c r="P90" s="1"/>
  <c r="L91" s="1"/>
  <c r="E90"/>
  <c r="F90" s="1"/>
  <c r="H90" s="1"/>
  <c r="I90" s="1"/>
  <c r="K92"/>
  <c r="D92"/>
  <c r="C93"/>
  <c r="G91"/>
  <c r="N91"/>
  <c r="E91" l="1"/>
  <c r="F91" s="1"/>
  <c r="H91" s="1"/>
  <c r="I91" s="1"/>
  <c r="M91"/>
  <c r="O91" s="1"/>
  <c r="P91" s="1"/>
  <c r="N92"/>
  <c r="G92"/>
  <c r="K93"/>
  <c r="D93"/>
  <c r="C94"/>
  <c r="L92" l="1"/>
  <c r="M92" s="1"/>
  <c r="O92" s="1"/>
  <c r="P92" s="1"/>
  <c r="L93" s="1"/>
  <c r="E92"/>
  <c r="F92" s="1"/>
  <c r="H92" s="1"/>
  <c r="I92" s="1"/>
  <c r="G93"/>
  <c r="D94"/>
  <c r="K94"/>
  <c r="C95"/>
  <c r="N93"/>
  <c r="E93" l="1"/>
  <c r="F93" s="1"/>
  <c r="H93" s="1"/>
  <c r="I93" s="1"/>
  <c r="M93"/>
  <c r="O93" s="1"/>
  <c r="P93" s="1"/>
  <c r="N94"/>
  <c r="D95"/>
  <c r="K95"/>
  <c r="C96"/>
  <c r="G94"/>
  <c r="L94" l="1"/>
  <c r="M94" s="1"/>
  <c r="O94" s="1"/>
  <c r="P94" s="1"/>
  <c r="L95" s="1"/>
  <c r="E94"/>
  <c r="F94" s="1"/>
  <c r="H94" s="1"/>
  <c r="I94" s="1"/>
  <c r="G95"/>
  <c r="N95"/>
  <c r="K96"/>
  <c r="D96"/>
  <c r="C97"/>
  <c r="E95" l="1"/>
  <c r="F95" s="1"/>
  <c r="H95" s="1"/>
  <c r="I95" s="1"/>
  <c r="M95"/>
  <c r="O95" s="1"/>
  <c r="P95" s="1"/>
  <c r="G96"/>
  <c r="K97"/>
  <c r="D97"/>
  <c r="C98"/>
  <c r="N96"/>
  <c r="L96" l="1"/>
  <c r="M96" s="1"/>
  <c r="O96" s="1"/>
  <c r="P96" s="1"/>
  <c r="L97" s="1"/>
  <c r="E96"/>
  <c r="F96" s="1"/>
  <c r="H96" s="1"/>
  <c r="I96" s="1"/>
  <c r="G97"/>
  <c r="K98"/>
  <c r="D98"/>
  <c r="C99"/>
  <c r="N97"/>
  <c r="E97" l="1"/>
  <c r="F97" s="1"/>
  <c r="H97" s="1"/>
  <c r="I97" s="1"/>
  <c r="M97"/>
  <c r="O97" s="1"/>
  <c r="P97" s="1"/>
  <c r="G98"/>
  <c r="N98"/>
  <c r="K99"/>
  <c r="D99"/>
  <c r="C100"/>
  <c r="L98" l="1"/>
  <c r="M98" s="1"/>
  <c r="O98" s="1"/>
  <c r="P98" s="1"/>
  <c r="L99" s="1"/>
  <c r="E98"/>
  <c r="F98" s="1"/>
  <c r="H98" s="1"/>
  <c r="I98" s="1"/>
  <c r="K100"/>
  <c r="D100"/>
  <c r="C101"/>
  <c r="N99"/>
  <c r="G99"/>
  <c r="E99" l="1"/>
  <c r="F99" s="1"/>
  <c r="H99" s="1"/>
  <c r="I99" s="1"/>
  <c r="M99"/>
  <c r="O99" s="1"/>
  <c r="P99" s="1"/>
  <c r="N100"/>
  <c r="G100"/>
  <c r="K101"/>
  <c r="D101"/>
  <c r="C102"/>
  <c r="L100" l="1"/>
  <c r="M100" s="1"/>
  <c r="O100" s="1"/>
  <c r="P100" s="1"/>
  <c r="L101" s="1"/>
  <c r="E100"/>
  <c r="F100" s="1"/>
  <c r="H100" s="1"/>
  <c r="I100" s="1"/>
  <c r="G101"/>
  <c r="K102"/>
  <c r="D102"/>
  <c r="C103"/>
  <c r="N101"/>
  <c r="E101" l="1"/>
  <c r="F101" s="1"/>
  <c r="H101" s="1"/>
  <c r="I101" s="1"/>
  <c r="M101"/>
  <c r="O101" s="1"/>
  <c r="P101" s="1"/>
  <c r="K103"/>
  <c r="D103"/>
  <c r="C104"/>
  <c r="G102"/>
  <c r="N102"/>
  <c r="L102" l="1"/>
  <c r="M102" s="1"/>
  <c r="O102" s="1"/>
  <c r="P102" s="1"/>
  <c r="L103" s="1"/>
  <c r="E102"/>
  <c r="F102" s="1"/>
  <c r="H102" s="1"/>
  <c r="I102" s="1"/>
  <c r="N103"/>
  <c r="G103"/>
  <c r="K104"/>
  <c r="D104"/>
  <c r="C105"/>
  <c r="E103" l="1"/>
  <c r="F103" s="1"/>
  <c r="H103" s="1"/>
  <c r="I103" s="1"/>
  <c r="M103"/>
  <c r="O103" s="1"/>
  <c r="P103" s="1"/>
  <c r="N104"/>
  <c r="G104"/>
  <c r="K105"/>
  <c r="D105"/>
  <c r="C106"/>
  <c r="L104" l="1"/>
  <c r="M104" s="1"/>
  <c r="O104" s="1"/>
  <c r="P104" s="1"/>
  <c r="L105" s="1"/>
  <c r="E104"/>
  <c r="F104" s="1"/>
  <c r="H104" s="1"/>
  <c r="I104" s="1"/>
  <c r="N105"/>
  <c r="D106"/>
  <c r="K106"/>
  <c r="C107"/>
  <c r="G105"/>
  <c r="E105" l="1"/>
  <c r="F105" s="1"/>
  <c r="H105" s="1"/>
  <c r="I105" s="1"/>
  <c r="M105"/>
  <c r="O105" s="1"/>
  <c r="P105" s="1"/>
  <c r="N106"/>
  <c r="K107"/>
  <c r="D107"/>
  <c r="C108"/>
  <c r="G106"/>
  <c r="L106" l="1"/>
  <c r="M106" s="1"/>
  <c r="O106" s="1"/>
  <c r="P106" s="1"/>
  <c r="L107" s="1"/>
  <c r="E106"/>
  <c r="F106" s="1"/>
  <c r="H106" s="1"/>
  <c r="I106" s="1"/>
  <c r="G107"/>
  <c r="K108"/>
  <c r="D108"/>
  <c r="C109"/>
  <c r="N107"/>
  <c r="E107" l="1"/>
  <c r="F107" s="1"/>
  <c r="H107" s="1"/>
  <c r="I107" s="1"/>
  <c r="M107"/>
  <c r="O107" s="1"/>
  <c r="P107" s="1"/>
  <c r="G108"/>
  <c r="K109"/>
  <c r="D109"/>
  <c r="C110"/>
  <c r="N108"/>
  <c r="L108" l="1"/>
  <c r="M108" s="1"/>
  <c r="O108" s="1"/>
  <c r="P108" s="1"/>
  <c r="L109" s="1"/>
  <c r="E108"/>
  <c r="F108" s="1"/>
  <c r="H108" s="1"/>
  <c r="I108" s="1"/>
  <c r="N109"/>
  <c r="G109"/>
  <c r="D110"/>
  <c r="K110"/>
  <c r="C111"/>
  <c r="E109" l="1"/>
  <c r="F109" s="1"/>
  <c r="H109" s="1"/>
  <c r="I109" s="1"/>
  <c r="M109"/>
  <c r="O109" s="1"/>
  <c r="P109" s="1"/>
  <c r="D111"/>
  <c r="K111"/>
  <c r="C112"/>
  <c r="G110"/>
  <c r="N110"/>
  <c r="L110" l="1"/>
  <c r="M110" s="1"/>
  <c r="O110" s="1"/>
  <c r="P110" s="1"/>
  <c r="L111" s="1"/>
  <c r="E110"/>
  <c r="F110" s="1"/>
  <c r="H110" s="1"/>
  <c r="I110" s="1"/>
  <c r="G111"/>
  <c r="D112"/>
  <c r="K112"/>
  <c r="C113"/>
  <c r="N111"/>
  <c r="E111" l="1"/>
  <c r="F111" s="1"/>
  <c r="H111" s="1"/>
  <c r="I111" s="1"/>
  <c r="M111"/>
  <c r="O111" s="1"/>
  <c r="P111" s="1"/>
  <c r="N112"/>
  <c r="K113"/>
  <c r="D113"/>
  <c r="C114"/>
  <c r="G112"/>
  <c r="L112" l="1"/>
  <c r="M112" s="1"/>
  <c r="O112" s="1"/>
  <c r="P112" s="1"/>
  <c r="L113" s="1"/>
  <c r="E112"/>
  <c r="F112" s="1"/>
  <c r="H112" s="1"/>
  <c r="I112" s="1"/>
  <c r="N113"/>
  <c r="G113"/>
  <c r="D114"/>
  <c r="K114"/>
  <c r="C115"/>
  <c r="E113" l="1"/>
  <c r="F113" s="1"/>
  <c r="H113" s="1"/>
  <c r="I113" s="1"/>
  <c r="M113"/>
  <c r="O113" s="1"/>
  <c r="P113" s="1"/>
  <c r="D115"/>
  <c r="K115"/>
  <c r="C116"/>
  <c r="G114"/>
  <c r="N114"/>
  <c r="L114" l="1"/>
  <c r="M114" s="1"/>
  <c r="O114" s="1"/>
  <c r="P114" s="1"/>
  <c r="L115" s="1"/>
  <c r="E114"/>
  <c r="F114" s="1"/>
  <c r="H114" s="1"/>
  <c r="I114" s="1"/>
  <c r="G115"/>
  <c r="N115"/>
  <c r="D116"/>
  <c r="K116"/>
  <c r="C117"/>
  <c r="E115" l="1"/>
  <c r="F115" s="1"/>
  <c r="H115" s="1"/>
  <c r="I115" s="1"/>
  <c r="M115"/>
  <c r="O115" s="1"/>
  <c r="P115" s="1"/>
  <c r="K117"/>
  <c r="D117"/>
  <c r="C118"/>
  <c r="G116"/>
  <c r="N116"/>
  <c r="L116" l="1"/>
  <c r="M116" s="1"/>
  <c r="O116" s="1"/>
  <c r="P116" s="1"/>
  <c r="L117" s="1"/>
  <c r="E116"/>
  <c r="F116" s="1"/>
  <c r="H116" s="1"/>
  <c r="I116" s="1"/>
  <c r="N117"/>
  <c r="G117"/>
  <c r="D118"/>
  <c r="K118"/>
  <c r="C119"/>
  <c r="E117" l="1"/>
  <c r="F117" s="1"/>
  <c r="H117" s="1"/>
  <c r="I117" s="1"/>
  <c r="M117"/>
  <c r="O117" s="1"/>
  <c r="P117" s="1"/>
  <c r="N118"/>
  <c r="D119"/>
  <c r="K119"/>
  <c r="C120"/>
  <c r="G118"/>
  <c r="L118" l="1"/>
  <c r="M118" s="1"/>
  <c r="O118" s="1"/>
  <c r="P118" s="1"/>
  <c r="L119" s="1"/>
  <c r="E118"/>
  <c r="F118" s="1"/>
  <c r="H118" s="1"/>
  <c r="I118" s="1"/>
  <c r="G119"/>
  <c r="N119"/>
  <c r="K120"/>
  <c r="D120"/>
  <c r="C121"/>
  <c r="E119" l="1"/>
  <c r="F119" s="1"/>
  <c r="H119" s="1"/>
  <c r="I119" s="1"/>
  <c r="M119"/>
  <c r="O119" s="1"/>
  <c r="P119" s="1"/>
  <c r="G120"/>
  <c r="K121"/>
  <c r="D121"/>
  <c r="C122"/>
  <c r="N120"/>
  <c r="L120" l="1"/>
  <c r="M120" s="1"/>
  <c r="O120" s="1"/>
  <c r="P120" s="1"/>
  <c r="L121" s="1"/>
  <c r="E120"/>
  <c r="F120" s="1"/>
  <c r="H120" s="1"/>
  <c r="I120" s="1"/>
  <c r="K122"/>
  <c r="D122"/>
  <c r="C123"/>
  <c r="G121"/>
  <c r="N121"/>
  <c r="E121" l="1"/>
  <c r="F121" s="1"/>
  <c r="H121" s="1"/>
  <c r="I121" s="1"/>
  <c r="M121"/>
  <c r="O121" s="1"/>
  <c r="P121" s="1"/>
  <c r="N122"/>
  <c r="G122"/>
  <c r="D123"/>
  <c r="K123"/>
  <c r="C124"/>
  <c r="L122" l="1"/>
  <c r="M122" s="1"/>
  <c r="O122" s="1"/>
  <c r="P122" s="1"/>
  <c r="L123" s="1"/>
  <c r="E122"/>
  <c r="F122" s="1"/>
  <c r="H122" s="1"/>
  <c r="I122" s="1"/>
  <c r="G123"/>
  <c r="K124"/>
  <c r="D124"/>
  <c r="C125"/>
  <c r="N123"/>
  <c r="E123" l="1"/>
  <c r="F123" s="1"/>
  <c r="H123" s="1"/>
  <c r="I123" s="1"/>
  <c r="M123"/>
  <c r="O123" s="1"/>
  <c r="P123" s="1"/>
  <c r="G124"/>
  <c r="D125"/>
  <c r="K125"/>
  <c r="C126"/>
  <c r="N124"/>
  <c r="L124" l="1"/>
  <c r="M124" s="1"/>
  <c r="O124" s="1"/>
  <c r="P124" s="1"/>
  <c r="L125" s="1"/>
  <c r="E124"/>
  <c r="F124" s="1"/>
  <c r="H124" s="1"/>
  <c r="I124" s="1"/>
  <c r="N125"/>
  <c r="G125"/>
  <c r="K126"/>
  <c r="D126"/>
  <c r="C127"/>
  <c r="E125" l="1"/>
  <c r="F125" s="1"/>
  <c r="H125" s="1"/>
  <c r="I125" s="1"/>
  <c r="M125"/>
  <c r="O125" s="1"/>
  <c r="P125" s="1"/>
  <c r="K127"/>
  <c r="D127"/>
  <c r="C128"/>
  <c r="N126"/>
  <c r="G126"/>
  <c r="L126" l="1"/>
  <c r="M126" s="1"/>
  <c r="O126" s="1"/>
  <c r="P126" s="1"/>
  <c r="L127" s="1"/>
  <c r="E126"/>
  <c r="F126" s="1"/>
  <c r="H126" s="1"/>
  <c r="I126" s="1"/>
  <c r="N127"/>
  <c r="G127"/>
  <c r="K128"/>
  <c r="D128"/>
  <c r="C129"/>
  <c r="E127" l="1"/>
  <c r="F127" s="1"/>
  <c r="H127" s="1"/>
  <c r="I127" s="1"/>
  <c r="M127"/>
  <c r="O127" s="1"/>
  <c r="P127" s="1"/>
  <c r="K129"/>
  <c r="D129"/>
  <c r="C130"/>
  <c r="G128"/>
  <c r="N128"/>
  <c r="L128" l="1"/>
  <c r="M128" s="1"/>
  <c r="O128" s="1"/>
  <c r="P128" s="1"/>
  <c r="L129" s="1"/>
  <c r="E128"/>
  <c r="F128" s="1"/>
  <c r="H128" s="1"/>
  <c r="I128" s="1"/>
  <c r="N129"/>
  <c r="G129"/>
  <c r="D130"/>
  <c r="K130"/>
  <c r="C131"/>
  <c r="E129" l="1"/>
  <c r="F129" s="1"/>
  <c r="H129" s="1"/>
  <c r="I129" s="1"/>
  <c r="M129"/>
  <c r="O129" s="1"/>
  <c r="P129" s="1"/>
  <c r="D131"/>
  <c r="K131"/>
  <c r="C132"/>
  <c r="G130"/>
  <c r="N130"/>
  <c r="L130" l="1"/>
  <c r="M130" s="1"/>
  <c r="O130" s="1"/>
  <c r="P130" s="1"/>
  <c r="L131" s="1"/>
  <c r="E130"/>
  <c r="F130" s="1"/>
  <c r="H130" s="1"/>
  <c r="I130" s="1"/>
  <c r="G131"/>
  <c r="N131"/>
  <c r="D132"/>
  <c r="K132"/>
  <c r="C133"/>
  <c r="E131" l="1"/>
  <c r="F131" s="1"/>
  <c r="H131" s="1"/>
  <c r="I131" s="1"/>
  <c r="M131"/>
  <c r="O131" s="1"/>
  <c r="P131" s="1"/>
  <c r="K133"/>
  <c r="D133"/>
  <c r="C134"/>
  <c r="G132"/>
  <c r="N132"/>
  <c r="L132" l="1"/>
  <c r="M132" s="1"/>
  <c r="O132" s="1"/>
  <c r="P132" s="1"/>
  <c r="L133" s="1"/>
  <c r="E132"/>
  <c r="F132" s="1"/>
  <c r="H132" s="1"/>
  <c r="I132" s="1"/>
  <c r="N133"/>
  <c r="G133"/>
  <c r="K134"/>
  <c r="D134"/>
  <c r="C135"/>
  <c r="E133" l="1"/>
  <c r="F133" s="1"/>
  <c r="H133" s="1"/>
  <c r="I133" s="1"/>
  <c r="M133"/>
  <c r="O133" s="1"/>
  <c r="P133" s="1"/>
  <c r="D135"/>
  <c r="K135"/>
  <c r="C136"/>
  <c r="N134"/>
  <c r="G134"/>
  <c r="L134" l="1"/>
  <c r="M134" s="1"/>
  <c r="O134" s="1"/>
  <c r="P134" s="1"/>
  <c r="L135" s="1"/>
  <c r="E134"/>
  <c r="F134" s="1"/>
  <c r="H134" s="1"/>
  <c r="I134" s="1"/>
  <c r="G135"/>
  <c r="N135"/>
  <c r="D136"/>
  <c r="K136"/>
  <c r="C137"/>
  <c r="E135" l="1"/>
  <c r="F135" s="1"/>
  <c r="H135" s="1"/>
  <c r="I135" s="1"/>
  <c r="M135"/>
  <c r="O135" s="1"/>
  <c r="P135" s="1"/>
  <c r="N136"/>
  <c r="K137"/>
  <c r="D137"/>
  <c r="C138"/>
  <c r="G136"/>
  <c r="L136" l="1"/>
  <c r="M136" s="1"/>
  <c r="O136" s="1"/>
  <c r="P136" s="1"/>
  <c r="L137" s="1"/>
  <c r="E136"/>
  <c r="F136" s="1"/>
  <c r="H136" s="1"/>
  <c r="I136" s="1"/>
  <c r="D138"/>
  <c r="K138"/>
  <c r="C139"/>
  <c r="G137"/>
  <c r="N137"/>
  <c r="E137" l="1"/>
  <c r="F137" s="1"/>
  <c r="H137" s="1"/>
  <c r="I137" s="1"/>
  <c r="M137"/>
  <c r="O137" s="1"/>
  <c r="P137" s="1"/>
  <c r="G138"/>
  <c r="N138"/>
  <c r="D139"/>
  <c r="K139"/>
  <c r="C140"/>
  <c r="L138" l="1"/>
  <c r="M138" s="1"/>
  <c r="O138" s="1"/>
  <c r="P138" s="1"/>
  <c r="L139" s="1"/>
  <c r="E138"/>
  <c r="F138" s="1"/>
  <c r="H138" s="1"/>
  <c r="I138" s="1"/>
  <c r="K140"/>
  <c r="D140"/>
  <c r="C141"/>
  <c r="G139"/>
  <c r="N139"/>
  <c r="E139" l="1"/>
  <c r="F139" s="1"/>
  <c r="H139" s="1"/>
  <c r="I139" s="1"/>
  <c r="M139"/>
  <c r="O139" s="1"/>
  <c r="P139" s="1"/>
  <c r="N140"/>
  <c r="G140"/>
  <c r="D141"/>
  <c r="K141"/>
  <c r="C142"/>
  <c r="L140" l="1"/>
  <c r="M140" s="1"/>
  <c r="O140" s="1"/>
  <c r="P140" s="1"/>
  <c r="L141" s="1"/>
  <c r="E140"/>
  <c r="F140" s="1"/>
  <c r="H140" s="1"/>
  <c r="I140" s="1"/>
  <c r="K142"/>
  <c r="D142"/>
  <c r="C143"/>
  <c r="N141"/>
  <c r="G141"/>
  <c r="E141" l="1"/>
  <c r="F141" s="1"/>
  <c r="H141" s="1"/>
  <c r="I141" s="1"/>
  <c r="M141"/>
  <c r="O141" s="1"/>
  <c r="P141" s="1"/>
  <c r="N142"/>
  <c r="G142"/>
  <c r="K143"/>
  <c r="D143"/>
  <c r="C144"/>
  <c r="L142" l="1"/>
  <c r="M142" s="1"/>
  <c r="O142" s="1"/>
  <c r="P142" s="1"/>
  <c r="L143" s="1"/>
  <c r="E142"/>
  <c r="F142" s="1"/>
  <c r="H142" s="1"/>
  <c r="I142" s="1"/>
  <c r="D144"/>
  <c r="K144"/>
  <c r="C145"/>
  <c r="N143"/>
  <c r="G143"/>
  <c r="E143" l="1"/>
  <c r="F143" s="1"/>
  <c r="H143" s="1"/>
  <c r="I143" s="1"/>
  <c r="M143"/>
  <c r="O143" s="1"/>
  <c r="P143" s="1"/>
  <c r="G144"/>
  <c r="N144"/>
  <c r="D145"/>
  <c r="K145"/>
  <c r="C146"/>
  <c r="L144" l="1"/>
  <c r="M144" s="1"/>
  <c r="O144" s="1"/>
  <c r="P144" s="1"/>
  <c r="L145" s="1"/>
  <c r="E144"/>
  <c r="F144" s="1"/>
  <c r="H144" s="1"/>
  <c r="I144" s="1"/>
  <c r="N145"/>
  <c r="K146"/>
  <c r="D146"/>
  <c r="C147"/>
  <c r="G145"/>
  <c r="E145" l="1"/>
  <c r="F145" s="1"/>
  <c r="H145" s="1"/>
  <c r="I145" s="1"/>
  <c r="M145"/>
  <c r="O145" s="1"/>
  <c r="P145" s="1"/>
  <c r="N146"/>
  <c r="G146"/>
  <c r="D147"/>
  <c r="K147"/>
  <c r="C148"/>
  <c r="L146" l="1"/>
  <c r="M146" s="1"/>
  <c r="O146" s="1"/>
  <c r="P146" s="1"/>
  <c r="L147" s="1"/>
  <c r="E146"/>
  <c r="F146" s="1"/>
  <c r="H146" s="1"/>
  <c r="I146" s="1"/>
  <c r="G147"/>
  <c r="N147"/>
  <c r="K148"/>
  <c r="D148"/>
  <c r="C149"/>
  <c r="E147" l="1"/>
  <c r="F147" s="1"/>
  <c r="H147" s="1"/>
  <c r="I147" s="1"/>
  <c r="M147"/>
  <c r="O147" s="1"/>
  <c r="P147" s="1"/>
  <c r="D149"/>
  <c r="K149"/>
  <c r="C150"/>
  <c r="G148"/>
  <c r="N148"/>
  <c r="L148" l="1"/>
  <c r="M148" s="1"/>
  <c r="O148" s="1"/>
  <c r="P148" s="1"/>
  <c r="L149" s="1"/>
  <c r="E148"/>
  <c r="F148" s="1"/>
  <c r="H148" s="1"/>
  <c r="I148" s="1"/>
  <c r="G149"/>
  <c r="N149"/>
  <c r="D150"/>
  <c r="K150"/>
  <c r="C151"/>
  <c r="E149" l="1"/>
  <c r="F149" s="1"/>
  <c r="H149" s="1"/>
  <c r="I149" s="1"/>
  <c r="M149"/>
  <c r="O149" s="1"/>
  <c r="P149" s="1"/>
  <c r="N150"/>
  <c r="D151"/>
  <c r="K151"/>
  <c r="C152"/>
  <c r="G150"/>
  <c r="L150" l="1"/>
  <c r="M150" s="1"/>
  <c r="O150" s="1"/>
  <c r="P150" s="1"/>
  <c r="L151" s="1"/>
  <c r="E150"/>
  <c r="F150" s="1"/>
  <c r="H150" s="1"/>
  <c r="I150" s="1"/>
  <c r="G151"/>
  <c r="N151"/>
  <c r="D152"/>
  <c r="K152"/>
  <c r="C153"/>
  <c r="E151" l="1"/>
  <c r="F151" s="1"/>
  <c r="H151" s="1"/>
  <c r="I151" s="1"/>
  <c r="M151"/>
  <c r="O151" s="1"/>
  <c r="P151" s="1"/>
  <c r="D153"/>
  <c r="K153"/>
  <c r="C154"/>
  <c r="G152"/>
  <c r="N152"/>
  <c r="L152" l="1"/>
  <c r="M152" s="1"/>
  <c r="O152" s="1"/>
  <c r="P152" s="1"/>
  <c r="L153" s="1"/>
  <c r="E152"/>
  <c r="F152" s="1"/>
  <c r="H152" s="1"/>
  <c r="I152" s="1"/>
  <c r="G153"/>
  <c r="N153"/>
  <c r="D154"/>
  <c r="K154"/>
  <c r="C155"/>
  <c r="E153" l="1"/>
  <c r="F153" s="1"/>
  <c r="H153" s="1"/>
  <c r="I153" s="1"/>
  <c r="M153"/>
  <c r="O153" s="1"/>
  <c r="P153" s="1"/>
  <c r="N154"/>
  <c r="K155"/>
  <c r="D155"/>
  <c r="C156"/>
  <c r="G154"/>
  <c r="L154" l="1"/>
  <c r="M154" s="1"/>
  <c r="O154" s="1"/>
  <c r="P154" s="1"/>
  <c r="L155" s="1"/>
  <c r="E154"/>
  <c r="F154" s="1"/>
  <c r="H154" s="1"/>
  <c r="I154" s="1"/>
  <c r="G155"/>
  <c r="D156"/>
  <c r="K156"/>
  <c r="C157"/>
  <c r="N155"/>
  <c r="E155" l="1"/>
  <c r="F155" s="1"/>
  <c r="H155" s="1"/>
  <c r="I155" s="1"/>
  <c r="M155"/>
  <c r="O155" s="1"/>
  <c r="P155" s="1"/>
  <c r="D157"/>
  <c r="K157"/>
  <c r="C158"/>
  <c r="N156"/>
  <c r="G156"/>
  <c r="L156" l="1"/>
  <c r="M156" s="1"/>
  <c r="O156" s="1"/>
  <c r="P156" s="1"/>
  <c r="L157" s="1"/>
  <c r="E156"/>
  <c r="F156" s="1"/>
  <c r="H156" s="1"/>
  <c r="I156" s="1"/>
  <c r="G157"/>
  <c r="N157"/>
  <c r="D158"/>
  <c r="K158"/>
  <c r="C159"/>
  <c r="E157" l="1"/>
  <c r="F157" s="1"/>
  <c r="H157" s="1"/>
  <c r="I157" s="1"/>
  <c r="M157"/>
  <c r="O157" s="1"/>
  <c r="P157" s="1"/>
  <c r="D159"/>
  <c r="K159"/>
  <c r="C160"/>
  <c r="G158"/>
  <c r="N158"/>
  <c r="L158" l="1"/>
  <c r="M158" s="1"/>
  <c r="O158" s="1"/>
  <c r="P158" s="1"/>
  <c r="L159" s="1"/>
  <c r="E158"/>
  <c r="F158" s="1"/>
  <c r="H158" s="1"/>
  <c r="I158" s="1"/>
  <c r="G159"/>
  <c r="N159"/>
  <c r="K160"/>
  <c r="D160"/>
  <c r="C161"/>
  <c r="E159" l="1"/>
  <c r="F159" s="1"/>
  <c r="H159" s="1"/>
  <c r="I159" s="1"/>
  <c r="M159"/>
  <c r="O159" s="1"/>
  <c r="P159" s="1"/>
  <c r="N160"/>
  <c r="G160"/>
  <c r="D161"/>
  <c r="K161"/>
  <c r="C162"/>
  <c r="L160" l="1"/>
  <c r="M160" s="1"/>
  <c r="O160" s="1"/>
  <c r="P160" s="1"/>
  <c r="L161" s="1"/>
  <c r="E160"/>
  <c r="F160" s="1"/>
  <c r="H160" s="1"/>
  <c r="I160" s="1"/>
  <c r="N161"/>
  <c r="D162"/>
  <c r="K162"/>
  <c r="C163"/>
  <c r="G161"/>
  <c r="E161" l="1"/>
  <c r="F161" s="1"/>
  <c r="H161" s="1"/>
  <c r="I161" s="1"/>
  <c r="M161"/>
  <c r="O161" s="1"/>
  <c r="P161" s="1"/>
  <c r="N162"/>
  <c r="D163"/>
  <c r="K163"/>
  <c r="C164"/>
  <c r="G162"/>
  <c r="L162" l="1"/>
  <c r="M162" s="1"/>
  <c r="O162" s="1"/>
  <c r="P162" s="1"/>
  <c r="L163" s="1"/>
  <c r="E162"/>
  <c r="F162" s="1"/>
  <c r="H162" s="1"/>
  <c r="I162" s="1"/>
  <c r="N163"/>
  <c r="D164"/>
  <c r="K164"/>
  <c r="C165"/>
  <c r="G163"/>
  <c r="E163" l="1"/>
  <c r="F163" s="1"/>
  <c r="H163" s="1"/>
  <c r="I163" s="1"/>
  <c r="M163"/>
  <c r="O163" s="1"/>
  <c r="P163" s="1"/>
  <c r="G164"/>
  <c r="N164"/>
  <c r="D165"/>
  <c r="K165"/>
  <c r="C166"/>
  <c r="L164" l="1"/>
  <c r="M164" s="1"/>
  <c r="O164" s="1"/>
  <c r="P164" s="1"/>
  <c r="L165" s="1"/>
  <c r="E164"/>
  <c r="F164" s="1"/>
  <c r="H164" s="1"/>
  <c r="I164" s="1"/>
  <c r="D166"/>
  <c r="K166"/>
  <c r="C167"/>
  <c r="G165"/>
  <c r="N165"/>
  <c r="E165" l="1"/>
  <c r="F165" s="1"/>
  <c r="H165" s="1"/>
  <c r="I165" s="1"/>
  <c r="M165"/>
  <c r="O165" s="1"/>
  <c r="P165" s="1"/>
  <c r="G166"/>
  <c r="N166"/>
  <c r="D167"/>
  <c r="K167"/>
  <c r="C168"/>
  <c r="L166" l="1"/>
  <c r="M166" s="1"/>
  <c r="O166" s="1"/>
  <c r="P166" s="1"/>
  <c r="L167" s="1"/>
  <c r="E166"/>
  <c r="F166" s="1"/>
  <c r="H166" s="1"/>
  <c r="I166" s="1"/>
  <c r="D168"/>
  <c r="K168"/>
  <c r="C169"/>
  <c r="G167"/>
  <c r="N167"/>
  <c r="E167" l="1"/>
  <c r="F167" s="1"/>
  <c r="H167" s="1"/>
  <c r="I167" s="1"/>
  <c r="M167"/>
  <c r="O167" s="1"/>
  <c r="P167" s="1"/>
  <c r="G168"/>
  <c r="N168"/>
  <c r="D169"/>
  <c r="K169"/>
  <c r="C170"/>
  <c r="L168" l="1"/>
  <c r="M168" s="1"/>
  <c r="O168" s="1"/>
  <c r="P168" s="1"/>
  <c r="L169" s="1"/>
  <c r="E168"/>
  <c r="F168" s="1"/>
  <c r="H168" s="1"/>
  <c r="I168" s="1"/>
  <c r="D170"/>
  <c r="K170"/>
  <c r="C171"/>
  <c r="G169"/>
  <c r="N169"/>
  <c r="E169" l="1"/>
  <c r="F169" s="1"/>
  <c r="H169" s="1"/>
  <c r="I169" s="1"/>
  <c r="M169"/>
  <c r="O169" s="1"/>
  <c r="P169" s="1"/>
  <c r="G170"/>
  <c r="N170"/>
  <c r="D171"/>
  <c r="K171"/>
  <c r="C172"/>
  <c r="L170" l="1"/>
  <c r="M170" s="1"/>
  <c r="O170" s="1"/>
  <c r="P170" s="1"/>
  <c r="L171" s="1"/>
  <c r="E170"/>
  <c r="F170" s="1"/>
  <c r="H170" s="1"/>
  <c r="I170" s="1"/>
  <c r="N171"/>
  <c r="D172"/>
  <c r="K172"/>
  <c r="C173"/>
  <c r="G171"/>
  <c r="E171" l="1"/>
  <c r="F171" s="1"/>
  <c r="H171" s="1"/>
  <c r="I171" s="1"/>
  <c r="M171"/>
  <c r="O171" s="1"/>
  <c r="P171" s="1"/>
  <c r="G172"/>
  <c r="N172"/>
  <c r="D173"/>
  <c r="K173"/>
  <c r="C174"/>
  <c r="L172" l="1"/>
  <c r="M172" s="1"/>
  <c r="O172" s="1"/>
  <c r="P172" s="1"/>
  <c r="L173" s="1"/>
  <c r="E172"/>
  <c r="F172" s="1"/>
  <c r="H172" s="1"/>
  <c r="I172" s="1"/>
  <c r="D174"/>
  <c r="K174"/>
  <c r="C175"/>
  <c r="G173"/>
  <c r="N173"/>
  <c r="E173" l="1"/>
  <c r="F173" s="1"/>
  <c r="H173" s="1"/>
  <c r="I173" s="1"/>
  <c r="M173"/>
  <c r="O173" s="1"/>
  <c r="P173" s="1"/>
  <c r="G174"/>
  <c r="N174"/>
  <c r="D175"/>
  <c r="K175"/>
  <c r="C176"/>
  <c r="L174" l="1"/>
  <c r="M174" s="1"/>
  <c r="O174" s="1"/>
  <c r="P174" s="1"/>
  <c r="L175" s="1"/>
  <c r="E174"/>
  <c r="F174" s="1"/>
  <c r="H174" s="1"/>
  <c r="I174" s="1"/>
  <c r="G175"/>
  <c r="N175"/>
  <c r="K176"/>
  <c r="D176"/>
  <c r="C177"/>
  <c r="E175" l="1"/>
  <c r="F175" s="1"/>
  <c r="H175" s="1"/>
  <c r="I175" s="1"/>
  <c r="M175"/>
  <c r="O175" s="1"/>
  <c r="P175" s="1"/>
  <c r="K177"/>
  <c r="D177"/>
  <c r="C178"/>
  <c r="N176"/>
  <c r="G176"/>
  <c r="L176" l="1"/>
  <c r="M176" s="1"/>
  <c r="O176" s="1"/>
  <c r="P176" s="1"/>
  <c r="L177" s="1"/>
  <c r="E176"/>
  <c r="F176" s="1"/>
  <c r="H176" s="1"/>
  <c r="I176" s="1"/>
  <c r="N177"/>
  <c r="G177"/>
  <c r="K178"/>
  <c r="D178"/>
  <c r="C179"/>
  <c r="E177" l="1"/>
  <c r="F177" s="1"/>
  <c r="H177" s="1"/>
  <c r="I177" s="1"/>
  <c r="M177"/>
  <c r="O177" s="1"/>
  <c r="P177" s="1"/>
  <c r="G178"/>
  <c r="K179"/>
  <c r="D179"/>
  <c r="C180"/>
  <c r="N178"/>
  <c r="L178" l="1"/>
  <c r="M178" s="1"/>
  <c r="O178" s="1"/>
  <c r="P178" s="1"/>
  <c r="L179" s="1"/>
  <c r="E178"/>
  <c r="F178" s="1"/>
  <c r="H178" s="1"/>
  <c r="I178" s="1"/>
  <c r="G179"/>
  <c r="K180"/>
  <c r="D180"/>
  <c r="C181"/>
  <c r="N179"/>
  <c r="E179" l="1"/>
  <c r="F179" s="1"/>
  <c r="H179" s="1"/>
  <c r="I179" s="1"/>
  <c r="M179"/>
  <c r="O179" s="1"/>
  <c r="P179" s="1"/>
  <c r="G180"/>
  <c r="D181"/>
  <c r="K181"/>
  <c r="C182"/>
  <c r="N180"/>
  <c r="L180" l="1"/>
  <c r="M180" s="1"/>
  <c r="O180" s="1"/>
  <c r="P180" s="1"/>
  <c r="L181" s="1"/>
  <c r="E180"/>
  <c r="F180" s="1"/>
  <c r="H180" s="1"/>
  <c r="I180" s="1"/>
  <c r="N181"/>
  <c r="D182"/>
  <c r="K182"/>
  <c r="C183"/>
  <c r="G181"/>
  <c r="E181" l="1"/>
  <c r="F181" s="1"/>
  <c r="H181" s="1"/>
  <c r="I181" s="1"/>
  <c r="M181"/>
  <c r="O181" s="1"/>
  <c r="P181" s="1"/>
  <c r="G182"/>
  <c r="N182"/>
  <c r="K183"/>
  <c r="D183"/>
  <c r="C184"/>
  <c r="L182" l="1"/>
  <c r="M182" s="1"/>
  <c r="O182" s="1"/>
  <c r="P182" s="1"/>
  <c r="L183" s="1"/>
  <c r="E182"/>
  <c r="F182" s="1"/>
  <c r="H182" s="1"/>
  <c r="I182" s="1"/>
  <c r="D184"/>
  <c r="K184"/>
  <c r="C185"/>
  <c r="N183"/>
  <c r="G183"/>
  <c r="E183" l="1"/>
  <c r="F183" s="1"/>
  <c r="H183" s="1"/>
  <c r="I183" s="1"/>
  <c r="M183"/>
  <c r="O183" s="1"/>
  <c r="P183" s="1"/>
  <c r="G184"/>
  <c r="N184"/>
  <c r="D185"/>
  <c r="K185"/>
  <c r="C186"/>
  <c r="L184" l="1"/>
  <c r="M184" s="1"/>
  <c r="O184" s="1"/>
  <c r="P184" s="1"/>
  <c r="L185" s="1"/>
  <c r="E184"/>
  <c r="F184" s="1"/>
  <c r="H184" s="1"/>
  <c r="I184" s="1"/>
  <c r="K186"/>
  <c r="D186"/>
  <c r="C187"/>
  <c r="G185"/>
  <c r="N185"/>
  <c r="E185" l="1"/>
  <c r="F185" s="1"/>
  <c r="H185" s="1"/>
  <c r="I185" s="1"/>
  <c r="M185"/>
  <c r="O185" s="1"/>
  <c r="P185" s="1"/>
  <c r="N186"/>
  <c r="G186"/>
  <c r="K187"/>
  <c r="D187"/>
  <c r="C188"/>
  <c r="L186" l="1"/>
  <c r="M186" s="1"/>
  <c r="O186" s="1"/>
  <c r="P186" s="1"/>
  <c r="L187" s="1"/>
  <c r="E186"/>
  <c r="F186" s="1"/>
  <c r="H186" s="1"/>
  <c r="I186" s="1"/>
  <c r="D188"/>
  <c r="K188"/>
  <c r="C189"/>
  <c r="G187"/>
  <c r="N187"/>
  <c r="E187" l="1"/>
  <c r="F187" s="1"/>
  <c r="H187" s="1"/>
  <c r="I187" s="1"/>
  <c r="M187"/>
  <c r="O187" s="1"/>
  <c r="P187" s="1"/>
  <c r="G188"/>
  <c r="N188"/>
  <c r="K189"/>
  <c r="D189"/>
  <c r="C190"/>
  <c r="L188" l="1"/>
  <c r="M188" s="1"/>
  <c r="O188" s="1"/>
  <c r="P188" s="1"/>
  <c r="L189" s="1"/>
  <c r="E188"/>
  <c r="F188" s="1"/>
  <c r="H188" s="1"/>
  <c r="I188" s="1"/>
  <c r="D190"/>
  <c r="K190"/>
  <c r="C191"/>
  <c r="G189"/>
  <c r="N189"/>
  <c r="E189" l="1"/>
  <c r="F189" s="1"/>
  <c r="H189" s="1"/>
  <c r="I189" s="1"/>
  <c r="M189"/>
  <c r="O189" s="1"/>
  <c r="P189" s="1"/>
  <c r="G190"/>
  <c r="N190"/>
  <c r="K191"/>
  <c r="D191"/>
  <c r="C192"/>
  <c r="L190" l="1"/>
  <c r="M190" s="1"/>
  <c r="O190" s="1"/>
  <c r="P190" s="1"/>
  <c r="L191" s="1"/>
  <c r="E190"/>
  <c r="F190" s="1"/>
  <c r="H190" s="1"/>
  <c r="I190" s="1"/>
  <c r="K192"/>
  <c r="D192"/>
  <c r="C193"/>
  <c r="N191"/>
  <c r="G191"/>
  <c r="E191" l="1"/>
  <c r="F191" s="1"/>
  <c r="H191" s="1"/>
  <c r="I191" s="1"/>
  <c r="M191"/>
  <c r="O191" s="1"/>
  <c r="P191" s="1"/>
  <c r="N192"/>
  <c r="G192"/>
  <c r="K193"/>
  <c r="D193"/>
  <c r="C194"/>
  <c r="L192" l="1"/>
  <c r="M192" s="1"/>
  <c r="O192" s="1"/>
  <c r="P192" s="1"/>
  <c r="L193" s="1"/>
  <c r="E192"/>
  <c r="F192" s="1"/>
  <c r="H192" s="1"/>
  <c r="I192" s="1"/>
  <c r="K194"/>
  <c r="D194"/>
  <c r="C195"/>
  <c r="N193"/>
  <c r="G193"/>
  <c r="E193" l="1"/>
  <c r="F193" s="1"/>
  <c r="H193" s="1"/>
  <c r="I193" s="1"/>
  <c r="M193"/>
  <c r="O193" s="1"/>
  <c r="P193" s="1"/>
  <c r="N194"/>
  <c r="G194"/>
  <c r="K195"/>
  <c r="D195"/>
  <c r="C196"/>
  <c r="L194" l="1"/>
  <c r="M194" s="1"/>
  <c r="O194" s="1"/>
  <c r="P194" s="1"/>
  <c r="L195" s="1"/>
  <c r="E194"/>
  <c r="F194" s="1"/>
  <c r="H194" s="1"/>
  <c r="I194" s="1"/>
  <c r="K196"/>
  <c r="D196"/>
  <c r="C197"/>
  <c r="G195"/>
  <c r="N195"/>
  <c r="E195" l="1"/>
  <c r="F195" s="1"/>
  <c r="H195" s="1"/>
  <c r="I195" s="1"/>
  <c r="M195"/>
  <c r="O195" s="1"/>
  <c r="P195" s="1"/>
  <c r="N196"/>
  <c r="G196"/>
  <c r="D197"/>
  <c r="K197"/>
  <c r="C198"/>
  <c r="L196" l="1"/>
  <c r="M196" s="1"/>
  <c r="O196" s="1"/>
  <c r="P196" s="1"/>
  <c r="L197" s="1"/>
  <c r="E196"/>
  <c r="F196" s="1"/>
  <c r="H196" s="1"/>
  <c r="I196" s="1"/>
  <c r="D198"/>
  <c r="K198"/>
  <c r="C199"/>
  <c r="N197"/>
  <c r="G197"/>
  <c r="E197" l="1"/>
  <c r="F197" s="1"/>
  <c r="H197" s="1"/>
  <c r="I197" s="1"/>
  <c r="M197"/>
  <c r="O197" s="1"/>
  <c r="P197" s="1"/>
  <c r="G198"/>
  <c r="N198"/>
  <c r="D199"/>
  <c r="K199"/>
  <c r="C200"/>
  <c r="L198" l="1"/>
  <c r="M198" s="1"/>
  <c r="O198" s="1"/>
  <c r="P198" s="1"/>
  <c r="L199" s="1"/>
  <c r="E198"/>
  <c r="F198" s="1"/>
  <c r="H198" s="1"/>
  <c r="I198" s="1"/>
  <c r="K200"/>
  <c r="D200"/>
  <c r="C201"/>
  <c r="N199"/>
  <c r="G199"/>
  <c r="E199" l="1"/>
  <c r="F199" s="1"/>
  <c r="H199" s="1"/>
  <c r="I199" s="1"/>
  <c r="M199"/>
  <c r="O199" s="1"/>
  <c r="P199" s="1"/>
  <c r="N200"/>
  <c r="G200"/>
  <c r="D201"/>
  <c r="K201"/>
  <c r="C202"/>
  <c r="L200" l="1"/>
  <c r="M200" s="1"/>
  <c r="O200" s="1"/>
  <c r="P200" s="1"/>
  <c r="L201" s="1"/>
  <c r="E200"/>
  <c r="F200" s="1"/>
  <c r="H200" s="1"/>
  <c r="I200" s="1"/>
  <c r="N201"/>
  <c r="G201"/>
  <c r="D202"/>
  <c r="K202"/>
  <c r="C203"/>
  <c r="E201" l="1"/>
  <c r="F201" s="1"/>
  <c r="H201" s="1"/>
  <c r="I201" s="1"/>
  <c r="M201"/>
  <c r="O201" s="1"/>
  <c r="P201" s="1"/>
  <c r="D203"/>
  <c r="K203"/>
  <c r="C204"/>
  <c r="G202"/>
  <c r="N202"/>
  <c r="L202" l="1"/>
  <c r="M202" s="1"/>
  <c r="O202" s="1"/>
  <c r="P202" s="1"/>
  <c r="L203" s="1"/>
  <c r="E202"/>
  <c r="F202" s="1"/>
  <c r="H202" s="1"/>
  <c r="I202" s="1"/>
  <c r="G203"/>
  <c r="N203"/>
  <c r="D204"/>
  <c r="K204"/>
  <c r="C205"/>
  <c r="E203" l="1"/>
  <c r="F203" s="1"/>
  <c r="H203" s="1"/>
  <c r="I203" s="1"/>
  <c r="M203"/>
  <c r="O203" s="1"/>
  <c r="P203" s="1"/>
  <c r="G204"/>
  <c r="N204"/>
  <c r="D205"/>
  <c r="K205"/>
  <c r="C206"/>
  <c r="L204" l="1"/>
  <c r="M204" s="1"/>
  <c r="O204" s="1"/>
  <c r="P204" s="1"/>
  <c r="L205" s="1"/>
  <c r="E204"/>
  <c r="F204" s="1"/>
  <c r="H204" s="1"/>
  <c r="I204" s="1"/>
  <c r="N205"/>
  <c r="D206"/>
  <c r="K206"/>
  <c r="C207"/>
  <c r="G205"/>
  <c r="E205" l="1"/>
  <c r="F205" s="1"/>
  <c r="H205" s="1"/>
  <c r="I205" s="1"/>
  <c r="M205"/>
  <c r="O205" s="1"/>
  <c r="P205" s="1"/>
  <c r="K207"/>
  <c r="D207"/>
  <c r="C208"/>
  <c r="N206"/>
  <c r="G206"/>
  <c r="L206" l="1"/>
  <c r="M206" s="1"/>
  <c r="O206" s="1"/>
  <c r="P206" s="1"/>
  <c r="L207" s="1"/>
  <c r="E206"/>
  <c r="F206" s="1"/>
  <c r="H206" s="1"/>
  <c r="I206" s="1"/>
  <c r="N207"/>
  <c r="G207"/>
  <c r="K208"/>
  <c r="D208"/>
  <c r="C209"/>
  <c r="E207" l="1"/>
  <c r="F207" s="1"/>
  <c r="H207" s="1"/>
  <c r="I207" s="1"/>
  <c r="M207"/>
  <c r="O207" s="1"/>
  <c r="P207" s="1"/>
  <c r="G208"/>
  <c r="K209"/>
  <c r="D209"/>
  <c r="C210"/>
  <c r="N208"/>
  <c r="L208" l="1"/>
  <c r="M208" s="1"/>
  <c r="O208" s="1"/>
  <c r="P208" s="1"/>
  <c r="L209" s="1"/>
  <c r="E208"/>
  <c r="F208" s="1"/>
  <c r="H208" s="1"/>
  <c r="I208" s="1"/>
  <c r="G209"/>
  <c r="D210"/>
  <c r="K210"/>
  <c r="C211"/>
  <c r="N209"/>
  <c r="E209" l="1"/>
  <c r="F209" s="1"/>
  <c r="H209" s="1"/>
  <c r="I209" s="1"/>
  <c r="M209"/>
  <c r="O209" s="1"/>
  <c r="P209" s="1"/>
  <c r="G210"/>
  <c r="N210"/>
  <c r="K211"/>
  <c r="D211"/>
  <c r="C212"/>
  <c r="L210" l="1"/>
  <c r="M210" s="1"/>
  <c r="O210" s="1"/>
  <c r="P210" s="1"/>
  <c r="L211" s="1"/>
  <c r="E210"/>
  <c r="F210" s="1"/>
  <c r="H210" s="1"/>
  <c r="I210" s="1"/>
  <c r="D212"/>
  <c r="K212"/>
  <c r="C213"/>
  <c r="N211"/>
  <c r="G211"/>
  <c r="E211" l="1"/>
  <c r="F211" s="1"/>
  <c r="H211" s="1"/>
  <c r="I211" s="1"/>
  <c r="M211"/>
  <c r="O211" s="1"/>
  <c r="P211" s="1"/>
  <c r="G212"/>
  <c r="N212"/>
  <c r="K213"/>
  <c r="D213"/>
  <c r="C214"/>
  <c r="L212" l="1"/>
  <c r="M212" s="1"/>
  <c r="O212" s="1"/>
  <c r="P212" s="1"/>
  <c r="L213" s="1"/>
  <c r="E212"/>
  <c r="F212" s="1"/>
  <c r="H212" s="1"/>
  <c r="I212" s="1"/>
  <c r="G213"/>
  <c r="D214"/>
  <c r="K214"/>
  <c r="C215"/>
  <c r="N213"/>
  <c r="E213" l="1"/>
  <c r="F213" s="1"/>
  <c r="H213" s="1"/>
  <c r="I213" s="1"/>
  <c r="M213"/>
  <c r="O213" s="1"/>
  <c r="P213" s="1"/>
  <c r="K215"/>
  <c r="D215"/>
  <c r="C216"/>
  <c r="N214"/>
  <c r="G214"/>
  <c r="L214" l="1"/>
  <c r="M214" s="1"/>
  <c r="O214" s="1"/>
  <c r="P214" s="1"/>
  <c r="L215" s="1"/>
  <c r="E214"/>
  <c r="F214" s="1"/>
  <c r="H214" s="1"/>
  <c r="I214" s="1"/>
  <c r="N215"/>
  <c r="G215"/>
  <c r="K216"/>
  <c r="D216"/>
  <c r="C217"/>
  <c r="E215" l="1"/>
  <c r="F215" s="1"/>
  <c r="H215" s="1"/>
  <c r="I215" s="1"/>
  <c r="M215"/>
  <c r="O215" s="1"/>
  <c r="P215" s="1"/>
  <c r="G216"/>
  <c r="K217"/>
  <c r="D217"/>
  <c r="C218"/>
  <c r="N216"/>
  <c r="L216" l="1"/>
  <c r="M216" s="1"/>
  <c r="O216" s="1"/>
  <c r="P216" s="1"/>
  <c r="L217" s="1"/>
  <c r="E216"/>
  <c r="F216" s="1"/>
  <c r="H216" s="1"/>
  <c r="I216" s="1"/>
  <c r="K218"/>
  <c r="D218"/>
  <c r="C219"/>
  <c r="G217"/>
  <c r="N217"/>
  <c r="E217" l="1"/>
  <c r="F217" s="1"/>
  <c r="H217" s="1"/>
  <c r="I217" s="1"/>
  <c r="M217"/>
  <c r="O217" s="1"/>
  <c r="P217" s="1"/>
  <c r="N218"/>
  <c r="G218"/>
  <c r="D219"/>
  <c r="K219"/>
  <c r="C220"/>
  <c r="L218" l="1"/>
  <c r="M218" s="1"/>
  <c r="O218" s="1"/>
  <c r="P218" s="1"/>
  <c r="L219" s="1"/>
  <c r="E218"/>
  <c r="F218" s="1"/>
  <c r="H218" s="1"/>
  <c r="I218" s="1"/>
  <c r="K220"/>
  <c r="D220"/>
  <c r="C221"/>
  <c r="G219"/>
  <c r="N219"/>
  <c r="E219" l="1"/>
  <c r="F219" s="1"/>
  <c r="H219" s="1"/>
  <c r="I219" s="1"/>
  <c r="M219"/>
  <c r="O219" s="1"/>
  <c r="P219" s="1"/>
  <c r="N220"/>
  <c r="G220"/>
  <c r="K221"/>
  <c r="D221"/>
  <c r="C222"/>
  <c r="L220" l="1"/>
  <c r="M220" s="1"/>
  <c r="O220" s="1"/>
  <c r="P220" s="1"/>
  <c r="L221" s="1"/>
  <c r="E220"/>
  <c r="F220" s="1"/>
  <c r="H220" s="1"/>
  <c r="I220" s="1"/>
  <c r="D222"/>
  <c r="K222"/>
  <c r="C223"/>
  <c r="G221"/>
  <c r="N221"/>
  <c r="E221" l="1"/>
  <c r="F221" s="1"/>
  <c r="H221" s="1"/>
  <c r="I221" s="1"/>
  <c r="M221"/>
  <c r="O221" s="1"/>
  <c r="P221" s="1"/>
  <c r="G222"/>
  <c r="N222"/>
  <c r="D223"/>
  <c r="K223"/>
  <c r="C224"/>
  <c r="L222" l="1"/>
  <c r="M222" s="1"/>
  <c r="O222" s="1"/>
  <c r="P222" s="1"/>
  <c r="L223" s="1"/>
  <c r="E222"/>
  <c r="F222" s="1"/>
  <c r="H222" s="1"/>
  <c r="I222" s="1"/>
  <c r="K224"/>
  <c r="D224"/>
  <c r="C225"/>
  <c r="N223"/>
  <c r="G223"/>
  <c r="E223" l="1"/>
  <c r="F223" s="1"/>
  <c r="H223" s="1"/>
  <c r="I223" s="1"/>
  <c r="M223"/>
  <c r="O223" s="1"/>
  <c r="P223" s="1"/>
  <c r="N224"/>
  <c r="G224"/>
  <c r="K225"/>
  <c r="D225"/>
  <c r="C226"/>
  <c r="L224" l="1"/>
  <c r="M224" s="1"/>
  <c r="O224" s="1"/>
  <c r="P224" s="1"/>
  <c r="L225" s="1"/>
  <c r="E224"/>
  <c r="F224" s="1"/>
  <c r="H224" s="1"/>
  <c r="I224" s="1"/>
  <c r="K226"/>
  <c r="D226"/>
  <c r="C227"/>
  <c r="N225"/>
  <c r="G225"/>
  <c r="E225" l="1"/>
  <c r="F225" s="1"/>
  <c r="H225" s="1"/>
  <c r="I225" s="1"/>
  <c r="M225"/>
  <c r="O225" s="1"/>
  <c r="P225" s="1"/>
  <c r="N226"/>
  <c r="G226"/>
  <c r="D227"/>
  <c r="K227"/>
  <c r="C228"/>
  <c r="L226" l="1"/>
  <c r="M226" s="1"/>
  <c r="O226" s="1"/>
  <c r="P226" s="1"/>
  <c r="L227" s="1"/>
  <c r="E226"/>
  <c r="F226" s="1"/>
  <c r="H226" s="1"/>
  <c r="I226" s="1"/>
  <c r="D228"/>
  <c r="K228"/>
  <c r="C229"/>
  <c r="G227"/>
  <c r="N227"/>
  <c r="E227" l="1"/>
  <c r="F227" s="1"/>
  <c r="H227" s="1"/>
  <c r="I227" s="1"/>
  <c r="M227"/>
  <c r="O227" s="1"/>
  <c r="P227" s="1"/>
  <c r="G228"/>
  <c r="N228"/>
  <c r="D229"/>
  <c r="K229"/>
  <c r="C230"/>
  <c r="L228" l="1"/>
  <c r="M228" s="1"/>
  <c r="O228" s="1"/>
  <c r="P228" s="1"/>
  <c r="L229" s="1"/>
  <c r="E228"/>
  <c r="F228" s="1"/>
  <c r="H228" s="1"/>
  <c r="I228" s="1"/>
  <c r="G229"/>
  <c r="K230"/>
  <c r="D230"/>
  <c r="C231"/>
  <c r="N229"/>
  <c r="E229" l="1"/>
  <c r="F229" s="1"/>
  <c r="H229" s="1"/>
  <c r="I229" s="1"/>
  <c r="M229"/>
  <c r="O229" s="1"/>
  <c r="P229" s="1"/>
  <c r="N230"/>
  <c r="K231"/>
  <c r="D231"/>
  <c r="C232"/>
  <c r="G230"/>
  <c r="L230" l="1"/>
  <c r="M230" s="1"/>
  <c r="O230" s="1"/>
  <c r="P230" s="1"/>
  <c r="L231" s="1"/>
  <c r="E230"/>
  <c r="F230" s="1"/>
  <c r="H230" s="1"/>
  <c r="I230" s="1"/>
  <c r="G231"/>
  <c r="D232"/>
  <c r="K232"/>
  <c r="C233"/>
  <c r="N231"/>
  <c r="E231" l="1"/>
  <c r="F231" s="1"/>
  <c r="H231" s="1"/>
  <c r="I231" s="1"/>
  <c r="M231"/>
  <c r="O231" s="1"/>
  <c r="P231" s="1"/>
  <c r="K233"/>
  <c r="D233"/>
  <c r="C234"/>
  <c r="G232"/>
  <c r="N232"/>
  <c r="L232" l="1"/>
  <c r="M232" s="1"/>
  <c r="O232" s="1"/>
  <c r="P232" s="1"/>
  <c r="L233" s="1"/>
  <c r="E232"/>
  <c r="F232" s="1"/>
  <c r="H232" s="1"/>
  <c r="I232" s="1"/>
  <c r="N233"/>
  <c r="G233"/>
  <c r="K234"/>
  <c r="D234"/>
  <c r="C235"/>
  <c r="E233" l="1"/>
  <c r="F233" s="1"/>
  <c r="H233" s="1"/>
  <c r="I233" s="1"/>
  <c r="M233"/>
  <c r="O233" s="1"/>
  <c r="P233" s="1"/>
  <c r="D235"/>
  <c r="K235"/>
  <c r="C236"/>
  <c r="G234"/>
  <c r="N234"/>
  <c r="L234" l="1"/>
  <c r="M234" s="1"/>
  <c r="O234" s="1"/>
  <c r="P234" s="1"/>
  <c r="L235" s="1"/>
  <c r="E234"/>
  <c r="F234" s="1"/>
  <c r="H234" s="1"/>
  <c r="I234" s="1"/>
  <c r="G235"/>
  <c r="N235"/>
  <c r="K236"/>
  <c r="D236"/>
  <c r="C237"/>
  <c r="E235" l="1"/>
  <c r="F235" s="1"/>
  <c r="H235" s="1"/>
  <c r="I235" s="1"/>
  <c r="M235"/>
  <c r="O235" s="1"/>
  <c r="P235" s="1"/>
  <c r="K237"/>
  <c r="D237"/>
  <c r="C238"/>
  <c r="G236"/>
  <c r="N236"/>
  <c r="L236" l="1"/>
  <c r="M236" s="1"/>
  <c r="O236" s="1"/>
  <c r="P236" s="1"/>
  <c r="L237" s="1"/>
  <c r="E236"/>
  <c r="F236" s="1"/>
  <c r="H236" s="1"/>
  <c r="I236" s="1"/>
  <c r="N237"/>
  <c r="G237"/>
  <c r="K238"/>
  <c r="D238"/>
  <c r="C239"/>
  <c r="E237" l="1"/>
  <c r="F237" s="1"/>
  <c r="H237" s="1"/>
  <c r="I237" s="1"/>
  <c r="M237"/>
  <c r="O237" s="1"/>
  <c r="P237" s="1"/>
  <c r="K239"/>
  <c r="D239"/>
  <c r="C240"/>
  <c r="N238"/>
  <c r="G238"/>
  <c r="L238" l="1"/>
  <c r="M238" s="1"/>
  <c r="O238" s="1"/>
  <c r="P238" s="1"/>
  <c r="L239" s="1"/>
  <c r="E238"/>
  <c r="F238" s="1"/>
  <c r="H238" s="1"/>
  <c r="I238" s="1"/>
  <c r="K240"/>
  <c r="D240"/>
  <c r="C241"/>
  <c r="N239"/>
  <c r="G239"/>
  <c r="E239" l="1"/>
  <c r="F239" s="1"/>
  <c r="H239" s="1"/>
  <c r="I239" s="1"/>
  <c r="M239"/>
  <c r="O239" s="1"/>
  <c r="P239" s="1"/>
  <c r="N240"/>
  <c r="G240"/>
  <c r="K241"/>
  <c r="D241"/>
  <c r="C242"/>
  <c r="L240" l="1"/>
  <c r="M240" s="1"/>
  <c r="O240" s="1"/>
  <c r="P240" s="1"/>
  <c r="L241" s="1"/>
  <c r="E240"/>
  <c r="F240" s="1"/>
  <c r="H240" s="1"/>
  <c r="I240" s="1"/>
  <c r="K242"/>
  <c r="D242"/>
  <c r="C243"/>
  <c r="N241"/>
  <c r="G241"/>
  <c r="E241" l="1"/>
  <c r="F241" s="1"/>
  <c r="H241" s="1"/>
  <c r="I241" s="1"/>
  <c r="M241"/>
  <c r="O241" s="1"/>
  <c r="P241" s="1"/>
  <c r="N242"/>
  <c r="G242"/>
  <c r="D243"/>
  <c r="K243"/>
  <c r="C244"/>
  <c r="L242" l="1"/>
  <c r="M242" s="1"/>
  <c r="O242" s="1"/>
  <c r="P242" s="1"/>
  <c r="L243" s="1"/>
  <c r="E242"/>
  <c r="F242" s="1"/>
  <c r="H242" s="1"/>
  <c r="I242" s="1"/>
  <c r="D244"/>
  <c r="K244"/>
  <c r="C245"/>
  <c r="N243"/>
  <c r="G243"/>
  <c r="E243" l="1"/>
  <c r="F243" s="1"/>
  <c r="H243" s="1"/>
  <c r="I243" s="1"/>
  <c r="M243"/>
  <c r="O243" s="1"/>
  <c r="P243" s="1"/>
  <c r="G244"/>
  <c r="N244"/>
  <c r="K245"/>
  <c r="D245"/>
  <c r="C246"/>
  <c r="L244" l="1"/>
  <c r="M244" s="1"/>
  <c r="O244" s="1"/>
  <c r="P244" s="1"/>
  <c r="L245" s="1"/>
  <c r="E244"/>
  <c r="F244" s="1"/>
  <c r="H244" s="1"/>
  <c r="I244" s="1"/>
  <c r="G245"/>
  <c r="D246"/>
  <c r="K246"/>
  <c r="C247"/>
  <c r="N245"/>
  <c r="E245" l="1"/>
  <c r="F245" s="1"/>
  <c r="H245" s="1"/>
  <c r="I245" s="1"/>
  <c r="M245"/>
  <c r="O245" s="1"/>
  <c r="P245" s="1"/>
  <c r="N246"/>
  <c r="D247"/>
  <c r="K247"/>
  <c r="C248"/>
  <c r="G246"/>
  <c r="L246" l="1"/>
  <c r="M246" s="1"/>
  <c r="O246" s="1"/>
  <c r="P246" s="1"/>
  <c r="L247" s="1"/>
  <c r="E246"/>
  <c r="F246" s="1"/>
  <c r="H246" s="1"/>
  <c r="I246" s="1"/>
  <c r="K248"/>
  <c r="D248"/>
  <c r="C249"/>
  <c r="N247"/>
  <c r="G247"/>
  <c r="E247" l="1"/>
  <c r="F247" s="1"/>
  <c r="H247" s="1"/>
  <c r="I247" s="1"/>
  <c r="M247"/>
  <c r="O247" s="1"/>
  <c r="P247" s="1"/>
  <c r="N248"/>
  <c r="G248"/>
  <c r="D249"/>
  <c r="K249"/>
  <c r="C250"/>
  <c r="L248" l="1"/>
  <c r="M248" s="1"/>
  <c r="O248" s="1"/>
  <c r="P248" s="1"/>
  <c r="L249" s="1"/>
  <c r="E248"/>
  <c r="F248" s="1"/>
  <c r="H248" s="1"/>
  <c r="I248" s="1"/>
  <c r="N249"/>
  <c r="D250"/>
  <c r="K250"/>
  <c r="C251"/>
  <c r="G249"/>
  <c r="E249" l="1"/>
  <c r="F249" s="1"/>
  <c r="H249" s="1"/>
  <c r="I249" s="1"/>
  <c r="M249"/>
  <c r="O249" s="1"/>
  <c r="P249" s="1"/>
  <c r="D251"/>
  <c r="K251"/>
  <c r="C252"/>
  <c r="N250"/>
  <c r="G250"/>
  <c r="L250" l="1"/>
  <c r="M250" s="1"/>
  <c r="O250" s="1"/>
  <c r="P250" s="1"/>
  <c r="L251" s="1"/>
  <c r="E250"/>
  <c r="F250" s="1"/>
  <c r="H250" s="1"/>
  <c r="I250" s="1"/>
  <c r="G251"/>
  <c r="N251"/>
  <c r="K252"/>
  <c r="D252"/>
  <c r="C253"/>
  <c r="E251" l="1"/>
  <c r="F251" s="1"/>
  <c r="H251" s="1"/>
  <c r="I251" s="1"/>
  <c r="M251"/>
  <c r="O251" s="1"/>
  <c r="P251" s="1"/>
  <c r="K253"/>
  <c r="D253"/>
  <c r="C254"/>
  <c r="N252"/>
  <c r="G252"/>
  <c r="L252" l="1"/>
  <c r="M252" s="1"/>
  <c r="O252" s="1"/>
  <c r="P252" s="1"/>
  <c r="L253" s="1"/>
  <c r="E252"/>
  <c r="F252" s="1"/>
  <c r="H252" s="1"/>
  <c r="I252" s="1"/>
  <c r="N253"/>
  <c r="G253"/>
  <c r="K254"/>
  <c r="D254"/>
  <c r="C255"/>
  <c r="E253" l="1"/>
  <c r="F253" s="1"/>
  <c r="H253" s="1"/>
  <c r="I253" s="1"/>
  <c r="M253"/>
  <c r="O253" s="1"/>
  <c r="P253" s="1"/>
  <c r="G254"/>
  <c r="K255"/>
  <c r="D255"/>
  <c r="C256"/>
  <c r="N254"/>
  <c r="L254" l="1"/>
  <c r="M254" s="1"/>
  <c r="O254" s="1"/>
  <c r="P254" s="1"/>
  <c r="L255" s="1"/>
  <c r="E254"/>
  <c r="F254" s="1"/>
  <c r="H254" s="1"/>
  <c r="I254" s="1"/>
  <c r="G255"/>
  <c r="K256"/>
  <c r="D256"/>
  <c r="C257"/>
  <c r="N255"/>
  <c r="E255" l="1"/>
  <c r="F255" s="1"/>
  <c r="H255" s="1"/>
  <c r="I255" s="1"/>
  <c r="M255"/>
  <c r="O255" s="1"/>
  <c r="P255" s="1"/>
  <c r="G256"/>
  <c r="K257"/>
  <c r="D257"/>
  <c r="C258"/>
  <c r="N256"/>
  <c r="L256" l="1"/>
  <c r="M256" s="1"/>
  <c r="O256" s="1"/>
  <c r="P256" s="1"/>
  <c r="L257" s="1"/>
  <c r="E256"/>
  <c r="F256" s="1"/>
  <c r="H256" s="1"/>
  <c r="I256" s="1"/>
  <c r="G257"/>
  <c r="N257"/>
  <c r="D258"/>
  <c r="K258"/>
  <c r="C259"/>
  <c r="E257" l="1"/>
  <c r="F257" s="1"/>
  <c r="H257" s="1"/>
  <c r="I257" s="1"/>
  <c r="M257"/>
  <c r="O257" s="1"/>
  <c r="P257" s="1"/>
  <c r="K259"/>
  <c r="D259"/>
  <c r="C260"/>
  <c r="G258"/>
  <c r="N258"/>
  <c r="L258" l="1"/>
  <c r="M258" s="1"/>
  <c r="O258" s="1"/>
  <c r="P258" s="1"/>
  <c r="L259" s="1"/>
  <c r="E258"/>
  <c r="F258" s="1"/>
  <c r="H258" s="1"/>
  <c r="I258" s="1"/>
  <c r="N259"/>
  <c r="D260"/>
  <c r="K260"/>
  <c r="C261"/>
  <c r="G259"/>
  <c r="E259" l="1"/>
  <c r="F259" s="1"/>
  <c r="H259" s="1"/>
  <c r="I259" s="1"/>
  <c r="M259"/>
  <c r="O259" s="1"/>
  <c r="P259" s="1"/>
  <c r="N260"/>
  <c r="K261"/>
  <c r="D261"/>
  <c r="C262"/>
  <c r="G260"/>
  <c r="L260" l="1"/>
  <c r="M260" s="1"/>
  <c r="O260" s="1"/>
  <c r="P260" s="1"/>
  <c r="L261" s="1"/>
  <c r="E260"/>
  <c r="F260" s="1"/>
  <c r="H260" s="1"/>
  <c r="I260" s="1"/>
  <c r="G261"/>
  <c r="D262"/>
  <c r="K262"/>
  <c r="C263"/>
  <c r="N261"/>
  <c r="E261" l="1"/>
  <c r="F261" s="1"/>
  <c r="H261" s="1"/>
  <c r="I261" s="1"/>
  <c r="M261"/>
  <c r="O261" s="1"/>
  <c r="P261" s="1"/>
  <c r="K263"/>
  <c r="D263"/>
  <c r="C264"/>
  <c r="N262"/>
  <c r="G262"/>
  <c r="L262" l="1"/>
  <c r="M262" s="1"/>
  <c r="O262" s="1"/>
  <c r="P262" s="1"/>
  <c r="L263" s="1"/>
  <c r="E262"/>
  <c r="F262" s="1"/>
  <c r="H262" s="1"/>
  <c r="I262" s="1"/>
  <c r="N263"/>
  <c r="G263"/>
  <c r="K264"/>
  <c r="D264"/>
  <c r="C265"/>
  <c r="E263" l="1"/>
  <c r="F263" s="1"/>
  <c r="H263" s="1"/>
  <c r="I263" s="1"/>
  <c r="M263"/>
  <c r="O263" s="1"/>
  <c r="P263" s="1"/>
  <c r="D265"/>
  <c r="K265"/>
  <c r="C266"/>
  <c r="N264"/>
  <c r="G264"/>
  <c r="L264" l="1"/>
  <c r="M264" s="1"/>
  <c r="O264" s="1"/>
  <c r="P264" s="1"/>
  <c r="L265" s="1"/>
  <c r="E264"/>
  <c r="F264" s="1"/>
  <c r="H264" s="1"/>
  <c r="I264" s="1"/>
  <c r="G265"/>
  <c r="K266"/>
  <c r="D266"/>
  <c r="C267"/>
  <c r="N265"/>
  <c r="E265" l="1"/>
  <c r="F265" s="1"/>
  <c r="H265" s="1"/>
  <c r="I265" s="1"/>
  <c r="M265"/>
  <c r="O265" s="1"/>
  <c r="P265" s="1"/>
  <c r="G266"/>
  <c r="K267"/>
  <c r="D267"/>
  <c r="C268"/>
  <c r="N266"/>
  <c r="L266" l="1"/>
  <c r="M266" s="1"/>
  <c r="O266" s="1"/>
  <c r="P266" s="1"/>
  <c r="L267" s="1"/>
  <c r="E266"/>
  <c r="F266" s="1"/>
  <c r="H266" s="1"/>
  <c r="I266" s="1"/>
  <c r="N267"/>
  <c r="G267"/>
  <c r="D268"/>
  <c r="K268"/>
  <c r="C269"/>
  <c r="E267" l="1"/>
  <c r="F267" s="1"/>
  <c r="H267" s="1"/>
  <c r="I267" s="1"/>
  <c r="M267"/>
  <c r="O267" s="1"/>
  <c r="P267" s="1"/>
  <c r="K269"/>
  <c r="D269"/>
  <c r="C270"/>
  <c r="G268"/>
  <c r="N268"/>
  <c r="L268" l="1"/>
  <c r="M268" s="1"/>
  <c r="O268" s="1"/>
  <c r="P268" s="1"/>
  <c r="L269" s="1"/>
  <c r="E268"/>
  <c r="F268" s="1"/>
  <c r="H268" s="1"/>
  <c r="I268" s="1"/>
  <c r="N269"/>
  <c r="K270"/>
  <c r="D270"/>
  <c r="C271"/>
  <c r="G269"/>
  <c r="E269" l="1"/>
  <c r="F269" s="1"/>
  <c r="H269" s="1"/>
  <c r="I269" s="1"/>
  <c r="M269"/>
  <c r="O269" s="1"/>
  <c r="P269" s="1"/>
  <c r="D271"/>
  <c r="K271"/>
  <c r="C272"/>
  <c r="G270"/>
  <c r="N270"/>
  <c r="L270" l="1"/>
  <c r="M270" s="1"/>
  <c r="O270" s="1"/>
  <c r="P270" s="1"/>
  <c r="L271" s="1"/>
  <c r="E270"/>
  <c r="F270" s="1"/>
  <c r="H270" s="1"/>
  <c r="I270" s="1"/>
  <c r="G271"/>
  <c r="N271"/>
  <c r="K272"/>
  <c r="D272"/>
  <c r="C273"/>
  <c r="E271" l="1"/>
  <c r="F271" s="1"/>
  <c r="H271" s="1"/>
  <c r="I271" s="1"/>
  <c r="M271"/>
  <c r="O271" s="1"/>
  <c r="P271" s="1"/>
  <c r="K273"/>
  <c r="D273"/>
  <c r="C274"/>
  <c r="N272"/>
  <c r="G272"/>
  <c r="L272" l="1"/>
  <c r="M272" s="1"/>
  <c r="O272" s="1"/>
  <c r="P272" s="1"/>
  <c r="L273" s="1"/>
  <c r="E272"/>
  <c r="F272" s="1"/>
  <c r="H272" s="1"/>
  <c r="I272" s="1"/>
  <c r="N273"/>
  <c r="G273"/>
  <c r="D274"/>
  <c r="K274"/>
  <c r="C275"/>
  <c r="E273" l="1"/>
  <c r="F273" s="1"/>
  <c r="H273" s="1"/>
  <c r="I273" s="1"/>
  <c r="M273"/>
  <c r="O273" s="1"/>
  <c r="P273" s="1"/>
  <c r="G274"/>
  <c r="D275"/>
  <c r="K275"/>
  <c r="C276"/>
  <c r="N274"/>
  <c r="L274" l="1"/>
  <c r="M274" s="1"/>
  <c r="O274" s="1"/>
  <c r="P274" s="1"/>
  <c r="L275" s="1"/>
  <c r="E274"/>
  <c r="F274" s="1"/>
  <c r="H274" s="1"/>
  <c r="I274" s="1"/>
  <c r="G275"/>
  <c r="N275"/>
  <c r="K276"/>
  <c r="D276"/>
  <c r="C277"/>
  <c r="E275" l="1"/>
  <c r="F275" s="1"/>
  <c r="H275" s="1"/>
  <c r="I275" s="1"/>
  <c r="M275"/>
  <c r="O275" s="1"/>
  <c r="P275" s="1"/>
  <c r="D277"/>
  <c r="K277"/>
  <c r="C278"/>
  <c r="N276"/>
  <c r="G276"/>
  <c r="L276" l="1"/>
  <c r="M276" s="1"/>
  <c r="O276" s="1"/>
  <c r="P276" s="1"/>
  <c r="L277" s="1"/>
  <c r="E276"/>
  <c r="F276" s="1"/>
  <c r="H276" s="1"/>
  <c r="I276" s="1"/>
  <c r="G277"/>
  <c r="N277"/>
  <c r="D278"/>
  <c r="K278"/>
  <c r="C279"/>
  <c r="E277" l="1"/>
  <c r="F277" s="1"/>
  <c r="H277" s="1"/>
  <c r="I277" s="1"/>
  <c r="M277"/>
  <c r="O277" s="1"/>
  <c r="P277" s="1"/>
  <c r="K279"/>
  <c r="D279"/>
  <c r="C280"/>
  <c r="G278"/>
  <c r="N278"/>
  <c r="L278" l="1"/>
  <c r="M278" s="1"/>
  <c r="O278" s="1"/>
  <c r="P278" s="1"/>
  <c r="L279" s="1"/>
  <c r="E278"/>
  <c r="F278" s="1"/>
  <c r="H278" s="1"/>
  <c r="I278" s="1"/>
  <c r="N279"/>
  <c r="G279"/>
  <c r="K280"/>
  <c r="D280"/>
  <c r="C281"/>
  <c r="E279" l="1"/>
  <c r="F279" s="1"/>
  <c r="H279" s="1"/>
  <c r="I279" s="1"/>
  <c r="M279"/>
  <c r="O279" s="1"/>
  <c r="P279" s="1"/>
  <c r="D281"/>
  <c r="K281"/>
  <c r="C282"/>
  <c r="N280"/>
  <c r="G280"/>
  <c r="L280" l="1"/>
  <c r="M280" s="1"/>
  <c r="O280" s="1"/>
  <c r="P280" s="1"/>
  <c r="L281" s="1"/>
  <c r="E280"/>
  <c r="F280" s="1"/>
  <c r="H280" s="1"/>
  <c r="I280" s="1"/>
  <c r="G281"/>
  <c r="N281"/>
  <c r="D282"/>
  <c r="K282"/>
  <c r="C283"/>
  <c r="E281" l="1"/>
  <c r="F281" s="1"/>
  <c r="H281" s="1"/>
  <c r="I281" s="1"/>
  <c r="M281"/>
  <c r="O281" s="1"/>
  <c r="P281" s="1"/>
  <c r="N282"/>
  <c r="K283"/>
  <c r="D283"/>
  <c r="C284"/>
  <c r="G282"/>
  <c r="L282" l="1"/>
  <c r="M282" s="1"/>
  <c r="O282" s="1"/>
  <c r="P282" s="1"/>
  <c r="L283" s="1"/>
  <c r="E282"/>
  <c r="F282" s="1"/>
  <c r="H282" s="1"/>
  <c r="I282" s="1"/>
  <c r="D284"/>
  <c r="K284"/>
  <c r="C285"/>
  <c r="G283"/>
  <c r="N283"/>
  <c r="E283" l="1"/>
  <c r="F283" s="1"/>
  <c r="H283" s="1"/>
  <c r="I283" s="1"/>
  <c r="M283"/>
  <c r="O283" s="1"/>
  <c r="P283" s="1"/>
  <c r="G284"/>
  <c r="N284"/>
  <c r="D285"/>
  <c r="K285"/>
  <c r="C286"/>
  <c r="L284" l="1"/>
  <c r="M284" s="1"/>
  <c r="O284" s="1"/>
  <c r="P284" s="1"/>
  <c r="L285" s="1"/>
  <c r="E284"/>
  <c r="F284" s="1"/>
  <c r="H284" s="1"/>
  <c r="I284" s="1"/>
  <c r="G285"/>
  <c r="N285"/>
  <c r="D286"/>
  <c r="K286"/>
  <c r="C287"/>
  <c r="E285" l="1"/>
  <c r="F285" s="1"/>
  <c r="H285" s="1"/>
  <c r="I285" s="1"/>
  <c r="M285"/>
  <c r="O285" s="1"/>
  <c r="P285" s="1"/>
  <c r="D287"/>
  <c r="K287"/>
  <c r="C288"/>
  <c r="G286"/>
  <c r="N286"/>
  <c r="L286" l="1"/>
  <c r="M286" s="1"/>
  <c r="O286" s="1"/>
  <c r="P286" s="1"/>
  <c r="L287" s="1"/>
  <c r="E286"/>
  <c r="F286" s="1"/>
  <c r="H286" s="1"/>
  <c r="I286" s="1"/>
  <c r="G287"/>
  <c r="N287"/>
  <c r="D288"/>
  <c r="K288"/>
  <c r="C289"/>
  <c r="E287" l="1"/>
  <c r="F287" s="1"/>
  <c r="H287" s="1"/>
  <c r="I287" s="1"/>
  <c r="M287"/>
  <c r="O287" s="1"/>
  <c r="P287" s="1"/>
  <c r="N288"/>
  <c r="K289"/>
  <c r="D289"/>
  <c r="C290"/>
  <c r="G288"/>
  <c r="L288" l="1"/>
  <c r="M288" s="1"/>
  <c r="O288" s="1"/>
  <c r="P288" s="1"/>
  <c r="L289" s="1"/>
  <c r="E288"/>
  <c r="F288" s="1"/>
  <c r="H288" s="1"/>
  <c r="I288" s="1"/>
  <c r="N289"/>
  <c r="G289"/>
  <c r="K290"/>
  <c r="D290"/>
  <c r="C291"/>
  <c r="E289" l="1"/>
  <c r="F289" s="1"/>
  <c r="H289" s="1"/>
  <c r="I289" s="1"/>
  <c r="M289"/>
  <c r="O289" s="1"/>
  <c r="P289" s="1"/>
  <c r="G290"/>
  <c r="D291"/>
  <c r="K291"/>
  <c r="C292"/>
  <c r="N290"/>
  <c r="L290" l="1"/>
  <c r="M290" s="1"/>
  <c r="O290" s="1"/>
  <c r="P290" s="1"/>
  <c r="L291" s="1"/>
  <c r="E290"/>
  <c r="F290" s="1"/>
  <c r="H290" s="1"/>
  <c r="I290" s="1"/>
  <c r="K292"/>
  <c r="D292"/>
  <c r="C293"/>
  <c r="N291"/>
  <c r="G291"/>
  <c r="E291" l="1"/>
  <c r="F291" s="1"/>
  <c r="H291" s="1"/>
  <c r="I291" s="1"/>
  <c r="M291"/>
  <c r="O291" s="1"/>
  <c r="P291" s="1"/>
  <c r="N292"/>
  <c r="G292"/>
  <c r="K293"/>
  <c r="D293"/>
  <c r="C294"/>
  <c r="L292" l="1"/>
  <c r="M292" s="1"/>
  <c r="O292" s="1"/>
  <c r="P292" s="1"/>
  <c r="L293" s="1"/>
  <c r="E292"/>
  <c r="F292" s="1"/>
  <c r="H292" s="1"/>
  <c r="I292" s="1"/>
  <c r="G293"/>
  <c r="D294"/>
  <c r="K294"/>
  <c r="C295"/>
  <c r="N293"/>
  <c r="E293" l="1"/>
  <c r="F293" s="1"/>
  <c r="H293" s="1"/>
  <c r="I293" s="1"/>
  <c r="M293"/>
  <c r="O293" s="1"/>
  <c r="P293" s="1"/>
  <c r="D295"/>
  <c r="K295"/>
  <c r="C296"/>
  <c r="N294"/>
  <c r="G294"/>
  <c r="L294" l="1"/>
  <c r="M294" s="1"/>
  <c r="O294" s="1"/>
  <c r="P294" s="1"/>
  <c r="L295" s="1"/>
  <c r="E294"/>
  <c r="F294" s="1"/>
  <c r="H294" s="1"/>
  <c r="I294" s="1"/>
  <c r="G295"/>
  <c r="N295"/>
  <c r="D296"/>
  <c r="K296"/>
  <c r="C297"/>
  <c r="E295" l="1"/>
  <c r="F295" s="1"/>
  <c r="H295" s="1"/>
  <c r="I295" s="1"/>
  <c r="M295"/>
  <c r="O295" s="1"/>
  <c r="P295" s="1"/>
  <c r="D297"/>
  <c r="K297"/>
  <c r="C298"/>
  <c r="G296"/>
  <c r="N296"/>
  <c r="L296" l="1"/>
  <c r="M296" s="1"/>
  <c r="O296" s="1"/>
  <c r="P296" s="1"/>
  <c r="L297" s="1"/>
  <c r="E296"/>
  <c r="F296" s="1"/>
  <c r="H296" s="1"/>
  <c r="I296" s="1"/>
  <c r="G297"/>
  <c r="N297"/>
  <c r="D298"/>
  <c r="K298"/>
  <c r="C299"/>
  <c r="E297" l="1"/>
  <c r="F297" s="1"/>
  <c r="H297" s="1"/>
  <c r="I297" s="1"/>
  <c r="M297"/>
  <c r="O297" s="1"/>
  <c r="P297" s="1"/>
  <c r="K299"/>
  <c r="D299"/>
  <c r="C300"/>
  <c r="G298"/>
  <c r="N298"/>
  <c r="L298" l="1"/>
  <c r="M298" s="1"/>
  <c r="O298" s="1"/>
  <c r="P298" s="1"/>
  <c r="L299" s="1"/>
  <c r="E298"/>
  <c r="F298" s="1"/>
  <c r="H298" s="1"/>
  <c r="I298" s="1"/>
  <c r="N299"/>
  <c r="G299"/>
  <c r="K300"/>
  <c r="D300"/>
  <c r="C301"/>
  <c r="E299" l="1"/>
  <c r="F299" s="1"/>
  <c r="H299" s="1"/>
  <c r="I299" s="1"/>
  <c r="M299"/>
  <c r="O299" s="1"/>
  <c r="P299" s="1"/>
  <c r="D301"/>
  <c r="K301"/>
  <c r="C302"/>
  <c r="N300"/>
  <c r="G300"/>
  <c r="L300" l="1"/>
  <c r="M300" s="1"/>
  <c r="O300" s="1"/>
  <c r="P300" s="1"/>
  <c r="L301" s="1"/>
  <c r="E300"/>
  <c r="F300" s="1"/>
  <c r="H300" s="1"/>
  <c r="I300" s="1"/>
  <c r="G301"/>
  <c r="N301"/>
  <c r="D302"/>
  <c r="K302"/>
  <c r="C303"/>
  <c r="E301" l="1"/>
  <c r="F301" s="1"/>
  <c r="H301" s="1"/>
  <c r="I301" s="1"/>
  <c r="M301"/>
  <c r="O301" s="1"/>
  <c r="P301" s="1"/>
  <c r="D303"/>
  <c r="K303"/>
  <c r="C304"/>
  <c r="G302"/>
  <c r="N302"/>
  <c r="L302" l="1"/>
  <c r="M302" s="1"/>
  <c r="O302" s="1"/>
  <c r="P302" s="1"/>
  <c r="L303" s="1"/>
  <c r="E302"/>
  <c r="F302" s="1"/>
  <c r="H302" s="1"/>
  <c r="I302" s="1"/>
  <c r="G303"/>
  <c r="N303"/>
  <c r="K304"/>
  <c r="D304"/>
  <c r="C305"/>
  <c r="E303" l="1"/>
  <c r="F303" s="1"/>
  <c r="H303" s="1"/>
  <c r="I303" s="1"/>
  <c r="M303"/>
  <c r="O303" s="1"/>
  <c r="P303" s="1"/>
  <c r="K305"/>
  <c r="D305"/>
  <c r="C306"/>
  <c r="N304"/>
  <c r="G304"/>
  <c r="L304" l="1"/>
  <c r="M304" s="1"/>
  <c r="O304" s="1"/>
  <c r="P304" s="1"/>
  <c r="L305" s="1"/>
  <c r="E304"/>
  <c r="F304" s="1"/>
  <c r="H304" s="1"/>
  <c r="I304" s="1"/>
  <c r="N305"/>
  <c r="G305"/>
  <c r="K306"/>
  <c r="D306"/>
  <c r="C307"/>
  <c r="E305" l="1"/>
  <c r="F305" s="1"/>
  <c r="H305" s="1"/>
  <c r="I305" s="1"/>
  <c r="M305"/>
  <c r="O305" s="1"/>
  <c r="P305" s="1"/>
  <c r="K307"/>
  <c r="D307"/>
  <c r="C308"/>
  <c r="N306"/>
  <c r="G306"/>
  <c r="L306" l="1"/>
  <c r="M306" s="1"/>
  <c r="O306" s="1"/>
  <c r="P306" s="1"/>
  <c r="L307" s="1"/>
  <c r="E306"/>
  <c r="F306" s="1"/>
  <c r="H306" s="1"/>
  <c r="I306" s="1"/>
  <c r="N307"/>
  <c r="G307"/>
  <c r="D308"/>
  <c r="K308"/>
  <c r="C309"/>
  <c r="E307" l="1"/>
  <c r="F307" s="1"/>
  <c r="H307" s="1"/>
  <c r="I307" s="1"/>
  <c r="M307"/>
  <c r="O307" s="1"/>
  <c r="P307" s="1"/>
  <c r="K309"/>
  <c r="D309"/>
  <c r="C310"/>
  <c r="G308"/>
  <c r="N308"/>
  <c r="L308" l="1"/>
  <c r="M308" s="1"/>
  <c r="O308" s="1"/>
  <c r="P308" s="1"/>
  <c r="L309" s="1"/>
  <c r="E308"/>
  <c r="F308" s="1"/>
  <c r="H308" s="1"/>
  <c r="I308" s="1"/>
  <c r="N309"/>
  <c r="G309"/>
  <c r="K310"/>
  <c r="D310"/>
  <c r="C311"/>
  <c r="E309" l="1"/>
  <c r="F309" s="1"/>
  <c r="H309" s="1"/>
  <c r="I309" s="1"/>
  <c r="M309"/>
  <c r="O309" s="1"/>
  <c r="P309" s="1"/>
  <c r="D311"/>
  <c r="K311"/>
  <c r="C312"/>
  <c r="N310"/>
  <c r="G310"/>
  <c r="L310" l="1"/>
  <c r="M310" s="1"/>
  <c r="O310" s="1"/>
  <c r="P310" s="1"/>
  <c r="L311" s="1"/>
  <c r="E310"/>
  <c r="F310" s="1"/>
  <c r="H310" s="1"/>
  <c r="I310" s="1"/>
  <c r="G311"/>
  <c r="N311"/>
  <c r="D312"/>
  <c r="K312"/>
  <c r="C313"/>
  <c r="E311" l="1"/>
  <c r="F311" s="1"/>
  <c r="H311" s="1"/>
  <c r="I311" s="1"/>
  <c r="M311"/>
  <c r="O311" s="1"/>
  <c r="P311" s="1"/>
  <c r="K313"/>
  <c r="D313"/>
  <c r="C314"/>
  <c r="N312"/>
  <c r="G312"/>
  <c r="L312" l="1"/>
  <c r="M312" s="1"/>
  <c r="O312" s="1"/>
  <c r="P312" s="1"/>
  <c r="L313" s="1"/>
  <c r="E312"/>
  <c r="F312" s="1"/>
  <c r="H312" s="1"/>
  <c r="I312" s="1"/>
  <c r="N313"/>
  <c r="G313"/>
  <c r="D314"/>
  <c r="K314"/>
  <c r="C315"/>
  <c r="E313" l="1"/>
  <c r="F313" s="1"/>
  <c r="H313" s="1"/>
  <c r="I313" s="1"/>
  <c r="M313"/>
  <c r="O313" s="1"/>
  <c r="P313" s="1"/>
  <c r="G314"/>
  <c r="K315"/>
  <c r="D315"/>
  <c r="C316"/>
  <c r="N314"/>
  <c r="L314" l="1"/>
  <c r="M314" s="1"/>
  <c r="O314" s="1"/>
  <c r="P314" s="1"/>
  <c r="L315" s="1"/>
  <c r="E314"/>
  <c r="F314" s="1"/>
  <c r="H314" s="1"/>
  <c r="I314" s="1"/>
  <c r="K316"/>
  <c r="D316"/>
  <c r="C317"/>
  <c r="N315"/>
  <c r="G315"/>
  <c r="E315" l="1"/>
  <c r="F315" s="1"/>
  <c r="H315" s="1"/>
  <c r="I315" s="1"/>
  <c r="M315"/>
  <c r="O315" s="1"/>
  <c r="P315" s="1"/>
  <c r="N316"/>
  <c r="G316"/>
  <c r="K317"/>
  <c r="D317"/>
  <c r="C318"/>
  <c r="L316" l="1"/>
  <c r="M316" s="1"/>
  <c r="O316" s="1"/>
  <c r="P316" s="1"/>
  <c r="L317" s="1"/>
  <c r="E316"/>
  <c r="F316" s="1"/>
  <c r="H316" s="1"/>
  <c r="I316" s="1"/>
  <c r="N317"/>
  <c r="G317"/>
  <c r="K318"/>
  <c r="D318"/>
  <c r="C319"/>
  <c r="E317" l="1"/>
  <c r="F317" s="1"/>
  <c r="H317" s="1"/>
  <c r="I317" s="1"/>
  <c r="M317"/>
  <c r="O317" s="1"/>
  <c r="P317" s="1"/>
  <c r="K319"/>
  <c r="D319"/>
  <c r="C320"/>
  <c r="N318"/>
  <c r="G318"/>
  <c r="L318" l="1"/>
  <c r="M318" s="1"/>
  <c r="O318" s="1"/>
  <c r="P318" s="1"/>
  <c r="L319" s="1"/>
  <c r="E318"/>
  <c r="F318" s="1"/>
  <c r="H318" s="1"/>
  <c r="I318" s="1"/>
  <c r="K320"/>
  <c r="D320"/>
  <c r="C321"/>
  <c r="N319"/>
  <c r="G319"/>
  <c r="E319" l="1"/>
  <c r="F319" s="1"/>
  <c r="H319" s="1"/>
  <c r="I319" s="1"/>
  <c r="M319"/>
  <c r="O319" s="1"/>
  <c r="P319" s="1"/>
  <c r="N320"/>
  <c r="G320"/>
  <c r="D321"/>
  <c r="K321"/>
  <c r="C322"/>
  <c r="L320" l="1"/>
  <c r="M320" s="1"/>
  <c r="O320" s="1"/>
  <c r="P320" s="1"/>
  <c r="L321" s="1"/>
  <c r="E320"/>
  <c r="F320" s="1"/>
  <c r="H320" s="1"/>
  <c r="I320" s="1"/>
  <c r="N321"/>
  <c r="G321"/>
  <c r="D322"/>
  <c r="K322"/>
  <c r="C323"/>
  <c r="E321" l="1"/>
  <c r="F321" s="1"/>
  <c r="H321" s="1"/>
  <c r="I321" s="1"/>
  <c r="M321"/>
  <c r="O321" s="1"/>
  <c r="P321" s="1"/>
  <c r="K323"/>
  <c r="D323"/>
  <c r="C324"/>
  <c r="G322"/>
  <c r="N322"/>
  <c r="L322" l="1"/>
  <c r="M322" s="1"/>
  <c r="O322" s="1"/>
  <c r="P322" s="1"/>
  <c r="L323" s="1"/>
  <c r="E322"/>
  <c r="F322" s="1"/>
  <c r="H322" s="1"/>
  <c r="I322" s="1"/>
  <c r="N323"/>
  <c r="G323"/>
  <c r="K324"/>
  <c r="D324"/>
  <c r="C325"/>
  <c r="E323" l="1"/>
  <c r="F323" s="1"/>
  <c r="H323" s="1"/>
  <c r="I323" s="1"/>
  <c r="M323"/>
  <c r="O323" s="1"/>
  <c r="P323" s="1"/>
  <c r="K325"/>
  <c r="D325"/>
  <c r="C326"/>
  <c r="N324"/>
  <c r="G324"/>
  <c r="L324" l="1"/>
  <c r="M324" s="1"/>
  <c r="O324" s="1"/>
  <c r="P324" s="1"/>
  <c r="L325" s="1"/>
  <c r="E324"/>
  <c r="F324" s="1"/>
  <c r="H324" s="1"/>
  <c r="I324" s="1"/>
  <c r="N325"/>
  <c r="G325"/>
  <c r="K326"/>
  <c r="D326"/>
  <c r="C327"/>
  <c r="E325" l="1"/>
  <c r="F325" s="1"/>
  <c r="H325" s="1"/>
  <c r="I325" s="1"/>
  <c r="M325"/>
  <c r="O325" s="1"/>
  <c r="P325" s="1"/>
  <c r="D327"/>
  <c r="K327"/>
  <c r="C328"/>
  <c r="N326"/>
  <c r="G326"/>
  <c r="L326" l="1"/>
  <c r="M326" s="1"/>
  <c r="O326" s="1"/>
  <c r="P326" s="1"/>
  <c r="L327" s="1"/>
  <c r="E326"/>
  <c r="F326" s="1"/>
  <c r="H326" s="1"/>
  <c r="I326" s="1"/>
  <c r="D328"/>
  <c r="K328"/>
  <c r="C329"/>
  <c r="G327"/>
  <c r="N327"/>
  <c r="E327" l="1"/>
  <c r="F327" s="1"/>
  <c r="H327" s="1"/>
  <c r="I327" s="1"/>
  <c r="M327"/>
  <c r="O327" s="1"/>
  <c r="P327" s="1"/>
  <c r="G328"/>
  <c r="N328"/>
  <c r="K329"/>
  <c r="D329"/>
  <c r="C330"/>
  <c r="L328" l="1"/>
  <c r="M328" s="1"/>
  <c r="O328" s="1"/>
  <c r="P328" s="1"/>
  <c r="L329" s="1"/>
  <c r="E328"/>
  <c r="F328" s="1"/>
  <c r="H328" s="1"/>
  <c r="I328" s="1"/>
  <c r="G329"/>
  <c r="D330"/>
  <c r="K330"/>
  <c r="C331"/>
  <c r="N329"/>
  <c r="E329" l="1"/>
  <c r="F329" s="1"/>
  <c r="H329" s="1"/>
  <c r="I329" s="1"/>
  <c r="M329"/>
  <c r="O329" s="1"/>
  <c r="P329" s="1"/>
  <c r="N330"/>
  <c r="K331"/>
  <c r="D331"/>
  <c r="C332"/>
  <c r="G330"/>
  <c r="L330" l="1"/>
  <c r="M330" s="1"/>
  <c r="O330" s="1"/>
  <c r="P330" s="1"/>
  <c r="L331" s="1"/>
  <c r="E330"/>
  <c r="F330" s="1"/>
  <c r="H330" s="1"/>
  <c r="I330" s="1"/>
  <c r="G331"/>
  <c r="K332"/>
  <c r="D332"/>
  <c r="C333"/>
  <c r="N331"/>
  <c r="E331" l="1"/>
  <c r="F331" s="1"/>
  <c r="H331" s="1"/>
  <c r="I331" s="1"/>
  <c r="M331"/>
  <c r="O331" s="1"/>
  <c r="P331" s="1"/>
  <c r="G332"/>
  <c r="K333"/>
  <c r="D333"/>
  <c r="C334"/>
  <c r="N332"/>
  <c r="L332" l="1"/>
  <c r="M332" s="1"/>
  <c r="O332" s="1"/>
  <c r="P332" s="1"/>
  <c r="L333" s="1"/>
  <c r="E332"/>
  <c r="F332" s="1"/>
  <c r="H332" s="1"/>
  <c r="I332" s="1"/>
  <c r="K334"/>
  <c r="D334"/>
  <c r="C335"/>
  <c r="G333"/>
  <c r="N333"/>
  <c r="E333" l="1"/>
  <c r="F333" s="1"/>
  <c r="H333" s="1"/>
  <c r="I333" s="1"/>
  <c r="M333"/>
  <c r="O333" s="1"/>
  <c r="P333" s="1"/>
  <c r="N334"/>
  <c r="D335"/>
  <c r="K335"/>
  <c r="C336"/>
  <c r="G334"/>
  <c r="L334" l="1"/>
  <c r="M334" s="1"/>
  <c r="O334" s="1"/>
  <c r="P334" s="1"/>
  <c r="L335" s="1"/>
  <c r="E334"/>
  <c r="F334" s="1"/>
  <c r="H334" s="1"/>
  <c r="I334" s="1"/>
  <c r="D336"/>
  <c r="K336"/>
  <c r="C337"/>
  <c r="N335"/>
  <c r="G335"/>
  <c r="E335" l="1"/>
  <c r="F335" s="1"/>
  <c r="H335" s="1"/>
  <c r="I335" s="1"/>
  <c r="M335"/>
  <c r="O335" s="1"/>
  <c r="P335" s="1"/>
  <c r="G336"/>
  <c r="N336"/>
  <c r="D337"/>
  <c r="K337"/>
  <c r="C338"/>
  <c r="L336" l="1"/>
  <c r="M336" s="1"/>
  <c r="O336" s="1"/>
  <c r="P336" s="1"/>
  <c r="L337" s="1"/>
  <c r="E336"/>
  <c r="F336" s="1"/>
  <c r="H336" s="1"/>
  <c r="I336" s="1"/>
  <c r="N337"/>
  <c r="K338"/>
  <c r="D338"/>
  <c r="C339"/>
  <c r="G337"/>
  <c r="E337" l="1"/>
  <c r="F337" s="1"/>
  <c r="H337" s="1"/>
  <c r="I337" s="1"/>
  <c r="M337"/>
  <c r="O337" s="1"/>
  <c r="P337" s="1"/>
  <c r="N338"/>
  <c r="G338"/>
  <c r="K339"/>
  <c r="D339"/>
  <c r="C340"/>
  <c r="L338" l="1"/>
  <c r="M338" s="1"/>
  <c r="O338" s="1"/>
  <c r="P338" s="1"/>
  <c r="L339" s="1"/>
  <c r="E338"/>
  <c r="F338" s="1"/>
  <c r="H338" s="1"/>
  <c r="I338" s="1"/>
  <c r="N339"/>
  <c r="D340"/>
  <c r="K340"/>
  <c r="C341"/>
  <c r="G339"/>
  <c r="E339" l="1"/>
  <c r="F339" s="1"/>
  <c r="H339" s="1"/>
  <c r="I339" s="1"/>
  <c r="M339"/>
  <c r="O339" s="1"/>
  <c r="P339" s="1"/>
  <c r="N340"/>
  <c r="D341"/>
  <c r="K341"/>
  <c r="C342"/>
  <c r="G340"/>
  <c r="L340" l="1"/>
  <c r="M340" s="1"/>
  <c r="O340" s="1"/>
  <c r="P340" s="1"/>
  <c r="L341" s="1"/>
  <c r="E340"/>
  <c r="F340" s="1"/>
  <c r="H340" s="1"/>
  <c r="I340" s="1"/>
  <c r="G341"/>
  <c r="N341"/>
  <c r="D342"/>
  <c r="K342"/>
  <c r="C343"/>
  <c r="E341" l="1"/>
  <c r="F341" s="1"/>
  <c r="H341" s="1"/>
  <c r="I341" s="1"/>
  <c r="M341"/>
  <c r="O341" s="1"/>
  <c r="P341" s="1"/>
  <c r="D343"/>
  <c r="K343"/>
  <c r="C344"/>
  <c r="G342"/>
  <c r="N342"/>
  <c r="L342" l="1"/>
  <c r="M342" s="1"/>
  <c r="O342" s="1"/>
  <c r="P342" s="1"/>
  <c r="L343" s="1"/>
  <c r="E342"/>
  <c r="F342" s="1"/>
  <c r="H342" s="1"/>
  <c r="I342" s="1"/>
  <c r="G343"/>
  <c r="N343"/>
  <c r="D344"/>
  <c r="K344"/>
  <c r="C345"/>
  <c r="E343" l="1"/>
  <c r="F343" s="1"/>
  <c r="H343" s="1"/>
  <c r="I343" s="1"/>
  <c r="M343"/>
  <c r="O343" s="1"/>
  <c r="P343" s="1"/>
  <c r="G344"/>
  <c r="N344"/>
  <c r="K345"/>
  <c r="D345"/>
  <c r="C346"/>
  <c r="L344" l="1"/>
  <c r="M344" s="1"/>
  <c r="O344" s="1"/>
  <c r="P344" s="1"/>
  <c r="L345" s="1"/>
  <c r="E344"/>
  <c r="F344" s="1"/>
  <c r="H344" s="1"/>
  <c r="I344" s="1"/>
  <c r="G345"/>
  <c r="D346"/>
  <c r="K346"/>
  <c r="C347"/>
  <c r="N345"/>
  <c r="E345" l="1"/>
  <c r="F345" s="1"/>
  <c r="H345" s="1"/>
  <c r="I345" s="1"/>
  <c r="M345"/>
  <c r="O345" s="1"/>
  <c r="P345" s="1"/>
  <c r="G346"/>
  <c r="N346"/>
  <c r="K347"/>
  <c r="D347"/>
  <c r="C348"/>
  <c r="L346" l="1"/>
  <c r="M346" s="1"/>
  <c r="O346" s="1"/>
  <c r="P346" s="1"/>
  <c r="L347" s="1"/>
  <c r="E346"/>
  <c r="F346" s="1"/>
  <c r="H346" s="1"/>
  <c r="I346" s="1"/>
  <c r="D348"/>
  <c r="K348"/>
  <c r="C349"/>
  <c r="N347"/>
  <c r="G347"/>
  <c r="E347" l="1"/>
  <c r="F347" s="1"/>
  <c r="H347" s="1"/>
  <c r="I347" s="1"/>
  <c r="M347"/>
  <c r="O347" s="1"/>
  <c r="P347" s="1"/>
  <c r="G348"/>
  <c r="K349"/>
  <c r="D349"/>
  <c r="C350"/>
  <c r="N348"/>
  <c r="L348" l="1"/>
  <c r="M348" s="1"/>
  <c r="O348" s="1"/>
  <c r="P348" s="1"/>
  <c r="L349" s="1"/>
  <c r="E348"/>
  <c r="F348" s="1"/>
  <c r="H348" s="1"/>
  <c r="I348" s="1"/>
  <c r="N349"/>
  <c r="G349"/>
  <c r="D350"/>
  <c r="K350"/>
  <c r="C351"/>
  <c r="E349" l="1"/>
  <c r="F349" s="1"/>
  <c r="H349" s="1"/>
  <c r="I349" s="1"/>
  <c r="M349"/>
  <c r="O349" s="1"/>
  <c r="P349" s="1"/>
  <c r="G350"/>
  <c r="D351"/>
  <c r="K351"/>
  <c r="C352"/>
  <c r="N350"/>
  <c r="L350" l="1"/>
  <c r="M350" s="1"/>
  <c r="O350" s="1"/>
  <c r="P350" s="1"/>
  <c r="L351" s="1"/>
  <c r="E350"/>
  <c r="F350" s="1"/>
  <c r="H350" s="1"/>
  <c r="I350" s="1"/>
  <c r="G351"/>
  <c r="N351"/>
  <c r="D352"/>
  <c r="K352"/>
  <c r="C353"/>
  <c r="E351" l="1"/>
  <c r="F351" s="1"/>
  <c r="H351" s="1"/>
  <c r="I351" s="1"/>
  <c r="M351"/>
  <c r="O351" s="1"/>
  <c r="P351" s="1"/>
  <c r="K353"/>
  <c r="D353"/>
  <c r="C354"/>
  <c r="G352"/>
  <c r="N352"/>
  <c r="L352" l="1"/>
  <c r="M352" s="1"/>
  <c r="O352" s="1"/>
  <c r="P352" s="1"/>
  <c r="L353" s="1"/>
  <c r="E352"/>
  <c r="F352" s="1"/>
  <c r="H352" s="1"/>
  <c r="I352" s="1"/>
  <c r="N353"/>
  <c r="G353"/>
  <c r="D354"/>
  <c r="K354"/>
  <c r="C355"/>
  <c r="E353" l="1"/>
  <c r="F353" s="1"/>
  <c r="H353" s="1"/>
  <c r="I353" s="1"/>
  <c r="M353"/>
  <c r="O353" s="1"/>
  <c r="P353" s="1"/>
  <c r="D355"/>
  <c r="K355"/>
  <c r="C356"/>
  <c r="G354"/>
  <c r="N354"/>
  <c r="L354" l="1"/>
  <c r="M354" s="1"/>
  <c r="O354" s="1"/>
  <c r="P354" s="1"/>
  <c r="L355" s="1"/>
  <c r="E354"/>
  <c r="F354" s="1"/>
  <c r="H354" s="1"/>
  <c r="I354" s="1"/>
  <c r="G355"/>
  <c r="N355"/>
  <c r="D356"/>
  <c r="K356"/>
  <c r="C357"/>
  <c r="E355" l="1"/>
  <c r="F355" s="1"/>
  <c r="H355" s="1"/>
  <c r="I355" s="1"/>
  <c r="M355"/>
  <c r="O355" s="1"/>
  <c r="P355" s="1"/>
  <c r="K357"/>
  <c r="D357"/>
  <c r="C358"/>
  <c r="G356"/>
  <c r="N356"/>
  <c r="L356" l="1"/>
  <c r="M356" s="1"/>
  <c r="O356" s="1"/>
  <c r="P356" s="1"/>
  <c r="L357" s="1"/>
  <c r="E356"/>
  <c r="F356" s="1"/>
  <c r="H356" s="1"/>
  <c r="I356" s="1"/>
  <c r="N357"/>
  <c r="G357"/>
  <c r="K358"/>
  <c r="D358"/>
  <c r="C359"/>
  <c r="E357" l="1"/>
  <c r="F357" s="1"/>
  <c r="H357" s="1"/>
  <c r="I357" s="1"/>
  <c r="M357"/>
  <c r="O357" s="1"/>
  <c r="P357" s="1"/>
  <c r="D359"/>
  <c r="K359"/>
  <c r="C360"/>
  <c r="N358"/>
  <c r="G358"/>
  <c r="L358" l="1"/>
  <c r="M358" s="1"/>
  <c r="O358" s="1"/>
  <c r="P358" s="1"/>
  <c r="L359" s="1"/>
  <c r="E358"/>
  <c r="F358" s="1"/>
  <c r="H358" s="1"/>
  <c r="I358" s="1"/>
  <c r="G359"/>
  <c r="N359"/>
  <c r="D360"/>
  <c r="K360"/>
  <c r="C361"/>
  <c r="E359" l="1"/>
  <c r="F359" s="1"/>
  <c r="H359" s="1"/>
  <c r="I359" s="1"/>
  <c r="M359"/>
  <c r="O359" s="1"/>
  <c r="P359" s="1"/>
  <c r="N360"/>
  <c r="K361"/>
  <c r="D361"/>
  <c r="C362"/>
  <c r="G360"/>
  <c r="L360" l="1"/>
  <c r="M360" s="1"/>
  <c r="O360" s="1"/>
  <c r="P360" s="1"/>
  <c r="L361" s="1"/>
  <c r="E360"/>
  <c r="F360" s="1"/>
  <c r="H360" s="1"/>
  <c r="I360" s="1"/>
  <c r="G361"/>
  <c r="K362"/>
  <c r="D362"/>
  <c r="C363"/>
  <c r="N361"/>
  <c r="E361" l="1"/>
  <c r="F361" s="1"/>
  <c r="H361" s="1"/>
  <c r="I361" s="1"/>
  <c r="M361"/>
  <c r="O361" s="1"/>
  <c r="P361" s="1"/>
  <c r="N362"/>
  <c r="G362"/>
  <c r="D363"/>
  <c r="K363"/>
  <c r="C364"/>
  <c r="L362" l="1"/>
  <c r="M362" s="1"/>
  <c r="O362" s="1"/>
  <c r="P362" s="1"/>
  <c r="L363" s="1"/>
  <c r="E362"/>
  <c r="F362" s="1"/>
  <c r="H362" s="1"/>
  <c r="I362" s="1"/>
  <c r="N363"/>
  <c r="D364"/>
  <c r="K364"/>
  <c r="C365"/>
  <c r="G363"/>
  <c r="E363" l="1"/>
  <c r="F363" s="1"/>
  <c r="H363" s="1"/>
  <c r="I363" s="1"/>
  <c r="M363"/>
  <c r="O363" s="1"/>
  <c r="P363" s="1"/>
  <c r="D365"/>
  <c r="K365"/>
  <c r="C366"/>
  <c r="N364"/>
  <c r="G364"/>
  <c r="L364" l="1"/>
  <c r="M364" s="1"/>
  <c r="O364" s="1"/>
  <c r="P364" s="1"/>
  <c r="L365" s="1"/>
  <c r="E364"/>
  <c r="F364" s="1"/>
  <c r="H364" s="1"/>
  <c r="I364" s="1"/>
  <c r="G365"/>
  <c r="N365"/>
  <c r="D366"/>
  <c r="K366"/>
  <c r="C367"/>
  <c r="E365" l="1"/>
  <c r="F365" s="1"/>
  <c r="H365" s="1"/>
  <c r="I365" s="1"/>
  <c r="M365"/>
  <c r="O365" s="1"/>
  <c r="P365" s="1"/>
  <c r="G366"/>
  <c r="N366"/>
  <c r="D367"/>
  <c r="K367"/>
  <c r="C368"/>
  <c r="L366" l="1"/>
  <c r="M366" s="1"/>
  <c r="O366" s="1"/>
  <c r="P366" s="1"/>
  <c r="L367" s="1"/>
  <c r="E366"/>
  <c r="F366" s="1"/>
  <c r="H366" s="1"/>
  <c r="I366" s="1"/>
  <c r="D368"/>
  <c r="K368"/>
  <c r="C369"/>
  <c r="G367"/>
  <c r="N367"/>
  <c r="E367" l="1"/>
  <c r="F367" s="1"/>
  <c r="H367" s="1"/>
  <c r="I367" s="1"/>
  <c r="M367"/>
  <c r="O367" s="1"/>
  <c r="P367" s="1"/>
  <c r="G368"/>
  <c r="N368"/>
  <c r="D369"/>
  <c r="K369"/>
  <c r="C370"/>
  <c r="L368" l="1"/>
  <c r="M368" s="1"/>
  <c r="O368" s="1"/>
  <c r="P368" s="1"/>
  <c r="L369" s="1"/>
  <c r="E368"/>
  <c r="F368" s="1"/>
  <c r="H368" s="1"/>
  <c r="I368" s="1"/>
  <c r="D370"/>
  <c r="K370"/>
  <c r="C371"/>
  <c r="G369"/>
  <c r="N369"/>
  <c r="E369" l="1"/>
  <c r="F369" s="1"/>
  <c r="H369" s="1"/>
  <c r="I369" s="1"/>
  <c r="M369"/>
  <c r="O369" s="1"/>
  <c r="P369" s="1"/>
  <c r="G370"/>
  <c r="N370"/>
  <c r="K371"/>
  <c r="D371"/>
  <c r="C372"/>
  <c r="L370" l="1"/>
  <c r="M370" s="1"/>
  <c r="O370" s="1"/>
  <c r="P370" s="1"/>
  <c r="L371" s="1"/>
  <c r="E370"/>
  <c r="F370" s="1"/>
  <c r="H370" s="1"/>
  <c r="I370" s="1"/>
  <c r="K372"/>
  <c r="D372"/>
  <c r="C373"/>
  <c r="N371"/>
  <c r="G371"/>
  <c r="E371" l="1"/>
  <c r="F371" s="1"/>
  <c r="H371" s="1"/>
  <c r="I371" s="1"/>
  <c r="M371"/>
  <c r="O371" s="1"/>
  <c r="P371" s="1"/>
  <c r="N372"/>
  <c r="G372"/>
  <c r="D373"/>
  <c r="K373"/>
  <c r="C374"/>
  <c r="L372" l="1"/>
  <c r="M372" s="1"/>
  <c r="O372" s="1"/>
  <c r="P372" s="1"/>
  <c r="L373" s="1"/>
  <c r="E372"/>
  <c r="F372" s="1"/>
  <c r="H372" s="1"/>
  <c r="I372" s="1"/>
  <c r="D374"/>
  <c r="K374"/>
  <c r="C375"/>
  <c r="G373"/>
  <c r="N373"/>
  <c r="E373" l="1"/>
  <c r="F373" s="1"/>
  <c r="H373" s="1"/>
  <c r="I373" s="1"/>
  <c r="M373"/>
  <c r="O373" s="1"/>
  <c r="P373" s="1"/>
  <c r="G374"/>
  <c r="N374"/>
  <c r="D375"/>
  <c r="K375"/>
  <c r="C376"/>
  <c r="L374" l="1"/>
  <c r="M374" s="1"/>
  <c r="O374" s="1"/>
  <c r="P374" s="1"/>
  <c r="L375" s="1"/>
  <c r="E374"/>
  <c r="F374" s="1"/>
  <c r="H374" s="1"/>
  <c r="I374" s="1"/>
  <c r="K376"/>
  <c r="D376"/>
  <c r="C377"/>
  <c r="G375"/>
  <c r="N375"/>
  <c r="E375" l="1"/>
  <c r="F375" s="1"/>
  <c r="H375" s="1"/>
  <c r="I375" s="1"/>
  <c r="M375"/>
  <c r="O375" s="1"/>
  <c r="P375" s="1"/>
  <c r="N376"/>
  <c r="G376"/>
  <c r="D377"/>
  <c r="K377"/>
  <c r="C378"/>
  <c r="L376" l="1"/>
  <c r="M376" s="1"/>
  <c r="O376" s="1"/>
  <c r="P376" s="1"/>
  <c r="L377" s="1"/>
  <c r="E376"/>
  <c r="F376" s="1"/>
  <c r="H376" s="1"/>
  <c r="I376" s="1"/>
  <c r="G377"/>
  <c r="D378"/>
  <c r="K378"/>
  <c r="C379"/>
  <c r="N377"/>
  <c r="E377" l="1"/>
  <c r="F377" s="1"/>
  <c r="H377" s="1"/>
  <c r="I377" s="1"/>
  <c r="M377"/>
  <c r="O377" s="1"/>
  <c r="P377" s="1"/>
  <c r="G378"/>
  <c r="N378"/>
  <c r="D379"/>
  <c r="K379"/>
  <c r="C380"/>
  <c r="L378" l="1"/>
  <c r="M378" s="1"/>
  <c r="O378" s="1"/>
  <c r="P378" s="1"/>
  <c r="L379" s="1"/>
  <c r="E378"/>
  <c r="F378" s="1"/>
  <c r="H378" s="1"/>
  <c r="I378" s="1"/>
  <c r="K380"/>
  <c r="D380"/>
  <c r="C381"/>
  <c r="G379"/>
  <c r="N379"/>
  <c r="E379" l="1"/>
  <c r="F379" s="1"/>
  <c r="H379" s="1"/>
  <c r="I379" s="1"/>
  <c r="M379"/>
  <c r="O379" s="1"/>
  <c r="P379" s="1"/>
  <c r="N380"/>
  <c r="K381"/>
  <c r="D381"/>
  <c r="C382"/>
  <c r="G380"/>
  <c r="L380" l="1"/>
  <c r="M380" s="1"/>
  <c r="O380" s="1"/>
  <c r="P380" s="1"/>
  <c r="L381" s="1"/>
  <c r="E380"/>
  <c r="F380" s="1"/>
  <c r="H380" s="1"/>
  <c r="I380" s="1"/>
  <c r="G381"/>
  <c r="K382"/>
  <c r="D382"/>
  <c r="C383"/>
  <c r="N381"/>
  <c r="E381" l="1"/>
  <c r="F381" s="1"/>
  <c r="H381" s="1"/>
  <c r="I381" s="1"/>
  <c r="M381"/>
  <c r="O381" s="1"/>
  <c r="P381" s="1"/>
  <c r="N382"/>
  <c r="G382"/>
  <c r="K383"/>
  <c r="D383"/>
  <c r="C384"/>
  <c r="L382" l="1"/>
  <c r="M382" s="1"/>
  <c r="O382" s="1"/>
  <c r="P382" s="1"/>
  <c r="L383" s="1"/>
  <c r="E382"/>
  <c r="F382" s="1"/>
  <c r="H382" s="1"/>
  <c r="I382" s="1"/>
  <c r="D384"/>
  <c r="K384"/>
  <c r="C385"/>
  <c r="N383"/>
  <c r="G383"/>
  <c r="E383" l="1"/>
  <c r="F383" s="1"/>
  <c r="H383" s="1"/>
  <c r="I383" s="1"/>
  <c r="M383"/>
  <c r="O383" s="1"/>
  <c r="P383" s="1"/>
  <c r="G384"/>
  <c r="N384"/>
  <c r="K385"/>
  <c r="D385"/>
  <c r="C386"/>
  <c r="L384" l="1"/>
  <c r="M384" s="1"/>
  <c r="O384" s="1"/>
  <c r="P384" s="1"/>
  <c r="L385" s="1"/>
  <c r="E384"/>
  <c r="F384" s="1"/>
  <c r="H384" s="1"/>
  <c r="I384" s="1"/>
  <c r="K386"/>
  <c r="D386"/>
  <c r="C387"/>
  <c r="N385"/>
  <c r="G385"/>
  <c r="E385" l="1"/>
  <c r="F385" s="1"/>
  <c r="H385" s="1"/>
  <c r="I385" s="1"/>
  <c r="M385"/>
  <c r="O385" s="1"/>
  <c r="P385" s="1"/>
  <c r="N386"/>
  <c r="G386"/>
  <c r="K387"/>
  <c r="D387"/>
  <c r="C388"/>
  <c r="L386" l="1"/>
  <c r="M386" s="1"/>
  <c r="O386" s="1"/>
  <c r="P386" s="1"/>
  <c r="L387" s="1"/>
  <c r="E386"/>
  <c r="F386" s="1"/>
  <c r="H386" s="1"/>
  <c r="I386" s="1"/>
  <c r="D388"/>
  <c r="K388"/>
  <c r="C389"/>
  <c r="G387"/>
  <c r="N387"/>
  <c r="E387" l="1"/>
  <c r="F387" s="1"/>
  <c r="H387" s="1"/>
  <c r="I387" s="1"/>
  <c r="M387"/>
  <c r="O387" s="1"/>
  <c r="P387" s="1"/>
  <c r="G388"/>
  <c r="F388"/>
  <c r="N388"/>
  <c r="D389"/>
  <c r="K389"/>
  <c r="C390"/>
  <c r="L388" l="1"/>
  <c r="L389" s="1"/>
  <c r="L390" s="1"/>
  <c r="L391" s="1"/>
  <c r="L392" s="1"/>
  <c r="L393" s="1"/>
  <c r="L394" s="1"/>
  <c r="L395" s="1"/>
  <c r="L396" s="1"/>
  <c r="L397" s="1"/>
  <c r="L398" s="1"/>
  <c r="L399" s="1"/>
  <c r="L400" s="1"/>
  <c r="L401" s="1"/>
  <c r="L402" s="1"/>
  <c r="L403" s="1"/>
  <c r="L404" s="1"/>
  <c r="L405" s="1"/>
  <c r="L406" s="1"/>
  <c r="L407" s="1"/>
  <c r="L408" s="1"/>
  <c r="L409" s="1"/>
  <c r="L410" s="1"/>
  <c r="L411" s="1"/>
  <c r="L412" s="1"/>
  <c r="L413" s="1"/>
  <c r="L414" s="1"/>
  <c r="L415" s="1"/>
  <c r="L416" s="1"/>
  <c r="L417" s="1"/>
  <c r="L418" s="1"/>
  <c r="L419" s="1"/>
  <c r="L420" s="1"/>
  <c r="L421" s="1"/>
  <c r="L422" s="1"/>
  <c r="L423" s="1"/>
  <c r="L424" s="1"/>
  <c r="L425" s="1"/>
  <c r="L426" s="1"/>
  <c r="L427" s="1"/>
  <c r="L428" s="1"/>
  <c r="L429" s="1"/>
  <c r="L430" s="1"/>
  <c r="L431" s="1"/>
  <c r="L432" s="1"/>
  <c r="L433" s="1"/>
  <c r="L434" s="1"/>
  <c r="L435" s="1"/>
  <c r="L436" s="1"/>
  <c r="L437" s="1"/>
  <c r="L438" s="1"/>
  <c r="L439" s="1"/>
  <c r="L440" s="1"/>
  <c r="L441" s="1"/>
  <c r="L442" s="1"/>
  <c r="L443" s="1"/>
  <c r="L444" s="1"/>
  <c r="L445" s="1"/>
  <c r="L446" s="1"/>
  <c r="L447" s="1"/>
  <c r="L448" s="1"/>
  <c r="L449" s="1"/>
  <c r="L450" s="1"/>
  <c r="L451" s="1"/>
  <c r="L452" s="1"/>
  <c r="L453" s="1"/>
  <c r="L454" s="1"/>
  <c r="L455" s="1"/>
  <c r="L456" s="1"/>
  <c r="L457" s="1"/>
  <c r="L458" s="1"/>
  <c r="L459" s="1"/>
  <c r="L460" s="1"/>
  <c r="L461" s="1"/>
  <c r="L462" s="1"/>
  <c r="L463" s="1"/>
  <c r="L464" s="1"/>
  <c r="L465" s="1"/>
  <c r="L466" s="1"/>
  <c r="L467" s="1"/>
  <c r="L468" s="1"/>
  <c r="L469" s="1"/>
  <c r="L470" s="1"/>
  <c r="L471" s="1"/>
  <c r="L472" s="1"/>
  <c r="L473" s="1"/>
  <c r="L474" s="1"/>
  <c r="L475" s="1"/>
  <c r="L476" s="1"/>
  <c r="L477" s="1"/>
  <c r="L478" s="1"/>
  <c r="L479" s="1"/>
  <c r="L480" s="1"/>
  <c r="L481" s="1"/>
  <c r="L482" s="1"/>
  <c r="L483" s="1"/>
  <c r="L484" s="1"/>
  <c r="L485" s="1"/>
  <c r="L486" s="1"/>
  <c r="L487" s="1"/>
  <c r="L488" s="1"/>
  <c r="L489" s="1"/>
  <c r="L490" s="1"/>
  <c r="L491" s="1"/>
  <c r="L492" s="1"/>
  <c r="L493" s="1"/>
  <c r="L494" s="1"/>
  <c r="L495" s="1"/>
  <c r="L496" s="1"/>
  <c r="L497" s="1"/>
  <c r="L498" s="1"/>
  <c r="L499" s="1"/>
  <c r="L500" s="1"/>
  <c r="E388"/>
  <c r="E389" s="1"/>
  <c r="E390" s="1"/>
  <c r="E391" s="1"/>
  <c r="E392" s="1"/>
  <c r="E393" s="1"/>
  <c r="E394" s="1"/>
  <c r="E395" s="1"/>
  <c r="E396" s="1"/>
  <c r="E397" s="1"/>
  <c r="E398" s="1"/>
  <c r="E399" s="1"/>
  <c r="E400" s="1"/>
  <c r="E401" s="1"/>
  <c r="E402" s="1"/>
  <c r="E403" s="1"/>
  <c r="E404" s="1"/>
  <c r="E405" s="1"/>
  <c r="E406" s="1"/>
  <c r="E407" s="1"/>
  <c r="E408" s="1"/>
  <c r="E409" s="1"/>
  <c r="E410" s="1"/>
  <c r="E411" s="1"/>
  <c r="E412" s="1"/>
  <c r="E413" s="1"/>
  <c r="E414" s="1"/>
  <c r="E415" s="1"/>
  <c r="E416" s="1"/>
  <c r="E417" s="1"/>
  <c r="E418" s="1"/>
  <c r="E419" s="1"/>
  <c r="E420" s="1"/>
  <c r="E421" s="1"/>
  <c r="E422" s="1"/>
  <c r="E423" s="1"/>
  <c r="E424" s="1"/>
  <c r="E425" s="1"/>
  <c r="E426" s="1"/>
  <c r="E427" s="1"/>
  <c r="E428" s="1"/>
  <c r="E429" s="1"/>
  <c r="E430" s="1"/>
  <c r="E431" s="1"/>
  <c r="E432" s="1"/>
  <c r="E433" s="1"/>
  <c r="E434" s="1"/>
  <c r="E435" s="1"/>
  <c r="E436" s="1"/>
  <c r="E437" s="1"/>
  <c r="E438" s="1"/>
  <c r="E439" s="1"/>
  <c r="E440" s="1"/>
  <c r="E441" s="1"/>
  <c r="E442" s="1"/>
  <c r="E443" s="1"/>
  <c r="E444" s="1"/>
  <c r="E445" s="1"/>
  <c r="E446" s="1"/>
  <c r="E447" s="1"/>
  <c r="E448" s="1"/>
  <c r="E449" s="1"/>
  <c r="E450" s="1"/>
  <c r="E451" s="1"/>
  <c r="E452" s="1"/>
  <c r="E453" s="1"/>
  <c r="E454" s="1"/>
  <c r="E455" s="1"/>
  <c r="E456" s="1"/>
  <c r="E457" s="1"/>
  <c r="E458" s="1"/>
  <c r="E459" s="1"/>
  <c r="E460" s="1"/>
  <c r="E461" s="1"/>
  <c r="E462" s="1"/>
  <c r="E463" s="1"/>
  <c r="E464" s="1"/>
  <c r="E465" s="1"/>
  <c r="E466" s="1"/>
  <c r="E467" s="1"/>
  <c r="E468" s="1"/>
  <c r="E469" s="1"/>
  <c r="E470" s="1"/>
  <c r="E471" s="1"/>
  <c r="E472" s="1"/>
  <c r="E473" s="1"/>
  <c r="E474" s="1"/>
  <c r="E475" s="1"/>
  <c r="E476" s="1"/>
  <c r="E477" s="1"/>
  <c r="E478" s="1"/>
  <c r="E479" s="1"/>
  <c r="E480" s="1"/>
  <c r="E481" s="1"/>
  <c r="E482" s="1"/>
  <c r="E483" s="1"/>
  <c r="E484" s="1"/>
  <c r="E485" s="1"/>
  <c r="E486" s="1"/>
  <c r="E487" s="1"/>
  <c r="E488" s="1"/>
  <c r="E489" s="1"/>
  <c r="E490" s="1"/>
  <c r="E491" s="1"/>
  <c r="E492" s="1"/>
  <c r="E493" s="1"/>
  <c r="E494" s="1"/>
  <c r="E495" s="1"/>
  <c r="E496" s="1"/>
  <c r="E497" s="1"/>
  <c r="E498" s="1"/>
  <c r="E499" s="1"/>
  <c r="E500" s="1"/>
  <c r="M388"/>
  <c r="O388" s="1"/>
  <c r="P388" s="1"/>
  <c r="M389" s="1"/>
  <c r="O389" s="1"/>
  <c r="P389" s="1"/>
  <c r="H388"/>
  <c r="I388" s="1"/>
  <c r="F389" s="1"/>
  <c r="H389" s="1"/>
  <c r="I389" s="1"/>
  <c r="K390"/>
  <c r="D390"/>
  <c r="C391"/>
  <c r="G389"/>
  <c r="N389"/>
  <c r="N390" l="1"/>
  <c r="M390"/>
  <c r="D391"/>
  <c r="K391"/>
  <c r="C392"/>
  <c r="G390"/>
  <c r="F390"/>
  <c r="N391" l="1"/>
  <c r="H390"/>
  <c r="I390" s="1"/>
  <c r="F391" s="1"/>
  <c r="H391" s="1"/>
  <c r="I391" s="1"/>
  <c r="K392"/>
  <c r="D392"/>
  <c r="C393"/>
  <c r="O390"/>
  <c r="P390" s="1"/>
  <c r="M391" s="1"/>
  <c r="O391" s="1"/>
  <c r="P391" s="1"/>
  <c r="G391"/>
  <c r="M392" l="1"/>
  <c r="N392"/>
  <c r="F392"/>
  <c r="G392"/>
  <c r="D393"/>
  <c r="K393"/>
  <c r="C394"/>
  <c r="H392" l="1"/>
  <c r="I392" s="1"/>
  <c r="F393" s="1"/>
  <c r="H393" s="1"/>
  <c r="I393" s="1"/>
  <c r="O392"/>
  <c r="P392" s="1"/>
  <c r="M393" s="1"/>
  <c r="O393" s="1"/>
  <c r="P393" s="1"/>
  <c r="K394"/>
  <c r="D394"/>
  <c r="C395"/>
  <c r="G393"/>
  <c r="N393"/>
  <c r="K395" l="1"/>
  <c r="D395"/>
  <c r="C396"/>
  <c r="M394"/>
  <c r="N394"/>
  <c r="G394"/>
  <c r="F394"/>
  <c r="H394" l="1"/>
  <c r="I394" s="1"/>
  <c r="F395" s="1"/>
  <c r="N395"/>
  <c r="O394"/>
  <c r="P394" s="1"/>
  <c r="M395" s="1"/>
  <c r="O395" s="1"/>
  <c r="P395" s="1"/>
  <c r="G395"/>
  <c r="D396"/>
  <c r="K396"/>
  <c r="C397"/>
  <c r="G396" l="1"/>
  <c r="K397"/>
  <c r="D397"/>
  <c r="C398"/>
  <c r="H395"/>
  <c r="I395" s="1"/>
  <c r="F396" s="1"/>
  <c r="H396" s="1"/>
  <c r="I396" s="1"/>
  <c r="N396"/>
  <c r="M396"/>
  <c r="O396" l="1"/>
  <c r="P396" s="1"/>
  <c r="M397" s="1"/>
  <c r="G397"/>
  <c r="F397"/>
  <c r="K398"/>
  <c r="D398"/>
  <c r="C399"/>
  <c r="N397"/>
  <c r="G398" l="1"/>
  <c r="O397"/>
  <c r="P397" s="1"/>
  <c r="M398" s="1"/>
  <c r="O398" s="1"/>
  <c r="P398" s="1"/>
  <c r="K399"/>
  <c r="D399"/>
  <c r="C400"/>
  <c r="H397"/>
  <c r="I397" s="1"/>
  <c r="F398" s="1"/>
  <c r="H398" s="1"/>
  <c r="I398" s="1"/>
  <c r="N398"/>
  <c r="M399" l="1"/>
  <c r="N399"/>
  <c r="F399"/>
  <c r="G399"/>
  <c r="K400"/>
  <c r="D400"/>
  <c r="C401"/>
  <c r="D401" l="1"/>
  <c r="C402"/>
  <c r="K401"/>
  <c r="O399"/>
  <c r="P399" s="1"/>
  <c r="M400" s="1"/>
  <c r="O400" s="1"/>
  <c r="P400" s="1"/>
  <c r="N400"/>
  <c r="G400"/>
  <c r="H399"/>
  <c r="I399" s="1"/>
  <c r="F400" s="1"/>
  <c r="H400" s="1"/>
  <c r="I400" s="1"/>
  <c r="F401" l="1"/>
  <c r="G401"/>
  <c r="K402"/>
  <c r="D402"/>
  <c r="C403"/>
  <c r="N401"/>
  <c r="M401"/>
  <c r="G402" l="1"/>
  <c r="O401"/>
  <c r="P401" s="1"/>
  <c r="M402" s="1"/>
  <c r="O402" s="1"/>
  <c r="P402" s="1"/>
  <c r="H401"/>
  <c r="I401" s="1"/>
  <c r="F402" s="1"/>
  <c r="H402" s="1"/>
  <c r="I402" s="1"/>
  <c r="D403"/>
  <c r="K403"/>
  <c r="C404"/>
  <c r="N402"/>
  <c r="D404" l="1"/>
  <c r="K404"/>
  <c r="C405"/>
  <c r="F403"/>
  <c r="G403"/>
  <c r="N403"/>
  <c r="M403"/>
  <c r="O403" l="1"/>
  <c r="P403" s="1"/>
  <c r="M404" s="1"/>
  <c r="G404"/>
  <c r="N404"/>
  <c r="D405"/>
  <c r="K405"/>
  <c r="C406"/>
  <c r="H403"/>
  <c r="I403" s="1"/>
  <c r="F404" s="1"/>
  <c r="H404" s="1"/>
  <c r="I404" s="1"/>
  <c r="F405" l="1"/>
  <c r="G405"/>
  <c r="K406"/>
  <c r="D406"/>
  <c r="C407"/>
  <c r="N405"/>
  <c r="O404"/>
  <c r="P404" s="1"/>
  <c r="M405" s="1"/>
  <c r="O405" s="1"/>
  <c r="P405" s="1"/>
  <c r="G406" l="1"/>
  <c r="H405"/>
  <c r="I405" s="1"/>
  <c r="F406" s="1"/>
  <c r="H406" s="1"/>
  <c r="I406" s="1"/>
  <c r="D407"/>
  <c r="C408"/>
  <c r="K407"/>
  <c r="M406"/>
  <c r="O406" s="1"/>
  <c r="P406" s="1"/>
  <c r="N406"/>
  <c r="G407" l="1"/>
  <c r="F407"/>
  <c r="D408"/>
  <c r="K408"/>
  <c r="C409"/>
  <c r="N407"/>
  <c r="M407"/>
  <c r="N408" l="1"/>
  <c r="O407"/>
  <c r="P407" s="1"/>
  <c r="M408" s="1"/>
  <c r="O408" s="1"/>
  <c r="P408" s="1"/>
  <c r="D409"/>
  <c r="K409"/>
  <c r="C410"/>
  <c r="H407"/>
  <c r="I407" s="1"/>
  <c r="F408" s="1"/>
  <c r="H408" s="1"/>
  <c r="I408" s="1"/>
  <c r="G408"/>
  <c r="G409" l="1"/>
  <c r="F409"/>
  <c r="N409"/>
  <c r="M409"/>
  <c r="K410"/>
  <c r="D410"/>
  <c r="C411"/>
  <c r="D411" l="1"/>
  <c r="K411"/>
  <c r="C412"/>
  <c r="N410"/>
  <c r="H409"/>
  <c r="I409" s="1"/>
  <c r="F410" s="1"/>
  <c r="H410" s="1"/>
  <c r="I410" s="1"/>
  <c r="G410"/>
  <c r="O409"/>
  <c r="P409" s="1"/>
  <c r="M410" s="1"/>
  <c r="O410" s="1"/>
  <c r="P410" s="1"/>
  <c r="G411" l="1"/>
  <c r="F411"/>
  <c r="N411"/>
  <c r="M411"/>
  <c r="K412"/>
  <c r="D412"/>
  <c r="C413"/>
  <c r="O411" l="1"/>
  <c r="P411" s="1"/>
  <c r="M412" s="1"/>
  <c r="O412" s="1"/>
  <c r="P412" s="1"/>
  <c r="H411"/>
  <c r="I411" s="1"/>
  <c r="F412" s="1"/>
  <c r="H412" s="1"/>
  <c r="I412" s="1"/>
  <c r="K413"/>
  <c r="D413"/>
  <c r="C414"/>
  <c r="N412"/>
  <c r="G412"/>
  <c r="M413" l="1"/>
  <c r="N413"/>
  <c r="K414"/>
  <c r="D414"/>
  <c r="C415"/>
  <c r="G413"/>
  <c r="F413"/>
  <c r="G414" l="1"/>
  <c r="D415"/>
  <c r="K415"/>
  <c r="C416"/>
  <c r="O413"/>
  <c r="P413" s="1"/>
  <c r="M414" s="1"/>
  <c r="O414" s="1"/>
  <c r="P414" s="1"/>
  <c r="N414"/>
  <c r="H413"/>
  <c r="I413" s="1"/>
  <c r="F414" s="1"/>
  <c r="H414" s="1"/>
  <c r="I414" s="1"/>
  <c r="N415" l="1"/>
  <c r="M415"/>
  <c r="D416"/>
  <c r="K416"/>
  <c r="C417"/>
  <c r="F415"/>
  <c r="G415"/>
  <c r="O415" l="1"/>
  <c r="P415" s="1"/>
  <c r="M416" s="1"/>
  <c r="O416" s="1"/>
  <c r="P416" s="1"/>
  <c r="N416"/>
  <c r="H415"/>
  <c r="I415" s="1"/>
  <c r="F416" s="1"/>
  <c r="H416" s="1"/>
  <c r="I416" s="1"/>
  <c r="D417"/>
  <c r="K417"/>
  <c r="C418"/>
  <c r="G416"/>
  <c r="G417" l="1"/>
  <c r="F417"/>
  <c r="N417"/>
  <c r="M417"/>
  <c r="K418"/>
  <c r="D418"/>
  <c r="C419"/>
  <c r="O417" l="1"/>
  <c r="P417" s="1"/>
  <c r="M418" s="1"/>
  <c r="D419"/>
  <c r="K419"/>
  <c r="C420"/>
  <c r="H417"/>
  <c r="I417" s="1"/>
  <c r="F418" s="1"/>
  <c r="H418" s="1"/>
  <c r="I418" s="1"/>
  <c r="N418"/>
  <c r="G418"/>
  <c r="F419" l="1"/>
  <c r="G419"/>
  <c r="N419"/>
  <c r="O418"/>
  <c r="P418" s="1"/>
  <c r="M419" s="1"/>
  <c r="O419" s="1"/>
  <c r="P419" s="1"/>
  <c r="K420"/>
  <c r="D420"/>
  <c r="C421"/>
  <c r="M420" l="1"/>
  <c r="N420"/>
  <c r="G420"/>
  <c r="K421"/>
  <c r="D421"/>
  <c r="C422"/>
  <c r="H419"/>
  <c r="I419" s="1"/>
  <c r="F420" s="1"/>
  <c r="H420" s="1"/>
  <c r="I420" s="1"/>
  <c r="K422" l="1"/>
  <c r="D422"/>
  <c r="C423"/>
  <c r="O420"/>
  <c r="P420" s="1"/>
  <c r="M421" s="1"/>
  <c r="O421" s="1"/>
  <c r="P421" s="1"/>
  <c r="N421"/>
  <c r="G421"/>
  <c r="F421"/>
  <c r="M422" l="1"/>
  <c r="N422"/>
  <c r="H421"/>
  <c r="I421" s="1"/>
  <c r="F422" s="1"/>
  <c r="H422" s="1"/>
  <c r="I422" s="1"/>
  <c r="G422"/>
  <c r="K423"/>
  <c r="D423"/>
  <c r="C424"/>
  <c r="O422" l="1"/>
  <c r="P422" s="1"/>
  <c r="M423" s="1"/>
  <c r="O423" s="1"/>
  <c r="P423" s="1"/>
  <c r="K424"/>
  <c r="D424"/>
  <c r="C425"/>
  <c r="N423"/>
  <c r="G423"/>
  <c r="F423"/>
  <c r="N424" l="1"/>
  <c r="M424"/>
  <c r="H423"/>
  <c r="I423" s="1"/>
  <c r="F424" s="1"/>
  <c r="H424" s="1"/>
  <c r="I424" s="1"/>
  <c r="G424"/>
  <c r="K425"/>
  <c r="D425"/>
  <c r="C426"/>
  <c r="N425" l="1"/>
  <c r="G425"/>
  <c r="F425"/>
  <c r="K426"/>
  <c r="D426"/>
  <c r="C427"/>
  <c r="O424"/>
  <c r="P424" s="1"/>
  <c r="M425" s="1"/>
  <c r="O425" s="1"/>
  <c r="P425" s="1"/>
  <c r="H425" l="1"/>
  <c r="I425" s="1"/>
  <c r="F426" s="1"/>
  <c r="H426" s="1"/>
  <c r="I426" s="1"/>
  <c r="K427"/>
  <c r="D427"/>
  <c r="C428"/>
  <c r="N426"/>
  <c r="M426"/>
  <c r="G426"/>
  <c r="O426" l="1"/>
  <c r="P426" s="1"/>
  <c r="M427" s="1"/>
  <c r="N427"/>
  <c r="D428"/>
  <c r="K428"/>
  <c r="C429"/>
  <c r="G427"/>
  <c r="F427"/>
  <c r="H427" l="1"/>
  <c r="I427" s="1"/>
  <c r="F428" s="1"/>
  <c r="K429"/>
  <c r="D429"/>
  <c r="C430"/>
  <c r="O427"/>
  <c r="P427" s="1"/>
  <c r="M428" s="1"/>
  <c r="O428" s="1"/>
  <c r="P428" s="1"/>
  <c r="N428"/>
  <c r="G428"/>
  <c r="G429" l="1"/>
  <c r="N429"/>
  <c r="M429"/>
  <c r="H428"/>
  <c r="I428" s="1"/>
  <c r="F429" s="1"/>
  <c r="H429" s="1"/>
  <c r="I429" s="1"/>
  <c r="D430"/>
  <c r="K430"/>
  <c r="C431"/>
  <c r="D431" l="1"/>
  <c r="K431"/>
  <c r="C432"/>
  <c r="G430"/>
  <c r="F430"/>
  <c r="N430"/>
  <c r="O429"/>
  <c r="P429" s="1"/>
  <c r="M430" s="1"/>
  <c r="O430" s="1"/>
  <c r="P430" s="1"/>
  <c r="G431" l="1"/>
  <c r="M431"/>
  <c r="N431"/>
  <c r="H430"/>
  <c r="I430" s="1"/>
  <c r="F431" s="1"/>
  <c r="H431" s="1"/>
  <c r="I431" s="1"/>
  <c r="D432"/>
  <c r="K432"/>
  <c r="C433"/>
  <c r="O431" l="1"/>
  <c r="P431" s="1"/>
  <c r="M432" s="1"/>
  <c r="N432"/>
  <c r="D433"/>
  <c r="C434"/>
  <c r="K433"/>
  <c r="F432"/>
  <c r="G432"/>
  <c r="O432" l="1"/>
  <c r="P432" s="1"/>
  <c r="M433" s="1"/>
  <c r="O433" s="1"/>
  <c r="P433" s="1"/>
  <c r="D434"/>
  <c r="K434"/>
  <c r="C435"/>
  <c r="N433"/>
  <c r="G433"/>
  <c r="H432"/>
  <c r="I432" s="1"/>
  <c r="F433" s="1"/>
  <c r="H433" s="1"/>
  <c r="I433" s="1"/>
  <c r="G434" l="1"/>
  <c r="F434"/>
  <c r="N434"/>
  <c r="M434"/>
  <c r="D435"/>
  <c r="K435"/>
  <c r="C436"/>
  <c r="O434" l="1"/>
  <c r="P434" s="1"/>
  <c r="M435" s="1"/>
  <c r="O435" s="1"/>
  <c r="P435" s="1"/>
  <c r="D436"/>
  <c r="C437"/>
  <c r="K436"/>
  <c r="H434"/>
  <c r="I434" s="1"/>
  <c r="F435" s="1"/>
  <c r="H435" s="1"/>
  <c r="I435" s="1"/>
  <c r="G435"/>
  <c r="N435"/>
  <c r="G436" l="1"/>
  <c r="F436"/>
  <c r="K437"/>
  <c r="C438"/>
  <c r="D437"/>
  <c r="N436"/>
  <c r="M436"/>
  <c r="K438" l="1"/>
  <c r="D438"/>
  <c r="C439"/>
  <c r="H436"/>
  <c r="I436" s="1"/>
  <c r="F437" s="1"/>
  <c r="H437" s="1"/>
  <c r="I437" s="1"/>
  <c r="G437"/>
  <c r="N437"/>
  <c r="O436"/>
  <c r="P436" s="1"/>
  <c r="M437" s="1"/>
  <c r="O437" s="1"/>
  <c r="P437" s="1"/>
  <c r="M438" l="1"/>
  <c r="N438"/>
  <c r="G438"/>
  <c r="F438"/>
  <c r="D439"/>
  <c r="K439"/>
  <c r="C440"/>
  <c r="K440" l="1"/>
  <c r="D440"/>
  <c r="C441"/>
  <c r="O438"/>
  <c r="P438" s="1"/>
  <c r="M439" s="1"/>
  <c r="O439" s="1"/>
  <c r="P439" s="1"/>
  <c r="N439"/>
  <c r="H438"/>
  <c r="I438" s="1"/>
  <c r="F439" s="1"/>
  <c r="H439" s="1"/>
  <c r="I439" s="1"/>
  <c r="G439"/>
  <c r="M440" l="1"/>
  <c r="N440"/>
  <c r="G440"/>
  <c r="F440"/>
  <c r="D441"/>
  <c r="K441"/>
  <c r="C442"/>
  <c r="H440" l="1"/>
  <c r="I440" s="1"/>
  <c r="F441" s="1"/>
  <c r="K442"/>
  <c r="D442"/>
  <c r="C443"/>
  <c r="O440"/>
  <c r="P440" s="1"/>
  <c r="M441" s="1"/>
  <c r="O441" s="1"/>
  <c r="P441" s="1"/>
  <c r="G441"/>
  <c r="N441"/>
  <c r="M442" l="1"/>
  <c r="N442"/>
  <c r="H441"/>
  <c r="I441" s="1"/>
  <c r="F442" s="1"/>
  <c r="H442" s="1"/>
  <c r="I442" s="1"/>
  <c r="G442"/>
  <c r="D443"/>
  <c r="K443"/>
  <c r="C444"/>
  <c r="G443" l="1"/>
  <c r="F443"/>
  <c r="O442"/>
  <c r="P442" s="1"/>
  <c r="M443" s="1"/>
  <c r="O443" s="1"/>
  <c r="P443" s="1"/>
  <c r="N443"/>
  <c r="K444"/>
  <c r="D444"/>
  <c r="C445"/>
  <c r="K445" l="1"/>
  <c r="D445"/>
  <c r="C446"/>
  <c r="M444"/>
  <c r="N444"/>
  <c r="G444"/>
  <c r="H443"/>
  <c r="I443" s="1"/>
  <c r="F444" s="1"/>
  <c r="H444" s="1"/>
  <c r="I444" s="1"/>
  <c r="N445" l="1"/>
  <c r="F445"/>
  <c r="G445"/>
  <c r="K446"/>
  <c r="D446"/>
  <c r="C447"/>
  <c r="O444"/>
  <c r="P444" s="1"/>
  <c r="M445" s="1"/>
  <c r="O445" s="1"/>
  <c r="P445" s="1"/>
  <c r="D447" l="1"/>
  <c r="K447"/>
  <c r="C448"/>
  <c r="N446"/>
  <c r="M446"/>
  <c r="H445"/>
  <c r="I445" s="1"/>
  <c r="F446" s="1"/>
  <c r="H446" s="1"/>
  <c r="I446" s="1"/>
  <c r="G446"/>
  <c r="G447" l="1"/>
  <c r="F447"/>
  <c r="N447"/>
  <c r="O446"/>
  <c r="P446" s="1"/>
  <c r="M447" s="1"/>
  <c r="O447" s="1"/>
  <c r="P447" s="1"/>
  <c r="D448"/>
  <c r="C449"/>
  <c r="K448"/>
  <c r="K449" l="1"/>
  <c r="D449"/>
  <c r="C450"/>
  <c r="N448"/>
  <c r="M448"/>
  <c r="O448" s="1"/>
  <c r="P448" s="1"/>
  <c r="H447"/>
  <c r="I447" s="1"/>
  <c r="F448" s="1"/>
  <c r="H448" s="1"/>
  <c r="I448" s="1"/>
  <c r="G448"/>
  <c r="N449" l="1"/>
  <c r="M449"/>
  <c r="G449"/>
  <c r="F449"/>
  <c r="K450"/>
  <c r="D450"/>
  <c r="C451"/>
  <c r="N450" l="1"/>
  <c r="O449"/>
  <c r="P449" s="1"/>
  <c r="M450" s="1"/>
  <c r="O450" s="1"/>
  <c r="P450" s="1"/>
  <c r="D451"/>
  <c r="K451"/>
  <c r="C452"/>
  <c r="G450"/>
  <c r="H449"/>
  <c r="I449" s="1"/>
  <c r="F450" s="1"/>
  <c r="H450" s="1"/>
  <c r="I450" s="1"/>
  <c r="F451" l="1"/>
  <c r="G451"/>
  <c r="N451"/>
  <c r="M451"/>
  <c r="K452"/>
  <c r="D452"/>
  <c r="C453"/>
  <c r="D453" l="1"/>
  <c r="K453"/>
  <c r="C454"/>
  <c r="H451"/>
  <c r="I451" s="1"/>
  <c r="F452" s="1"/>
  <c r="H452" s="1"/>
  <c r="I452" s="1"/>
  <c r="G452"/>
  <c r="N452"/>
  <c r="O451"/>
  <c r="P451" s="1"/>
  <c r="M452" s="1"/>
  <c r="O452" s="1"/>
  <c r="P452" s="1"/>
  <c r="G453" l="1"/>
  <c r="F453"/>
  <c r="N453"/>
  <c r="M453"/>
  <c r="K454"/>
  <c r="D454"/>
  <c r="C455"/>
  <c r="K455" l="1"/>
  <c r="D455"/>
  <c r="C456"/>
  <c r="O453"/>
  <c r="P453" s="1"/>
  <c r="M454" s="1"/>
  <c r="O454" s="1"/>
  <c r="P454" s="1"/>
  <c r="G454"/>
  <c r="N454"/>
  <c r="H453"/>
  <c r="I453" s="1"/>
  <c r="F454" s="1"/>
  <c r="H454" s="1"/>
  <c r="I454" s="1"/>
  <c r="N455" l="1"/>
  <c r="M455"/>
  <c r="G455"/>
  <c r="F455"/>
  <c r="D456"/>
  <c r="K456"/>
  <c r="C457"/>
  <c r="N456" l="1"/>
  <c r="H455"/>
  <c r="I455" s="1"/>
  <c r="F456" s="1"/>
  <c r="H456" s="1"/>
  <c r="I456" s="1"/>
  <c r="K457"/>
  <c r="D457"/>
  <c r="C458"/>
  <c r="G456"/>
  <c r="O455"/>
  <c r="P455" s="1"/>
  <c r="M456" s="1"/>
  <c r="O456" s="1"/>
  <c r="P456" s="1"/>
  <c r="N457" l="1"/>
  <c r="M457"/>
  <c r="G457"/>
  <c r="F457"/>
  <c r="D458"/>
  <c r="K458"/>
  <c r="C459"/>
  <c r="D459" l="1"/>
  <c r="K459"/>
  <c r="C460"/>
  <c r="O457"/>
  <c r="P457" s="1"/>
  <c r="M458" s="1"/>
  <c r="O458" s="1"/>
  <c r="P458" s="1"/>
  <c r="G458"/>
  <c r="N458"/>
  <c r="H457"/>
  <c r="I457" s="1"/>
  <c r="F458" s="1"/>
  <c r="H458" s="1"/>
  <c r="I458" s="1"/>
  <c r="G459" l="1"/>
  <c r="F459"/>
  <c r="N459"/>
  <c r="M459"/>
  <c r="D460"/>
  <c r="K460"/>
  <c r="C461"/>
  <c r="O459" l="1"/>
  <c r="P459" s="1"/>
  <c r="M460" s="1"/>
  <c r="O460" s="1"/>
  <c r="P460" s="1"/>
  <c r="K461"/>
  <c r="D461"/>
  <c r="C462"/>
  <c r="G460"/>
  <c r="H459"/>
  <c r="I459" s="1"/>
  <c r="F460" s="1"/>
  <c r="H460" s="1"/>
  <c r="I460" s="1"/>
  <c r="N460"/>
  <c r="N461" l="1"/>
  <c r="M461"/>
  <c r="G461"/>
  <c r="F461"/>
  <c r="D462"/>
  <c r="K462"/>
  <c r="C463"/>
  <c r="H461" l="1"/>
  <c r="I461" s="1"/>
  <c r="F462" s="1"/>
  <c r="H462" s="1"/>
  <c r="I462" s="1"/>
  <c r="K463"/>
  <c r="D463"/>
  <c r="C464"/>
  <c r="G462"/>
  <c r="O461"/>
  <c r="P461" s="1"/>
  <c r="M462" s="1"/>
  <c r="O462" s="1"/>
  <c r="P462" s="1"/>
  <c r="N462"/>
  <c r="N463" l="1"/>
  <c r="M463"/>
  <c r="G463"/>
  <c r="F463"/>
  <c r="K464"/>
  <c r="D464"/>
  <c r="C465"/>
  <c r="D465" l="1"/>
  <c r="K465"/>
  <c r="C466"/>
  <c r="H463"/>
  <c r="I463" s="1"/>
  <c r="F464" s="1"/>
  <c r="H464" s="1"/>
  <c r="I464" s="1"/>
  <c r="N464"/>
  <c r="O463"/>
  <c r="P463" s="1"/>
  <c r="M464" s="1"/>
  <c r="O464" s="1"/>
  <c r="P464" s="1"/>
  <c r="G464"/>
  <c r="F465" l="1"/>
  <c r="G465"/>
  <c r="N465"/>
  <c r="M465"/>
  <c r="D466"/>
  <c r="K466"/>
  <c r="C467"/>
  <c r="D467" l="1"/>
  <c r="K467"/>
  <c r="C468"/>
  <c r="N466"/>
  <c r="O465"/>
  <c r="P465" s="1"/>
  <c r="M466" s="1"/>
  <c r="O466" s="1"/>
  <c r="P466" s="1"/>
  <c r="H465"/>
  <c r="I465" s="1"/>
  <c r="F466" s="1"/>
  <c r="H466" s="1"/>
  <c r="I466" s="1"/>
  <c r="G466"/>
  <c r="F467" l="1"/>
  <c r="G467"/>
  <c r="N467"/>
  <c r="M467"/>
  <c r="D468"/>
  <c r="K468"/>
  <c r="C469"/>
  <c r="O467" l="1"/>
  <c r="P467" s="1"/>
  <c r="M468" s="1"/>
  <c r="D469"/>
  <c r="K469"/>
  <c r="C470"/>
  <c r="H467"/>
  <c r="I467" s="1"/>
  <c r="F468" s="1"/>
  <c r="H468" s="1"/>
  <c r="I468" s="1"/>
  <c r="G468"/>
  <c r="N468"/>
  <c r="G469" l="1"/>
  <c r="F469"/>
  <c r="O468"/>
  <c r="P468" s="1"/>
  <c r="M469" s="1"/>
  <c r="O469" s="1"/>
  <c r="P469" s="1"/>
  <c r="N469"/>
  <c r="D470"/>
  <c r="K470"/>
  <c r="C471"/>
  <c r="G470" l="1"/>
  <c r="M470"/>
  <c r="N470"/>
  <c r="K471"/>
  <c r="D471"/>
  <c r="C472"/>
  <c r="H469"/>
  <c r="I469" s="1"/>
  <c r="F470" s="1"/>
  <c r="H470" s="1"/>
  <c r="I470" s="1"/>
  <c r="D472" l="1"/>
  <c r="K472"/>
  <c r="C473"/>
  <c r="O470"/>
  <c r="P470" s="1"/>
  <c r="M471" s="1"/>
  <c r="O471" s="1"/>
  <c r="P471" s="1"/>
  <c r="N471"/>
  <c r="G471"/>
  <c r="F471"/>
  <c r="G472" l="1"/>
  <c r="M472"/>
  <c r="N472"/>
  <c r="H471"/>
  <c r="I471" s="1"/>
  <c r="F472" s="1"/>
  <c r="H472" s="1"/>
  <c r="I472" s="1"/>
  <c r="D473"/>
  <c r="K473"/>
  <c r="C474"/>
  <c r="K474" l="1"/>
  <c r="D474"/>
  <c r="C475"/>
  <c r="N473"/>
  <c r="G473"/>
  <c r="F473"/>
  <c r="O472"/>
  <c r="P472" s="1"/>
  <c r="M473" s="1"/>
  <c r="O473" s="1"/>
  <c r="P473" s="1"/>
  <c r="N474" l="1"/>
  <c r="M474"/>
  <c r="H473"/>
  <c r="I473" s="1"/>
  <c r="F474" s="1"/>
  <c r="H474" s="1"/>
  <c r="I474" s="1"/>
  <c r="G474"/>
  <c r="K475"/>
  <c r="D475"/>
  <c r="C476"/>
  <c r="G475" l="1"/>
  <c r="F475"/>
  <c r="K476"/>
  <c r="D476"/>
  <c r="C477"/>
  <c r="N475"/>
  <c r="O474"/>
  <c r="P474" s="1"/>
  <c r="M475" s="1"/>
  <c r="O475" s="1"/>
  <c r="P475" s="1"/>
  <c r="H475" l="1"/>
  <c r="I475" s="1"/>
  <c r="F476" s="1"/>
  <c r="H476" s="1"/>
  <c r="I476" s="1"/>
  <c r="G476"/>
  <c r="D477"/>
  <c r="K477"/>
  <c r="C478"/>
  <c r="N476"/>
  <c r="M476"/>
  <c r="G477" l="1"/>
  <c r="F477"/>
  <c r="N477"/>
  <c r="O476"/>
  <c r="P476" s="1"/>
  <c r="M477" s="1"/>
  <c r="K478"/>
  <c r="D478"/>
  <c r="C479"/>
  <c r="O477" l="1"/>
  <c r="P477" s="1"/>
  <c r="M478" s="1"/>
  <c r="K479"/>
  <c r="D479"/>
  <c r="C480"/>
  <c r="N478"/>
  <c r="G478"/>
  <c r="H477"/>
  <c r="I477" s="1"/>
  <c r="F478" s="1"/>
  <c r="H478" s="1"/>
  <c r="I478" s="1"/>
  <c r="N479" l="1"/>
  <c r="G479"/>
  <c r="F479"/>
  <c r="O478"/>
  <c r="P478" s="1"/>
  <c r="M479" s="1"/>
  <c r="O479" s="1"/>
  <c r="P479" s="1"/>
  <c r="K480"/>
  <c r="D480"/>
  <c r="C481"/>
  <c r="G480" l="1"/>
  <c r="H479"/>
  <c r="I479" s="1"/>
  <c r="F480" s="1"/>
  <c r="H480" s="1"/>
  <c r="I480" s="1"/>
  <c r="K481"/>
  <c r="D481"/>
  <c r="C482"/>
  <c r="M480"/>
  <c r="N480"/>
  <c r="N481" l="1"/>
  <c r="G481"/>
  <c r="F481"/>
  <c r="O480"/>
  <c r="P480" s="1"/>
  <c r="M481" s="1"/>
  <c r="O481" s="1"/>
  <c r="P481" s="1"/>
  <c r="K482"/>
  <c r="D482"/>
  <c r="C483"/>
  <c r="G482" l="1"/>
  <c r="H481"/>
  <c r="I481" s="1"/>
  <c r="F482" s="1"/>
  <c r="H482" s="1"/>
  <c r="I482" s="1"/>
  <c r="D483"/>
  <c r="K483"/>
  <c r="C484"/>
  <c r="N482"/>
  <c r="M482"/>
  <c r="O482" l="1"/>
  <c r="P482" s="1"/>
  <c r="M483" s="1"/>
  <c r="F483"/>
  <c r="G483"/>
  <c r="N483"/>
  <c r="K484"/>
  <c r="D484"/>
  <c r="C485"/>
  <c r="D485" l="1"/>
  <c r="K485"/>
  <c r="C486"/>
  <c r="G484"/>
  <c r="O483"/>
  <c r="P483" s="1"/>
  <c r="M484" s="1"/>
  <c r="O484" s="1"/>
  <c r="P484" s="1"/>
  <c r="H483"/>
  <c r="I483" s="1"/>
  <c r="F484" s="1"/>
  <c r="H484" s="1"/>
  <c r="I484" s="1"/>
  <c r="N484"/>
  <c r="G485" l="1"/>
  <c r="F485"/>
  <c r="N485"/>
  <c r="M485"/>
  <c r="K486"/>
  <c r="D486"/>
  <c r="C487"/>
  <c r="O485" l="1"/>
  <c r="P485" s="1"/>
  <c r="M486" s="1"/>
  <c r="O486" s="1"/>
  <c r="P486" s="1"/>
  <c r="K487"/>
  <c r="C488"/>
  <c r="D487"/>
  <c r="N486"/>
  <c r="H485"/>
  <c r="I485" s="1"/>
  <c r="F486" s="1"/>
  <c r="H486" s="1"/>
  <c r="I486" s="1"/>
  <c r="G486"/>
  <c r="N487" l="1"/>
  <c r="M487"/>
  <c r="D488"/>
  <c r="K488"/>
  <c r="C489"/>
  <c r="G487"/>
  <c r="F487"/>
  <c r="K489" l="1"/>
  <c r="D489"/>
  <c r="C490"/>
  <c r="N488"/>
  <c r="H487"/>
  <c r="I487" s="1"/>
  <c r="F488" s="1"/>
  <c r="H488" s="1"/>
  <c r="I488" s="1"/>
  <c r="O487"/>
  <c r="P487" s="1"/>
  <c r="M488" s="1"/>
  <c r="O488" s="1"/>
  <c r="P488" s="1"/>
  <c r="G488"/>
  <c r="N489" l="1"/>
  <c r="M489"/>
  <c r="F489"/>
  <c r="G489"/>
  <c r="K490"/>
  <c r="D490"/>
  <c r="C491"/>
  <c r="N490" l="1"/>
  <c r="O489"/>
  <c r="P489" s="1"/>
  <c r="M490" s="1"/>
  <c r="O490" s="1"/>
  <c r="P490" s="1"/>
  <c r="K491"/>
  <c r="D491"/>
  <c r="C492"/>
  <c r="G490"/>
  <c r="H489"/>
  <c r="I489" s="1"/>
  <c r="F490" s="1"/>
  <c r="H490" s="1"/>
  <c r="I490" s="1"/>
  <c r="N491" l="1"/>
  <c r="M491"/>
  <c r="G491"/>
  <c r="F491"/>
  <c r="D492"/>
  <c r="K492"/>
  <c r="C493"/>
  <c r="H491" l="1"/>
  <c r="I491" s="1"/>
  <c r="F492" s="1"/>
  <c r="H492" s="1"/>
  <c r="I492" s="1"/>
  <c r="K493"/>
  <c r="D493"/>
  <c r="C494"/>
  <c r="G492"/>
  <c r="O491"/>
  <c r="P491" s="1"/>
  <c r="M492" s="1"/>
  <c r="O492" s="1"/>
  <c r="P492" s="1"/>
  <c r="N492"/>
  <c r="M493" l="1"/>
  <c r="N493"/>
  <c r="G493"/>
  <c r="F493"/>
  <c r="D494"/>
  <c r="K494"/>
  <c r="C495"/>
  <c r="N494" l="1"/>
  <c r="H493"/>
  <c r="I493" s="1"/>
  <c r="F494" s="1"/>
  <c r="H494" s="1"/>
  <c r="I494" s="1"/>
  <c r="K495"/>
  <c r="D495"/>
  <c r="C496"/>
  <c r="O493"/>
  <c r="P493" s="1"/>
  <c r="M494" s="1"/>
  <c r="O494" s="1"/>
  <c r="P494" s="1"/>
  <c r="G494"/>
  <c r="M495" l="1"/>
  <c r="N495"/>
  <c r="G495"/>
  <c r="F495"/>
  <c r="D496"/>
  <c r="K496"/>
  <c r="C497"/>
  <c r="D497" l="1"/>
  <c r="K497"/>
  <c r="C498"/>
  <c r="O495"/>
  <c r="P495" s="1"/>
  <c r="M496" s="1"/>
  <c r="O496" s="1"/>
  <c r="P496" s="1"/>
  <c r="G496"/>
  <c r="N496"/>
  <c r="H495"/>
  <c r="I495" s="1"/>
  <c r="F496" s="1"/>
  <c r="H496" s="1"/>
  <c r="I496" s="1"/>
  <c r="G497" l="1"/>
  <c r="F497"/>
  <c r="M497"/>
  <c r="N497"/>
  <c r="D498"/>
  <c r="K498"/>
  <c r="C499"/>
  <c r="O497" l="1"/>
  <c r="P497" s="1"/>
  <c r="M498" s="1"/>
  <c r="O498" s="1"/>
  <c r="P498" s="1"/>
  <c r="H497"/>
  <c r="I497" s="1"/>
  <c r="F498" s="1"/>
  <c r="H498" s="1"/>
  <c r="I498" s="1"/>
  <c r="D499"/>
  <c r="K499"/>
  <c r="C500"/>
  <c r="G498"/>
  <c r="N498"/>
  <c r="G499" l="1"/>
  <c r="F499"/>
  <c r="K500"/>
  <c r="D500"/>
  <c r="M499"/>
  <c r="N499"/>
  <c r="H499" l="1"/>
  <c r="I499" s="1"/>
  <c r="F500" s="1"/>
  <c r="H500" s="1"/>
  <c r="G500"/>
  <c r="O499"/>
  <c r="P499" s="1"/>
  <c r="M500" s="1"/>
  <c r="O500" s="1"/>
  <c r="P500" s="1"/>
  <c r="P1" s="1"/>
  <c r="N500"/>
  <c r="I500" l="1"/>
  <c r="I1" s="1"/>
  <c r="F1"/>
</calcChain>
</file>

<file path=xl/sharedStrings.xml><?xml version="1.0" encoding="utf-8"?>
<sst xmlns="http://schemas.openxmlformats.org/spreadsheetml/2006/main" count="246" uniqueCount="61">
  <si>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</si>
  <si>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</si>
  <si>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</si>
  <si>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</si>
  <si>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</si>
  <si>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</si>
  <si>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</si>
  <si>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</si>
  <si>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</si>
  <si>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</si>
  <si>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</si>
  <si>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</si>
  <si>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</si>
  <si>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</si>
  <si>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</si>
  <si>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</si>
  <si>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</si>
  <si>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</si>
  <si>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</si>
  <si>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</si>
  <si>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</si>
  <si>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</si>
  <si>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</si>
  <si>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</si>
  <si>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</si>
  <si>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</si>
  <si>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</si>
  <si>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</si>
  <si>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</si>
  <si>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</si>
  <si>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</si>
  <si>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</si>
  <si>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</si>
  <si>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</si>
  <si>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</si>
  <si>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</si>
  <si>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</si>
  <si>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</si>
  <si>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</si>
  <si>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</si>
  <si>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</si>
  <si>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</si>
  <si>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</si>
  <si>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</si>
  <si>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</si>
  <si>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</si>
  <si>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</si>
  <si>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</si>
  <si>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12 splits</t>
  </si>
  <si>
    <t>last</t>
  </si>
  <si>
    <t>penultimate</t>
  </si>
  <si>
    <t>prog</t>
  </si>
  <si>
    <t>units</t>
  </si>
  <si>
    <t>w/l</t>
  </si>
  <si>
    <t>rt</t>
  </si>
  <si>
    <t>profit</t>
  </si>
  <si>
    <t>total profit</t>
  </si>
  <si>
    <t>progression</t>
  </si>
  <si>
    <t>rt = running total</t>
  </si>
  <si>
    <t>ld = largest drawdown</t>
  </si>
  <si>
    <t>ld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</si>
</sst>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3" borderId="1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1" fillId="0" borderId="0" xfId="0" applyNumberFormat="1" applyFont="1" applyFill="1" applyAlignment="1">
      <alignment horizontal="left"/>
    </xf>
    <xf numFmtId="0" fontId="1" fillId="4" borderId="0" xfId="0" applyNumberFormat="1" applyFont="1" applyFill="1" applyAlignment="1">
      <alignment horizontal="center"/>
    </xf>
    <xf numFmtId="0" fontId="1" fillId="2" borderId="2" xfId="0" applyNumberFormat="1" applyFont="1" applyFill="1" applyBorder="1" applyAlignment="1">
      <alignment horizontal="center"/>
    </xf>
    <xf numFmtId="0" fontId="1" fillId="0" borderId="2" xfId="0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0" fontId="1" fillId="2" borderId="3" xfId="0" applyNumberFormat="1" applyFont="1" applyFill="1" applyBorder="1" applyAlignment="1">
      <alignment horizontal="center"/>
    </xf>
    <xf numFmtId="0" fontId="1" fillId="0" borderId="3" xfId="0" applyNumberFormat="1" applyFont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500"/>
  <sheetViews>
    <sheetView tabSelected="1" workbookViewId="0">
      <pane ySplit="2" topLeftCell="A3" activePane="bottomLeft" state="frozen"/>
      <selection pane="bottomLeft" activeCell="L1" sqref="L1:L1048576"/>
    </sheetView>
  </sheetViews>
  <sheetFormatPr defaultColWidth="4.7109375" defaultRowHeight="12"/>
  <cols>
    <col min="1" max="1" width="4.5703125" style="16" customWidth="1"/>
    <col min="2" max="2" width="4.85546875" style="18" bestFit="1" customWidth="1"/>
    <col min="3" max="3" width="28" style="6" hidden="1" customWidth="1"/>
    <col min="4" max="4" width="15.140625" style="6" customWidth="1"/>
    <col min="5" max="5" width="4.7109375" style="6" hidden="1" customWidth="1"/>
    <col min="6" max="6" width="5.42578125" style="6" customWidth="1"/>
    <col min="7" max="7" width="4.28515625" style="6" customWidth="1"/>
    <col min="8" max="8" width="5.42578125" style="6" hidden="1" customWidth="1"/>
    <col min="9" max="9" width="5.42578125" style="6" customWidth="1"/>
    <col min="10" max="10" width="2.7109375" style="11" customWidth="1"/>
    <col min="11" max="11" width="16" style="6" customWidth="1"/>
    <col min="12" max="12" width="5" style="6" hidden="1" customWidth="1"/>
    <col min="13" max="13" width="5.42578125" style="6" customWidth="1"/>
    <col min="14" max="14" width="4.42578125" style="6" customWidth="1"/>
    <col min="15" max="15" width="6.5703125" style="6" hidden="1" customWidth="1"/>
    <col min="16" max="16" width="6.140625" style="6" customWidth="1"/>
    <col min="17" max="17" width="2.85546875" style="3" customWidth="1"/>
    <col min="18" max="18" width="4.7109375" style="6"/>
    <col min="19" max="19" width="5" style="3" bestFit="1" customWidth="1"/>
    <col min="20" max="20" width="4.7109375" style="6" customWidth="1"/>
    <col min="21" max="21" width="4.7109375" style="3"/>
    <col min="22" max="29" width="4.7109375" style="6"/>
    <col min="30" max="31" width="4.7109375" style="6" customWidth="1"/>
    <col min="32" max="33" width="4.7109375" style="6"/>
    <col min="34" max="34" width="5.42578125" style="6" hidden="1" customWidth="1"/>
    <col min="35" max="39" width="4.85546875" style="6" hidden="1" customWidth="1"/>
    <col min="40" max="40" width="6.28515625" style="6" hidden="1" customWidth="1"/>
    <col min="41" max="41" width="5.7109375" style="6" hidden="1" customWidth="1"/>
    <col min="42" max="42" width="4.7109375" style="6" hidden="1" customWidth="1"/>
    <col min="43" max="43" width="5.140625" style="6" hidden="1" customWidth="1"/>
    <col min="44" max="44" width="5.28515625" style="6" hidden="1" customWidth="1"/>
    <col min="45" max="45" width="5.7109375" style="6" hidden="1" customWidth="1"/>
    <col min="46" max="46" width="4.5703125" style="6" hidden="1" customWidth="1"/>
    <col min="47" max="16384" width="4.7109375" style="6"/>
  </cols>
  <sheetData>
    <row r="1" spans="1:46" ht="12.75" thickBot="1">
      <c r="A1" s="12"/>
      <c r="B1" s="17"/>
      <c r="D1" s="9" t="s">
        <v>56</v>
      </c>
      <c r="E1" s="8"/>
      <c r="F1" s="7">
        <f>SUM(H3:H500,O3:O500)</f>
        <v>468</v>
      </c>
      <c r="G1" s="9" t="s">
        <v>60</v>
      </c>
      <c r="I1" s="9">
        <f>MIN(I4:I500)</f>
        <v>-186</v>
      </c>
      <c r="N1" s="9" t="s">
        <v>60</v>
      </c>
      <c r="O1" s="3"/>
      <c r="P1" s="9">
        <f>MIN(P4:P500)</f>
        <v>-66</v>
      </c>
      <c r="AI1" s="6" t="s">
        <v>0</v>
      </c>
      <c r="AJ1" s="6" t="s">
        <v>1</v>
      </c>
      <c r="AK1" s="6" t="s">
        <v>4</v>
      </c>
      <c r="AL1" s="6" t="s">
        <v>5</v>
      </c>
      <c r="AM1" s="6" t="s">
        <v>2</v>
      </c>
      <c r="AN1" s="6" t="s">
        <v>11</v>
      </c>
      <c r="AO1" s="6" t="s">
        <v>12</v>
      </c>
      <c r="AP1" s="20" t="s">
        <v>17</v>
      </c>
      <c r="AQ1" s="20"/>
      <c r="AR1" s="20"/>
      <c r="AS1" s="20"/>
      <c r="AT1" s="6" t="s">
        <v>18</v>
      </c>
    </row>
    <row r="2" spans="1:46">
      <c r="A2" s="13" t="s">
        <v>29</v>
      </c>
      <c r="B2" s="17"/>
      <c r="C2" s="6" t="s">
        <v>48</v>
      </c>
      <c r="D2" s="6" t="s">
        <v>49</v>
      </c>
      <c r="E2" s="6" t="s">
        <v>51</v>
      </c>
      <c r="F2" s="6" t="s">
        <v>52</v>
      </c>
      <c r="G2" s="6" t="s">
        <v>53</v>
      </c>
      <c r="H2" s="6" t="s">
        <v>55</v>
      </c>
      <c r="I2" s="6" t="s">
        <v>54</v>
      </c>
      <c r="K2" s="6" t="s">
        <v>50</v>
      </c>
      <c r="L2" s="6" t="s">
        <v>51</v>
      </c>
      <c r="M2" s="6" t="s">
        <v>52</v>
      </c>
      <c r="N2" s="3" t="s">
        <v>53</v>
      </c>
      <c r="O2" s="6" t="s">
        <v>55</v>
      </c>
      <c r="P2" s="6" t="s">
        <v>54</v>
      </c>
      <c r="R2" s="20" t="s">
        <v>57</v>
      </c>
      <c r="S2" s="20"/>
      <c r="AH2" s="6">
        <v>0</v>
      </c>
      <c r="AI2" s="6">
        <v>0</v>
      </c>
      <c r="AJ2" s="6">
        <v>0</v>
      </c>
      <c r="AK2" s="6">
        <v>0</v>
      </c>
      <c r="AL2" s="6">
        <v>0</v>
      </c>
      <c r="AM2" s="6">
        <v>0</v>
      </c>
      <c r="AN2" s="1">
        <v>0</v>
      </c>
      <c r="AO2" s="6">
        <v>0</v>
      </c>
      <c r="AP2" s="6">
        <v>3</v>
      </c>
      <c r="AQ2" s="6">
        <v>26</v>
      </c>
      <c r="AR2" s="6">
        <v>32</v>
      </c>
      <c r="AS2" s="6">
        <v>15</v>
      </c>
      <c r="AT2" s="1" t="s">
        <v>20</v>
      </c>
    </row>
    <row r="3" spans="1:46">
      <c r="A3" s="14">
        <v>13</v>
      </c>
      <c r="B3" s="18" t="str">
        <f t="shared" ref="B3:B66" si="0">IF($A3="","",LOOKUP($A3,$AH:$AH,$AN:$AN))</f>
        <v>07</v>
      </c>
      <c r="E3" s="6">
        <v>1</v>
      </c>
      <c r="F3" s="6" t="str">
        <f>IF(D3="","",VLOOKUP(E3,$R$3:$S$32,2,FALSE))</f>
        <v/>
      </c>
      <c r="H3" s="6" t="str">
        <f t="shared" ref="H3:H29" si="1">IF(F3="","",IF(G3="w",F3*12,IF(G3="l",F3*-6)))</f>
        <v/>
      </c>
      <c r="L3" s="6">
        <v>1</v>
      </c>
      <c r="M3" s="6" t="str">
        <f t="shared" ref="M3:M30" si="2">IF(K3="","",VLOOKUP(L3,$R$3:$S$32,2,FALSE))</f>
        <v/>
      </c>
      <c r="O3" s="6" t="str">
        <f t="shared" ref="O3:O30" si="3">IF(M3="","",IF(N3="w",M3*12,IF(N3="l",M3*-6)))</f>
        <v/>
      </c>
      <c r="R3" s="6">
        <v>1</v>
      </c>
      <c r="S3" s="6">
        <v>1</v>
      </c>
      <c r="AD3" s="1"/>
      <c r="AH3" s="6">
        <v>1</v>
      </c>
      <c r="AI3" s="6">
        <v>1</v>
      </c>
      <c r="AJ3" s="6">
        <v>1</v>
      </c>
      <c r="AK3" s="6" t="s">
        <v>3</v>
      </c>
      <c r="AL3" s="6" t="s">
        <v>8</v>
      </c>
      <c r="AM3" s="6" t="s">
        <v>6</v>
      </c>
      <c r="AN3" s="1" t="s">
        <v>39</v>
      </c>
      <c r="AO3" s="6" t="s">
        <v>13</v>
      </c>
      <c r="AP3" s="6">
        <v>16</v>
      </c>
      <c r="AQ3" s="6">
        <v>33</v>
      </c>
      <c r="AR3" s="6">
        <v>20</v>
      </c>
      <c r="AS3" s="6">
        <v>14</v>
      </c>
      <c r="AT3" s="1" t="s">
        <v>21</v>
      </c>
    </row>
    <row r="4" spans="1:46">
      <c r="A4" s="14">
        <v>22</v>
      </c>
      <c r="B4" s="18" t="str">
        <f t="shared" si="0"/>
        <v>10</v>
      </c>
      <c r="C4" s="6" t="str">
        <f>IF(A3="","",IF(B3=0,"",B3))</f>
        <v>07</v>
      </c>
      <c r="D4" s="6" t="str">
        <f t="shared" ref="D4:D19" si="4">IF(LEN($C4)=35,MID($C4,19,17),"")</f>
        <v/>
      </c>
      <c r="E4" s="6">
        <f>IF(D3="",E3,IF(G3="l",E3+1,IF(AND(G3="w",E3&gt;2),E3-2,1)))</f>
        <v>1</v>
      </c>
      <c r="F4" s="6" t="str">
        <f t="shared" ref="F4:F30" si="5">IF(D4="","",VLOOKUP(E4,$R$3:$S$32,2,FALSE))</f>
        <v/>
      </c>
      <c r="G4" s="6" t="str">
        <f t="shared" ref="G4:G19" si="6">IF($A4="","",IF(D4="","",IF(OR(MID(D4,1,2)=$B4,MID(D4,4,2)=$B4,MID(D4,7,2)=$B4,MID(D4,10,2)=$B4,MID(D4,13,2)=$B4,MID(D4,16,2)=$B4),"w","l")))</f>
        <v/>
      </c>
      <c r="H4" s="6" t="str">
        <f t="shared" si="1"/>
        <v/>
      </c>
      <c r="I4" s="6">
        <f>IF(H4="",0,H4+I3)</f>
        <v>0</v>
      </c>
      <c r="K4" s="6" t="str">
        <f t="shared" ref="K4:K19" si="7">IF(LEN($C4)=35,MID($C4,1,17),"")</f>
        <v/>
      </c>
      <c r="L4" s="6">
        <f t="shared" ref="L4:L5" si="8">IF(K3="",L3,IF(N3="l",L3+1,IF(AND(N3="w",L3&gt;2),L3-2,1)))</f>
        <v>1</v>
      </c>
      <c r="M4" s="6" t="str">
        <f t="shared" si="2"/>
        <v/>
      </c>
      <c r="N4" s="6" t="str">
        <f t="shared" ref="N4:N30" si="9">IF($A4="","",IF(K4="","",IF(OR(MID(K4,1,2)=$B4,MID(K4,4,2)=$B4,MID(K4,7,2)=$B4,MID(K4,10,2)=$B4,MID(K4,13,2)=$B4,MID(K4,16,2)=$B4),"w","l")))</f>
        <v/>
      </c>
      <c r="O4" s="6" t="str">
        <f t="shared" si="3"/>
        <v/>
      </c>
      <c r="P4" s="6">
        <f t="shared" ref="P4:P30" si="10">IF(O4="",0,O4+P3)</f>
        <v>0</v>
      </c>
      <c r="R4" s="6">
        <v>2</v>
      </c>
      <c r="S4" s="6">
        <v>2</v>
      </c>
      <c r="T4" s="4"/>
      <c r="AD4" s="1"/>
      <c r="AH4" s="6">
        <v>2</v>
      </c>
      <c r="AI4" s="6">
        <v>1</v>
      </c>
      <c r="AJ4" s="6">
        <v>2</v>
      </c>
      <c r="AK4" s="6" t="s">
        <v>10</v>
      </c>
      <c r="AL4" s="6" t="s">
        <v>9</v>
      </c>
      <c r="AM4" s="6" t="s">
        <v>6</v>
      </c>
      <c r="AN4" s="1" t="s">
        <v>40</v>
      </c>
      <c r="AO4" s="6" t="s">
        <v>14</v>
      </c>
      <c r="AP4" s="6">
        <v>4</v>
      </c>
      <c r="AQ4" s="6">
        <v>21</v>
      </c>
      <c r="AR4" s="6">
        <v>25</v>
      </c>
      <c r="AS4" s="6">
        <v>17</v>
      </c>
      <c r="AT4" s="1" t="s">
        <v>22</v>
      </c>
    </row>
    <row r="5" spans="1:46">
      <c r="A5" s="14">
        <v>35</v>
      </c>
      <c r="B5" s="18" t="str">
        <f t="shared" si="0"/>
        <v>17</v>
      </c>
      <c r="C5" s="6" t="str">
        <f>IF(A4="","",IF(B4=0,C4,IF(B3=0,B4,IF(B4=B3,C4,CONCATENATE(C4,"-",B4)))))</f>
        <v>07-10</v>
      </c>
      <c r="D5" s="6" t="str">
        <f t="shared" si="4"/>
        <v/>
      </c>
      <c r="E5" s="6">
        <f t="shared" ref="E5" si="11">IF(D4="",E4,IF(G4="l",E4+1,IF(AND(G4="w",E4&gt;2),E4-2,1)))</f>
        <v>1</v>
      </c>
      <c r="F5" s="6" t="str">
        <f t="shared" si="5"/>
        <v/>
      </c>
      <c r="G5" s="6" t="str">
        <f t="shared" si="6"/>
        <v/>
      </c>
      <c r="H5" s="6" t="str">
        <f t="shared" si="1"/>
        <v/>
      </c>
      <c r="I5" s="6">
        <f t="shared" ref="I5:I30" si="12">IF(H5="",0,H5+I4)</f>
        <v>0</v>
      </c>
      <c r="K5" s="6" t="str">
        <f t="shared" si="7"/>
        <v/>
      </c>
      <c r="L5" s="6">
        <f t="shared" si="8"/>
        <v>1</v>
      </c>
      <c r="M5" s="6" t="str">
        <f t="shared" si="2"/>
        <v/>
      </c>
      <c r="N5" s="6" t="str">
        <f t="shared" si="9"/>
        <v/>
      </c>
      <c r="O5" s="6" t="str">
        <f t="shared" si="3"/>
        <v/>
      </c>
      <c r="P5" s="6">
        <f t="shared" si="10"/>
        <v>0</v>
      </c>
      <c r="R5" s="6">
        <v>3</v>
      </c>
      <c r="S5" s="6">
        <v>3</v>
      </c>
      <c r="T5" s="5"/>
      <c r="U5" s="10" t="s">
        <v>58</v>
      </c>
      <c r="AD5" s="1"/>
      <c r="AH5" s="6">
        <v>3</v>
      </c>
      <c r="AI5" s="6">
        <v>1</v>
      </c>
      <c r="AJ5" s="6">
        <v>3</v>
      </c>
      <c r="AK5" s="6" t="s">
        <v>3</v>
      </c>
      <c r="AL5" s="6" t="s">
        <v>8</v>
      </c>
      <c r="AM5" s="6" t="s">
        <v>6</v>
      </c>
      <c r="AN5" s="1" t="s">
        <v>41</v>
      </c>
      <c r="AO5" s="6" t="s">
        <v>13</v>
      </c>
      <c r="AP5" s="6">
        <v>12</v>
      </c>
      <c r="AQ5" s="6">
        <v>35</v>
      </c>
      <c r="AR5" s="6">
        <v>26</v>
      </c>
      <c r="AS5" s="6">
        <v>0</v>
      </c>
      <c r="AT5" s="1" t="s">
        <v>23</v>
      </c>
    </row>
    <row r="6" spans="1:46">
      <c r="A6" s="14">
        <v>1</v>
      </c>
      <c r="B6" s="18" t="str">
        <f t="shared" si="0"/>
        <v>01</v>
      </c>
      <c r="C6" s="6" t="str">
        <f>IF(A5="","",IF(B5=0,C5,IF(B5=B4,C5,IF(B5=B3,C5,CONCATENATE(C5,"-",B5)))))</f>
        <v>07-10-17</v>
      </c>
      <c r="D6" s="6" t="str">
        <f t="shared" si="4"/>
        <v/>
      </c>
      <c r="E6" s="19">
        <f>IF(D5="",E5,IF(AND(G5="l",I5&gt;0,N5="l",P5&gt;0),1,IF(G5="l",E5+1,IF(AND(G5="w",E5&gt;2),E5-2,1))))</f>
        <v>1</v>
      </c>
      <c r="F6" s="6" t="str">
        <f t="shared" si="5"/>
        <v/>
      </c>
      <c r="G6" s="6" t="str">
        <f t="shared" si="6"/>
        <v/>
      </c>
      <c r="H6" s="6" t="str">
        <f t="shared" si="1"/>
        <v/>
      </c>
      <c r="I6" s="6">
        <f t="shared" si="12"/>
        <v>0</v>
      </c>
      <c r="K6" s="6" t="str">
        <f t="shared" si="7"/>
        <v/>
      </c>
      <c r="L6" s="19">
        <f t="shared" ref="L6:L69" si="13">IF(K5="",L5,IF(AND(N5="l",P5&gt;0,G5="l",I5&gt;0),1,IF(N5="l",L5+1,IF(AND(N5="w",L5&gt;2),L5-2,1))))</f>
        <v>1</v>
      </c>
      <c r="M6" s="6" t="str">
        <f t="shared" si="2"/>
        <v/>
      </c>
      <c r="N6" s="6" t="str">
        <f t="shared" si="9"/>
        <v/>
      </c>
      <c r="O6" s="6" t="str">
        <f t="shared" si="3"/>
        <v/>
      </c>
      <c r="P6" s="6">
        <f t="shared" si="10"/>
        <v>0</v>
      </c>
      <c r="R6" s="6">
        <v>4</v>
      </c>
      <c r="S6" s="6">
        <v>4</v>
      </c>
      <c r="U6" s="10" t="s">
        <v>59</v>
      </c>
      <c r="AD6" s="1"/>
      <c r="AH6" s="6">
        <v>4</v>
      </c>
      <c r="AI6" s="6">
        <v>1</v>
      </c>
      <c r="AJ6" s="6">
        <v>1</v>
      </c>
      <c r="AK6" s="6" t="s">
        <v>10</v>
      </c>
      <c r="AL6" s="6" t="s">
        <v>9</v>
      </c>
      <c r="AM6" s="6" t="s">
        <v>6</v>
      </c>
      <c r="AN6" s="1" t="s">
        <v>39</v>
      </c>
      <c r="AO6" s="6" t="s">
        <v>14</v>
      </c>
      <c r="AP6" s="6">
        <v>15</v>
      </c>
      <c r="AQ6" s="6">
        <v>19</v>
      </c>
      <c r="AR6" s="6">
        <v>21</v>
      </c>
      <c r="AS6" s="6">
        <v>2</v>
      </c>
      <c r="AT6" s="1" t="s">
        <v>24</v>
      </c>
    </row>
    <row r="7" spans="1:46">
      <c r="A7" s="14">
        <v>22</v>
      </c>
      <c r="B7" s="18" t="str">
        <f t="shared" si="0"/>
        <v>10</v>
      </c>
      <c r="C7" s="6" t="str">
        <f>IF(A6="","",IF(B6=B5,C6,IF(B6=0,C6,IF(AND(B6=B4,B5=0),C6,IF(AND(B6=B3,B4=0,B5=0),C6,IF(AND(LEN(C6)=35,OR(MID(C6,1,2)=B6,MID(C6,4,2)=B6,MID(C6,7,2)=B6,MID(C6,10,2)=B6,MID(C6,13,2)=B6,MID(C6,16,2)=B6,MID(C6,19,2)=B6,MID(C6,22,2)=B6,MID(C6,25,2)=B6,MID(C6,28,2)=B6,MID(C6,31,2)=B6,MID(C6,34,2)=B6)),CONCATENATE(REPLACE($C6,SEARCH($B6,$C6,1),3,""),"-",$B6),IF(LEN(C6)=35,CONCATENATE(MID(C6,4,32),"-",B6),IF(AND(LEN(C6)=32,OR(MID(C6,1,2)=B6,MID(C6,4,2)=B6,MID(C6,7,2)=B6,MID(C6,10,2)=B6,MID(C6,13,2)=B6,MID(C6,16,2)=B6,MID(C6,19,2)=B6,MID(C6,22,2)=B6,MID(C6,25,2)=B6,MID(C6,28,2)=B6,MID(C6,31,2)=B6)),CONCATENATE(REPLACE($C6,SEARCH($B6,$C6,1),3,""),"-",$B6),IF(LEN(C6)=32,CONCATENATE(C6,"-",B6),IF(AND(LEN(C6)=29,OR(MID(C6,1,2)=B6,MID(C6,4,2)=B6,MID(C6,7,2)=B6,MID(C6,10,2)=B6,MID(C6,13,2)=B6,MID(C6,16,2)=B6,MID(C6,19,2)=B6,MID(C6,22,2)=B6,MID(C6,25,2)=B6,MID(C6,28,2)=B6)),CONCATENATE(REPLACE($C6,SEARCH($B6,$C6,1),3,""),"-",$B6),IF(LEN(C6)=29,CONCATENATE(C6,"-",B6),IF(AND(LEN(C6)=26,OR(MID(C6,1,2)=B6,MID(C6,4,2)=B6,MID(C6,7,2)=B6,MID(C6,10,2)=B6,MID(C6,13,2)=B6,MID(C6,16,2)=B6,MID(C6,19,2)=B6,MID(C6,22,2)=B6,MID(C6,25,2)=B6)),CONCATENATE(REPLACE($C6,SEARCH($B6,$C6,1),3,""),"-",$B6),IF(LEN(C6)=26,CONCATENATE(C6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CONCATENATE(C6,"-",B6))))))))))))))))))))))))))</f>
        <v>07-10-17-01</v>
      </c>
      <c r="D7" s="6" t="str">
        <f t="shared" si="4"/>
        <v/>
      </c>
      <c r="E7" s="19">
        <f t="shared" ref="E7:E70" si="14">IF(D6="",E6,IF(AND(G6="l",I6&gt;0,N6="l",P6&gt;0),1,IF(G6="l",E6+1,IF(AND(G6="w",E6&gt;2),E6-2,1))))</f>
        <v>1</v>
      </c>
      <c r="F7" s="6" t="str">
        <f t="shared" si="5"/>
        <v/>
      </c>
      <c r="G7" s="6" t="str">
        <f t="shared" si="6"/>
        <v/>
      </c>
      <c r="H7" s="6" t="str">
        <f t="shared" si="1"/>
        <v/>
      </c>
      <c r="I7" s="6">
        <f t="shared" si="12"/>
        <v>0</v>
      </c>
      <c r="K7" s="6" t="str">
        <f t="shared" si="7"/>
        <v/>
      </c>
      <c r="L7" s="19">
        <f t="shared" si="13"/>
        <v>1</v>
      </c>
      <c r="M7" s="6" t="str">
        <f t="shared" si="2"/>
        <v/>
      </c>
      <c r="N7" s="6" t="str">
        <f t="shared" si="9"/>
        <v/>
      </c>
      <c r="O7" s="6" t="str">
        <f t="shared" si="3"/>
        <v/>
      </c>
      <c r="P7" s="6">
        <f t="shared" si="10"/>
        <v>0</v>
      </c>
      <c r="R7" s="6">
        <v>5</v>
      </c>
      <c r="S7" s="6">
        <v>5</v>
      </c>
      <c r="AD7" s="1"/>
      <c r="AH7" s="6">
        <v>5</v>
      </c>
      <c r="AI7" s="6">
        <v>1</v>
      </c>
      <c r="AJ7" s="6">
        <v>2</v>
      </c>
      <c r="AK7" s="6" t="s">
        <v>3</v>
      </c>
      <c r="AL7" s="6" t="s">
        <v>8</v>
      </c>
      <c r="AM7" s="6" t="s">
        <v>6</v>
      </c>
      <c r="AN7" s="1" t="s">
        <v>40</v>
      </c>
      <c r="AO7" s="6" t="s">
        <v>13</v>
      </c>
      <c r="AP7" s="6">
        <v>23</v>
      </c>
      <c r="AQ7" s="6">
        <v>10</v>
      </c>
      <c r="AR7" s="6">
        <v>24</v>
      </c>
      <c r="AS7" s="6">
        <v>16</v>
      </c>
      <c r="AT7" s="1" t="s">
        <v>25</v>
      </c>
    </row>
    <row r="8" spans="1:46">
      <c r="A8" s="14">
        <v>13</v>
      </c>
      <c r="B8" s="18" t="str">
        <f t="shared" si="0"/>
        <v>07</v>
      </c>
      <c r="C8" s="6" t="str">
        <f t="shared" ref="C8:C71" si="15">IF(A7="","",IF(B7=B6,C7,IF(B7=0,C7,IF(AND(B7=B5,B6=0),C7,IF(AND(B7=B4,B5=0,B6=0),C7,IF(AND(LEN(C7)=35,OR(MID(C7,1,2)=B7,MID(C7,4,2)=B7,MID(C7,7,2)=B7,MID(C7,10,2)=B7,MID(C7,13,2)=B7,MID(C7,16,2)=B7,MID(C7,19,2)=B7,MID(C7,22,2)=B7,MID(C7,25,2)=B7,MID(C7,28,2)=B7,MID(C7,31,2)=B7,MID(C7,34,2)=B7)),CONCATENATE(REPLACE($C7,SEARCH($B7,$C7,1),3,""),"-",$B7),IF(LEN(C7)=35,CONCATENATE(MID(C7,4,32),"-",B7),IF(AND(LEN(C7)=32,OR(MID(C7,1,2)=B7,MID(C7,4,2)=B7,MID(C7,7,2)=B7,MID(C7,10,2)=B7,MID(C7,13,2)=B7,MID(C7,16,2)=B7,MID(C7,19,2)=B7,MID(C7,22,2)=B7,MID(C7,25,2)=B7,MID(C7,28,2)=B7,MID(C7,31,2)=B7)),CONCATENATE(REPLACE($C7,SEARCH($B7,$C7,1),3,""),"-",$B7),IF(LEN(C7)=32,CONCATENATE(C7,"-",B7),IF(AND(LEN(C7)=29,OR(MID(C7,1,2)=B7,MID(C7,4,2)=B7,MID(C7,7,2)=B7,MID(C7,10,2)=B7,MID(C7,13,2)=B7,MID(C7,16,2)=B7,MID(C7,19,2)=B7,MID(C7,22,2)=B7,MID(C7,25,2)=B7,MID(C7,28,2)=B7)),CONCATENATE(REPLACE($C7,SEARCH($B7,$C7,1),3,""),"-",$B7),IF(LEN(C7)=29,CONCATENATE(C7,"-",B7),IF(AND(LEN(C7)=26,OR(MID(C7,1,2)=B7,MID(C7,4,2)=B7,MID(C7,7,2)=B7,MID(C7,10,2)=B7,MID(C7,13,2)=B7,MID(C7,16,2)=B7,MID(C7,19,2)=B7,MID(C7,22,2)=B7,MID(C7,25,2)=B7)),CONCATENATE(REPLACE($C7,SEARCH($B7,$C7,1),3,""),"-",$B7),IF(LEN(C7)=26,CONCATENATE(C7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CONCATENATE(C7,"-",B7))))))))))))))))))))))))))</f>
        <v>07-17-01-10</v>
      </c>
      <c r="D8" s="6" t="str">
        <f t="shared" si="4"/>
        <v/>
      </c>
      <c r="E8" s="19">
        <f t="shared" si="14"/>
        <v>1</v>
      </c>
      <c r="F8" s="6" t="str">
        <f t="shared" si="5"/>
        <v/>
      </c>
      <c r="G8" s="6" t="str">
        <f t="shared" si="6"/>
        <v/>
      </c>
      <c r="H8" s="6" t="str">
        <f t="shared" si="1"/>
        <v/>
      </c>
      <c r="I8" s="6">
        <f t="shared" si="12"/>
        <v>0</v>
      </c>
      <c r="K8" s="6" t="str">
        <f t="shared" si="7"/>
        <v/>
      </c>
      <c r="L8" s="19">
        <f t="shared" si="13"/>
        <v>1</v>
      </c>
      <c r="M8" s="6" t="str">
        <f t="shared" si="2"/>
        <v/>
      </c>
      <c r="N8" s="6" t="str">
        <f t="shared" si="9"/>
        <v/>
      </c>
      <c r="O8" s="6" t="str">
        <f t="shared" si="3"/>
        <v/>
      </c>
      <c r="P8" s="6">
        <f t="shared" si="10"/>
        <v>0</v>
      </c>
      <c r="R8" s="6">
        <v>6</v>
      </c>
      <c r="S8" s="6">
        <v>6</v>
      </c>
      <c r="AD8" s="1"/>
      <c r="AH8" s="6">
        <v>6</v>
      </c>
      <c r="AI8" s="6">
        <v>1</v>
      </c>
      <c r="AJ8" s="6">
        <v>3</v>
      </c>
      <c r="AK8" s="6" t="s">
        <v>10</v>
      </c>
      <c r="AL8" s="6" t="s">
        <v>9</v>
      </c>
      <c r="AM8" s="6" t="s">
        <v>6</v>
      </c>
      <c r="AN8" s="1" t="s">
        <v>41</v>
      </c>
      <c r="AO8" s="6" t="s">
        <v>14</v>
      </c>
      <c r="AP8" s="6">
        <v>17</v>
      </c>
      <c r="AQ8" s="6">
        <v>34</v>
      </c>
      <c r="AR8" s="6">
        <v>27</v>
      </c>
      <c r="AS8" s="6">
        <v>13</v>
      </c>
      <c r="AT8" s="1" t="s">
        <v>19</v>
      </c>
    </row>
    <row r="9" spans="1:46">
      <c r="A9" s="14">
        <v>1</v>
      </c>
      <c r="B9" s="18" t="str">
        <f t="shared" si="0"/>
        <v>01</v>
      </c>
      <c r="C9" s="6" t="str">
        <f t="shared" si="15"/>
        <v>17-01-10-07</v>
      </c>
      <c r="D9" s="6" t="str">
        <f t="shared" si="4"/>
        <v/>
      </c>
      <c r="E9" s="19">
        <f t="shared" si="14"/>
        <v>1</v>
      </c>
      <c r="F9" s="6" t="str">
        <f t="shared" si="5"/>
        <v/>
      </c>
      <c r="G9" s="6" t="str">
        <f t="shared" si="6"/>
        <v/>
      </c>
      <c r="H9" s="6" t="str">
        <f t="shared" si="1"/>
        <v/>
      </c>
      <c r="I9" s="6">
        <f t="shared" si="12"/>
        <v>0</v>
      </c>
      <c r="K9" s="6" t="str">
        <f t="shared" si="7"/>
        <v/>
      </c>
      <c r="L9" s="19">
        <f t="shared" si="13"/>
        <v>1</v>
      </c>
      <c r="M9" s="6" t="str">
        <f t="shared" si="2"/>
        <v/>
      </c>
      <c r="N9" s="6" t="str">
        <f t="shared" si="9"/>
        <v/>
      </c>
      <c r="O9" s="6" t="str">
        <f t="shared" si="3"/>
        <v/>
      </c>
      <c r="P9" s="6">
        <f t="shared" si="10"/>
        <v>0</v>
      </c>
      <c r="R9" s="6">
        <v>7</v>
      </c>
      <c r="S9" s="6">
        <v>7</v>
      </c>
      <c r="AD9" s="1"/>
      <c r="AH9" s="6">
        <v>7</v>
      </c>
      <c r="AI9" s="6">
        <v>1</v>
      </c>
      <c r="AJ9" s="6">
        <v>1</v>
      </c>
      <c r="AK9" s="6" t="s">
        <v>3</v>
      </c>
      <c r="AL9" s="6" t="s">
        <v>8</v>
      </c>
      <c r="AM9" s="6" t="s">
        <v>6</v>
      </c>
      <c r="AN9" s="1" t="s">
        <v>42</v>
      </c>
      <c r="AO9" s="6" t="s">
        <v>13</v>
      </c>
      <c r="AP9" s="6">
        <v>18</v>
      </c>
      <c r="AQ9" s="6">
        <v>29</v>
      </c>
      <c r="AR9" s="6">
        <v>28</v>
      </c>
      <c r="AS9" s="6">
        <v>12</v>
      </c>
      <c r="AT9" s="1" t="s">
        <v>26</v>
      </c>
    </row>
    <row r="10" spans="1:46">
      <c r="A10" s="14">
        <v>10</v>
      </c>
      <c r="B10" s="18" t="str">
        <f t="shared" si="0"/>
        <v>04</v>
      </c>
      <c r="C10" s="6" t="str">
        <f t="shared" si="15"/>
        <v>17-10-07-01</v>
      </c>
      <c r="D10" s="6" t="str">
        <f t="shared" si="4"/>
        <v/>
      </c>
      <c r="E10" s="19">
        <f t="shared" si="14"/>
        <v>1</v>
      </c>
      <c r="F10" s="6" t="str">
        <f t="shared" si="5"/>
        <v/>
      </c>
      <c r="G10" s="6" t="str">
        <f t="shared" si="6"/>
        <v/>
      </c>
      <c r="H10" s="6" t="str">
        <f t="shared" si="1"/>
        <v/>
      </c>
      <c r="I10" s="6">
        <f t="shared" si="12"/>
        <v>0</v>
      </c>
      <c r="K10" s="6" t="str">
        <f t="shared" si="7"/>
        <v/>
      </c>
      <c r="L10" s="19">
        <f t="shared" si="13"/>
        <v>1</v>
      </c>
      <c r="M10" s="6" t="str">
        <f t="shared" si="2"/>
        <v/>
      </c>
      <c r="N10" s="6" t="str">
        <f t="shared" si="9"/>
        <v/>
      </c>
      <c r="O10" s="6" t="str">
        <f t="shared" si="3"/>
        <v/>
      </c>
      <c r="P10" s="6">
        <f t="shared" si="10"/>
        <v>0</v>
      </c>
      <c r="R10" s="6">
        <v>8</v>
      </c>
      <c r="S10" s="6">
        <v>8</v>
      </c>
      <c r="AD10" s="1"/>
      <c r="AH10" s="6">
        <v>8</v>
      </c>
      <c r="AI10" s="6">
        <v>1</v>
      </c>
      <c r="AJ10" s="6">
        <v>2</v>
      </c>
      <c r="AK10" s="6" t="s">
        <v>10</v>
      </c>
      <c r="AL10" s="6" t="s">
        <v>9</v>
      </c>
      <c r="AM10" s="6" t="s">
        <v>6</v>
      </c>
      <c r="AN10" s="1" t="s">
        <v>43</v>
      </c>
      <c r="AO10" s="6" t="s">
        <v>14</v>
      </c>
      <c r="AP10" s="6">
        <v>11</v>
      </c>
      <c r="AQ10" s="6">
        <v>30</v>
      </c>
      <c r="AR10" s="6">
        <v>23</v>
      </c>
      <c r="AS10" s="6">
        <v>10</v>
      </c>
      <c r="AT10" s="1" t="s">
        <v>27</v>
      </c>
    </row>
    <row r="11" spans="1:46">
      <c r="A11" s="14">
        <v>2</v>
      </c>
      <c r="B11" s="18" t="str">
        <f t="shared" si="0"/>
        <v>02</v>
      </c>
      <c r="C11" s="6" t="str">
        <f t="shared" si="15"/>
        <v>17-10-07-01-04</v>
      </c>
      <c r="D11" s="6" t="str">
        <f t="shared" si="4"/>
        <v/>
      </c>
      <c r="E11" s="19">
        <f t="shared" si="14"/>
        <v>1</v>
      </c>
      <c r="F11" s="6" t="str">
        <f t="shared" si="5"/>
        <v/>
      </c>
      <c r="G11" s="6" t="str">
        <f t="shared" si="6"/>
        <v/>
      </c>
      <c r="H11" s="6" t="str">
        <f t="shared" si="1"/>
        <v/>
      </c>
      <c r="I11" s="6">
        <f t="shared" si="12"/>
        <v>0</v>
      </c>
      <c r="K11" s="6" t="str">
        <f t="shared" si="7"/>
        <v/>
      </c>
      <c r="L11" s="19">
        <f t="shared" si="13"/>
        <v>1</v>
      </c>
      <c r="M11" s="6" t="str">
        <f t="shared" si="2"/>
        <v/>
      </c>
      <c r="N11" s="6" t="str">
        <f t="shared" si="9"/>
        <v/>
      </c>
      <c r="O11" s="6" t="str">
        <f t="shared" si="3"/>
        <v/>
      </c>
      <c r="P11" s="6">
        <f t="shared" si="10"/>
        <v>0</v>
      </c>
      <c r="R11" s="6">
        <v>9</v>
      </c>
      <c r="S11" s="6">
        <v>9</v>
      </c>
      <c r="AD11" s="1"/>
      <c r="AH11" s="6">
        <v>9</v>
      </c>
      <c r="AI11" s="6">
        <v>1</v>
      </c>
      <c r="AJ11" s="6">
        <v>3</v>
      </c>
      <c r="AK11" s="6" t="s">
        <v>3</v>
      </c>
      <c r="AL11" s="6" t="s">
        <v>8</v>
      </c>
      <c r="AM11" s="6" t="s">
        <v>6</v>
      </c>
      <c r="AN11" s="1" t="s">
        <v>44</v>
      </c>
      <c r="AO11" s="6" t="s">
        <v>13</v>
      </c>
      <c r="AP11" s="6">
        <v>14</v>
      </c>
      <c r="AQ11" s="6">
        <v>31</v>
      </c>
      <c r="AR11" s="6">
        <v>22</v>
      </c>
      <c r="AS11" s="6">
        <v>18</v>
      </c>
      <c r="AT11" s="1" t="s">
        <v>28</v>
      </c>
    </row>
    <row r="12" spans="1:46">
      <c r="A12" s="14">
        <v>12</v>
      </c>
      <c r="B12" s="18" t="str">
        <f t="shared" si="0"/>
        <v>06</v>
      </c>
      <c r="C12" s="6" t="str">
        <f t="shared" si="15"/>
        <v>17-10-07-01-04-02</v>
      </c>
      <c r="D12" s="6" t="str">
        <f t="shared" si="4"/>
        <v/>
      </c>
      <c r="E12" s="19">
        <f t="shared" si="14"/>
        <v>1</v>
      </c>
      <c r="F12" s="6" t="str">
        <f t="shared" si="5"/>
        <v/>
      </c>
      <c r="G12" s="6" t="str">
        <f t="shared" si="6"/>
        <v/>
      </c>
      <c r="H12" s="6" t="str">
        <f t="shared" si="1"/>
        <v/>
      </c>
      <c r="I12" s="6">
        <f t="shared" si="12"/>
        <v>0</v>
      </c>
      <c r="K12" s="6" t="str">
        <f t="shared" si="7"/>
        <v/>
      </c>
      <c r="L12" s="19">
        <f t="shared" si="13"/>
        <v>1</v>
      </c>
      <c r="M12" s="6" t="str">
        <f t="shared" si="2"/>
        <v/>
      </c>
      <c r="N12" s="6" t="str">
        <f t="shared" si="9"/>
        <v/>
      </c>
      <c r="O12" s="6" t="str">
        <f t="shared" si="3"/>
        <v/>
      </c>
      <c r="P12" s="6">
        <f t="shared" si="10"/>
        <v>0</v>
      </c>
      <c r="R12" s="6">
        <v>10</v>
      </c>
      <c r="S12" s="6">
        <v>10</v>
      </c>
      <c r="AD12" s="1"/>
      <c r="AH12" s="6">
        <v>10</v>
      </c>
      <c r="AI12" s="6">
        <v>1</v>
      </c>
      <c r="AJ12" s="6">
        <v>1</v>
      </c>
      <c r="AK12" s="6" t="s">
        <v>10</v>
      </c>
      <c r="AL12" s="6" t="s">
        <v>9</v>
      </c>
      <c r="AM12" s="6" t="s">
        <v>6</v>
      </c>
      <c r="AN12" s="1" t="s">
        <v>42</v>
      </c>
      <c r="AO12" s="6" t="s">
        <v>14</v>
      </c>
      <c r="AP12" s="6">
        <v>8</v>
      </c>
      <c r="AQ12" s="6">
        <v>23</v>
      </c>
      <c r="AR12" s="6">
        <v>5</v>
      </c>
      <c r="AS12" s="6">
        <v>24</v>
      </c>
      <c r="AT12" s="1" t="s">
        <v>20</v>
      </c>
    </row>
    <row r="13" spans="1:46">
      <c r="A13" s="14">
        <v>13</v>
      </c>
      <c r="B13" s="18" t="str">
        <f t="shared" si="0"/>
        <v>07</v>
      </c>
      <c r="C13" s="6" t="str">
        <f t="shared" si="15"/>
        <v>17-10-07-01-04-02-06</v>
      </c>
      <c r="D13" s="6" t="str">
        <f t="shared" si="4"/>
        <v/>
      </c>
      <c r="E13" s="19">
        <f t="shared" si="14"/>
        <v>1</v>
      </c>
      <c r="F13" s="6" t="str">
        <f t="shared" si="5"/>
        <v/>
      </c>
      <c r="G13" s="6" t="str">
        <f t="shared" si="6"/>
        <v/>
      </c>
      <c r="H13" s="6" t="str">
        <f t="shared" si="1"/>
        <v/>
      </c>
      <c r="I13" s="6">
        <f t="shared" si="12"/>
        <v>0</v>
      </c>
      <c r="K13" s="6" t="str">
        <f t="shared" si="7"/>
        <v/>
      </c>
      <c r="L13" s="19">
        <f t="shared" si="13"/>
        <v>1</v>
      </c>
      <c r="M13" s="6" t="str">
        <f t="shared" si="2"/>
        <v/>
      </c>
      <c r="N13" s="6" t="str">
        <f t="shared" si="9"/>
        <v/>
      </c>
      <c r="O13" s="6" t="str">
        <f t="shared" si="3"/>
        <v/>
      </c>
      <c r="P13" s="6">
        <f t="shared" si="10"/>
        <v>0</v>
      </c>
      <c r="R13" s="6">
        <v>11</v>
      </c>
      <c r="S13" s="6">
        <v>11</v>
      </c>
      <c r="AD13" s="1"/>
      <c r="AH13" s="6">
        <v>11</v>
      </c>
      <c r="AI13" s="6">
        <v>1</v>
      </c>
      <c r="AJ13" s="6">
        <v>2</v>
      </c>
      <c r="AK13" s="6" t="s">
        <v>10</v>
      </c>
      <c r="AL13" s="6" t="s">
        <v>8</v>
      </c>
      <c r="AM13" s="6" t="s">
        <v>6</v>
      </c>
      <c r="AN13" s="1" t="s">
        <v>43</v>
      </c>
      <c r="AO13" s="6" t="s">
        <v>15</v>
      </c>
      <c r="AP13" s="6">
        <v>13</v>
      </c>
      <c r="AQ13" s="6">
        <v>36</v>
      </c>
      <c r="AR13" s="6">
        <v>30</v>
      </c>
      <c r="AS13" s="6">
        <v>8</v>
      </c>
      <c r="AT13" s="1" t="s">
        <v>21</v>
      </c>
    </row>
    <row r="14" spans="1:46">
      <c r="A14" s="14">
        <v>23</v>
      </c>
      <c r="B14" s="18" t="str">
        <f t="shared" si="0"/>
        <v>11</v>
      </c>
      <c r="C14" s="6" t="str">
        <f t="shared" si="15"/>
        <v>17-10-01-04-02-06-07</v>
      </c>
      <c r="D14" s="6" t="str">
        <f t="shared" si="4"/>
        <v/>
      </c>
      <c r="E14" s="19">
        <f t="shared" si="14"/>
        <v>1</v>
      </c>
      <c r="F14" s="6" t="str">
        <f t="shared" si="5"/>
        <v/>
      </c>
      <c r="G14" s="6" t="str">
        <f t="shared" si="6"/>
        <v/>
      </c>
      <c r="H14" s="6" t="str">
        <f t="shared" si="1"/>
        <v/>
      </c>
      <c r="I14" s="6">
        <f t="shared" si="12"/>
        <v>0</v>
      </c>
      <c r="K14" s="6" t="str">
        <f t="shared" si="7"/>
        <v/>
      </c>
      <c r="L14" s="19">
        <f t="shared" si="13"/>
        <v>1</v>
      </c>
      <c r="M14" s="6" t="str">
        <f t="shared" si="2"/>
        <v/>
      </c>
      <c r="N14" s="6" t="str">
        <f t="shared" si="9"/>
        <v/>
      </c>
      <c r="O14" s="6" t="str">
        <f t="shared" si="3"/>
        <v/>
      </c>
      <c r="P14" s="6">
        <f t="shared" si="10"/>
        <v>0</v>
      </c>
      <c r="R14" s="6">
        <v>12</v>
      </c>
      <c r="S14" s="6">
        <v>12</v>
      </c>
      <c r="AD14" s="1"/>
      <c r="AH14" s="6">
        <v>12</v>
      </c>
      <c r="AI14" s="6">
        <v>1</v>
      </c>
      <c r="AJ14" s="6">
        <v>3</v>
      </c>
      <c r="AK14" s="6" t="s">
        <v>3</v>
      </c>
      <c r="AL14" s="6" t="s">
        <v>9</v>
      </c>
      <c r="AM14" s="6" t="s">
        <v>6</v>
      </c>
      <c r="AN14" s="1" t="s">
        <v>44</v>
      </c>
      <c r="AO14" s="6" t="s">
        <v>16</v>
      </c>
      <c r="AP14" s="6">
        <v>7</v>
      </c>
      <c r="AQ14" s="6">
        <v>28</v>
      </c>
      <c r="AR14" s="6">
        <v>35</v>
      </c>
      <c r="AS14" s="6">
        <v>3</v>
      </c>
      <c r="AT14" s="1" t="s">
        <v>22</v>
      </c>
    </row>
    <row r="15" spans="1:46">
      <c r="A15" s="14">
        <v>13</v>
      </c>
      <c r="B15" s="18" t="str">
        <f t="shared" si="0"/>
        <v>07</v>
      </c>
      <c r="C15" s="6" t="str">
        <f t="shared" si="15"/>
        <v>17-10-01-04-02-06-07-11</v>
      </c>
      <c r="D15" s="6" t="str">
        <f t="shared" si="4"/>
        <v/>
      </c>
      <c r="E15" s="19">
        <f t="shared" si="14"/>
        <v>1</v>
      </c>
      <c r="F15" s="6" t="str">
        <f t="shared" si="5"/>
        <v/>
      </c>
      <c r="G15" s="6" t="str">
        <f t="shared" si="6"/>
        <v/>
      </c>
      <c r="H15" s="6" t="str">
        <f t="shared" si="1"/>
        <v/>
      </c>
      <c r="I15" s="6">
        <f t="shared" si="12"/>
        <v>0</v>
      </c>
      <c r="K15" s="6" t="str">
        <f t="shared" si="7"/>
        <v/>
      </c>
      <c r="L15" s="19">
        <f t="shared" si="13"/>
        <v>1</v>
      </c>
      <c r="M15" s="6" t="str">
        <f t="shared" si="2"/>
        <v/>
      </c>
      <c r="N15" s="6" t="str">
        <f t="shared" si="9"/>
        <v/>
      </c>
      <c r="O15" s="6" t="str">
        <f t="shared" si="3"/>
        <v/>
      </c>
      <c r="P15" s="6">
        <f t="shared" si="10"/>
        <v>0</v>
      </c>
      <c r="R15" s="6">
        <v>13</v>
      </c>
      <c r="S15" s="6">
        <v>13</v>
      </c>
      <c r="AD15" s="1"/>
      <c r="AH15" s="6">
        <v>13</v>
      </c>
      <c r="AI15" s="6">
        <v>2</v>
      </c>
      <c r="AJ15" s="6">
        <v>1</v>
      </c>
      <c r="AK15" s="6" t="s">
        <v>10</v>
      </c>
      <c r="AL15" s="6" t="s">
        <v>8</v>
      </c>
      <c r="AM15" s="6" t="s">
        <v>6</v>
      </c>
      <c r="AN15" s="1" t="s">
        <v>45</v>
      </c>
      <c r="AO15" s="6" t="s">
        <v>15</v>
      </c>
      <c r="AP15" s="6">
        <v>6</v>
      </c>
      <c r="AQ15" s="6">
        <v>27</v>
      </c>
      <c r="AR15" s="6">
        <v>36</v>
      </c>
      <c r="AS15" s="6">
        <v>11</v>
      </c>
      <c r="AT15" s="1" t="s">
        <v>23</v>
      </c>
    </row>
    <row r="16" spans="1:46">
      <c r="A16" s="15">
        <v>17</v>
      </c>
      <c r="B16" s="18" t="str">
        <f t="shared" si="0"/>
        <v>08</v>
      </c>
      <c r="C16" s="6" t="str">
        <f t="shared" si="15"/>
        <v>17-10-01-04-02-06-11-07</v>
      </c>
      <c r="D16" s="6" t="str">
        <f t="shared" si="4"/>
        <v/>
      </c>
      <c r="E16" s="19">
        <f t="shared" si="14"/>
        <v>1</v>
      </c>
      <c r="F16" s="6" t="str">
        <f t="shared" si="5"/>
        <v/>
      </c>
      <c r="G16" s="6" t="str">
        <f t="shared" si="6"/>
        <v/>
      </c>
      <c r="H16" s="6" t="str">
        <f t="shared" si="1"/>
        <v/>
      </c>
      <c r="I16" s="6">
        <f t="shared" si="12"/>
        <v>0</v>
      </c>
      <c r="K16" s="6" t="str">
        <f t="shared" si="7"/>
        <v/>
      </c>
      <c r="L16" s="19">
        <f t="shared" si="13"/>
        <v>1</v>
      </c>
      <c r="M16" s="6" t="str">
        <f t="shared" si="2"/>
        <v/>
      </c>
      <c r="N16" s="6" t="str">
        <f t="shared" si="9"/>
        <v/>
      </c>
      <c r="O16" s="6" t="str">
        <f t="shared" si="3"/>
        <v/>
      </c>
      <c r="P16" s="6">
        <f t="shared" si="10"/>
        <v>0</v>
      </c>
      <c r="R16" s="6">
        <v>14</v>
      </c>
      <c r="S16" s="6">
        <v>14</v>
      </c>
      <c r="AD16" s="1"/>
      <c r="AH16" s="6">
        <v>14</v>
      </c>
      <c r="AI16" s="6">
        <v>2</v>
      </c>
      <c r="AJ16" s="6">
        <v>2</v>
      </c>
      <c r="AK16" s="6" t="s">
        <v>3</v>
      </c>
      <c r="AL16" s="6" t="s">
        <v>9</v>
      </c>
      <c r="AM16" s="6" t="s">
        <v>6</v>
      </c>
      <c r="AN16" s="1" t="s">
        <v>46</v>
      </c>
      <c r="AO16" s="6" t="s">
        <v>16</v>
      </c>
      <c r="AP16" s="6">
        <v>1</v>
      </c>
      <c r="AQ16" s="6">
        <v>20</v>
      </c>
      <c r="AR16" s="6">
        <v>31</v>
      </c>
      <c r="AS16" s="6">
        <v>9</v>
      </c>
      <c r="AT16" s="1" t="s">
        <v>24</v>
      </c>
    </row>
    <row r="17" spans="1:46">
      <c r="A17" s="14">
        <v>36</v>
      </c>
      <c r="B17" s="18" t="str">
        <f t="shared" si="0"/>
        <v>18</v>
      </c>
      <c r="C17" s="6" t="str">
        <f t="shared" si="15"/>
        <v>17-10-01-04-02-06-11-07-08</v>
      </c>
      <c r="D17" s="6" t="str">
        <f t="shared" si="4"/>
        <v/>
      </c>
      <c r="E17" s="19">
        <f t="shared" si="14"/>
        <v>1</v>
      </c>
      <c r="F17" s="6" t="str">
        <f t="shared" si="5"/>
        <v/>
      </c>
      <c r="G17" s="6" t="str">
        <f t="shared" si="6"/>
        <v/>
      </c>
      <c r="H17" s="6" t="str">
        <f t="shared" si="1"/>
        <v/>
      </c>
      <c r="I17" s="6">
        <f t="shared" si="12"/>
        <v>0</v>
      </c>
      <c r="K17" s="6" t="str">
        <f t="shared" si="7"/>
        <v/>
      </c>
      <c r="L17" s="19">
        <f t="shared" si="13"/>
        <v>1</v>
      </c>
      <c r="M17" s="6" t="str">
        <f t="shared" si="2"/>
        <v/>
      </c>
      <c r="N17" s="6" t="str">
        <f t="shared" si="9"/>
        <v/>
      </c>
      <c r="O17" s="6" t="str">
        <f t="shared" si="3"/>
        <v/>
      </c>
      <c r="P17" s="6">
        <f t="shared" si="10"/>
        <v>0</v>
      </c>
      <c r="R17" s="6">
        <v>15</v>
      </c>
      <c r="S17" s="6">
        <v>15</v>
      </c>
      <c r="AD17" s="1"/>
      <c r="AH17" s="6">
        <v>15</v>
      </c>
      <c r="AI17" s="6">
        <v>2</v>
      </c>
      <c r="AJ17" s="6">
        <v>3</v>
      </c>
      <c r="AK17" s="6" t="s">
        <v>10</v>
      </c>
      <c r="AL17" s="6" t="s">
        <v>8</v>
      </c>
      <c r="AM17" s="6" t="s">
        <v>6</v>
      </c>
      <c r="AN17" s="1" t="s">
        <v>47</v>
      </c>
      <c r="AO17" s="6" t="s">
        <v>15</v>
      </c>
      <c r="AP17" s="6">
        <v>0</v>
      </c>
      <c r="AQ17" s="6">
        <v>32</v>
      </c>
      <c r="AR17" s="6">
        <v>19</v>
      </c>
      <c r="AS17" s="6">
        <v>4</v>
      </c>
      <c r="AT17" s="1" t="s">
        <v>25</v>
      </c>
    </row>
    <row r="18" spans="1:46">
      <c r="A18" s="14">
        <v>33</v>
      </c>
      <c r="B18" s="18" t="str">
        <f t="shared" si="0"/>
        <v>18</v>
      </c>
      <c r="C18" s="6" t="str">
        <f t="shared" si="15"/>
        <v>17-10-01-04-02-06-11-07-08-18</v>
      </c>
      <c r="D18" s="6" t="str">
        <f t="shared" si="4"/>
        <v/>
      </c>
      <c r="E18" s="19">
        <f t="shared" si="14"/>
        <v>1</v>
      </c>
      <c r="F18" s="6" t="str">
        <f t="shared" si="5"/>
        <v/>
      </c>
      <c r="G18" s="6" t="str">
        <f t="shared" si="6"/>
        <v/>
      </c>
      <c r="H18" s="6" t="str">
        <f t="shared" si="1"/>
        <v/>
      </c>
      <c r="I18" s="6">
        <f t="shared" si="12"/>
        <v>0</v>
      </c>
      <c r="K18" s="6" t="str">
        <f t="shared" si="7"/>
        <v/>
      </c>
      <c r="L18" s="19">
        <f t="shared" si="13"/>
        <v>1</v>
      </c>
      <c r="M18" s="6" t="str">
        <f t="shared" si="2"/>
        <v/>
      </c>
      <c r="N18" s="6" t="str">
        <f t="shared" si="9"/>
        <v/>
      </c>
      <c r="O18" s="6" t="str">
        <f t="shared" si="3"/>
        <v/>
      </c>
      <c r="P18" s="6">
        <f t="shared" si="10"/>
        <v>0</v>
      </c>
      <c r="R18" s="6">
        <v>16</v>
      </c>
      <c r="S18" s="6">
        <v>16</v>
      </c>
      <c r="AD18" s="1"/>
      <c r="AH18" s="6">
        <v>16</v>
      </c>
      <c r="AI18" s="6">
        <v>2</v>
      </c>
      <c r="AJ18" s="6">
        <v>1</v>
      </c>
      <c r="AK18" s="6" t="s">
        <v>3</v>
      </c>
      <c r="AL18" s="6" t="s">
        <v>9</v>
      </c>
      <c r="AM18" s="6" t="s">
        <v>6</v>
      </c>
      <c r="AN18" s="1" t="s">
        <v>45</v>
      </c>
      <c r="AO18" s="6" t="s">
        <v>16</v>
      </c>
      <c r="AP18" s="6">
        <v>5</v>
      </c>
      <c r="AQ18" s="6">
        <v>24</v>
      </c>
      <c r="AR18" s="6">
        <v>33</v>
      </c>
      <c r="AS18" s="6">
        <v>1</v>
      </c>
      <c r="AT18" s="1" t="s">
        <v>19</v>
      </c>
    </row>
    <row r="19" spans="1:46">
      <c r="A19" s="14">
        <v>24</v>
      </c>
      <c r="B19" s="18" t="str">
        <f t="shared" si="0"/>
        <v>12</v>
      </c>
      <c r="C19" s="6" t="str">
        <f t="shared" si="15"/>
        <v>17-10-01-04-02-06-11-07-08-18</v>
      </c>
      <c r="D19" s="6" t="str">
        <f t="shared" si="4"/>
        <v/>
      </c>
      <c r="E19" s="19">
        <f t="shared" si="14"/>
        <v>1</v>
      </c>
      <c r="F19" s="6" t="str">
        <f t="shared" si="5"/>
        <v/>
      </c>
      <c r="G19" s="6" t="str">
        <f t="shared" si="6"/>
        <v/>
      </c>
      <c r="H19" s="6" t="str">
        <f t="shared" si="1"/>
        <v/>
      </c>
      <c r="I19" s="6">
        <f t="shared" si="12"/>
        <v>0</v>
      </c>
      <c r="K19" s="6" t="str">
        <f t="shared" si="7"/>
        <v/>
      </c>
      <c r="L19" s="19">
        <f t="shared" si="13"/>
        <v>1</v>
      </c>
      <c r="M19" s="6" t="str">
        <f t="shared" si="2"/>
        <v/>
      </c>
      <c r="N19" s="6" t="str">
        <f t="shared" si="9"/>
        <v/>
      </c>
      <c r="O19" s="6" t="str">
        <f t="shared" si="3"/>
        <v/>
      </c>
      <c r="P19" s="6">
        <f t="shared" si="10"/>
        <v>0</v>
      </c>
      <c r="R19" s="6">
        <v>17</v>
      </c>
      <c r="S19" s="6">
        <v>17</v>
      </c>
      <c r="AD19" s="1"/>
      <c r="AH19" s="6">
        <v>17</v>
      </c>
      <c r="AI19" s="6">
        <v>2</v>
      </c>
      <c r="AJ19" s="6">
        <v>2</v>
      </c>
      <c r="AK19" s="6" t="s">
        <v>10</v>
      </c>
      <c r="AL19" s="6" t="s">
        <v>8</v>
      </c>
      <c r="AM19" s="6" t="s">
        <v>6</v>
      </c>
      <c r="AN19" s="1" t="s">
        <v>46</v>
      </c>
      <c r="AO19" s="6" t="s">
        <v>15</v>
      </c>
      <c r="AP19" s="6">
        <v>2</v>
      </c>
      <c r="AQ19" s="6">
        <v>25</v>
      </c>
      <c r="AR19" s="6">
        <v>34</v>
      </c>
      <c r="AS19" s="6">
        <v>6</v>
      </c>
      <c r="AT19" s="1" t="s">
        <v>26</v>
      </c>
    </row>
    <row r="20" spans="1:46">
      <c r="A20" s="14">
        <v>23</v>
      </c>
      <c r="B20" s="18" t="str">
        <f t="shared" si="0"/>
        <v>11</v>
      </c>
      <c r="C20" s="6" t="str">
        <f t="shared" si="15"/>
        <v>17-10-01-04-02-06-11-07-08-18-12</v>
      </c>
      <c r="D20" s="6" t="str">
        <f>IF(LEN($C20)=35,MID($C20,19,17),"")</f>
        <v/>
      </c>
      <c r="E20" s="19">
        <f t="shared" si="14"/>
        <v>1</v>
      </c>
      <c r="F20" s="6" t="str">
        <f t="shared" si="5"/>
        <v/>
      </c>
      <c r="G20" s="6" t="str">
        <f>IF($A20="","",IF(D20="","",IF(OR(MID(D20,1,2)=$B20,MID(D20,4,2)=$B20,MID(D20,7,2)=$B20,MID(D20,10,2)=$B20,MID(D20,13,2)=$B20,MID(D20,16,2)=$B20),"w","l")))</f>
        <v/>
      </c>
      <c r="H20" s="6" t="str">
        <f t="shared" si="1"/>
        <v/>
      </c>
      <c r="I20" s="6">
        <f t="shared" si="12"/>
        <v>0</v>
      </c>
      <c r="K20" s="6" t="str">
        <f>IF(LEN($C20)=35,MID($C20,1,17),"")</f>
        <v/>
      </c>
      <c r="L20" s="19">
        <f t="shared" si="13"/>
        <v>1</v>
      </c>
      <c r="M20" s="6" t="str">
        <f t="shared" si="2"/>
        <v/>
      </c>
      <c r="N20" s="6" t="str">
        <f t="shared" si="9"/>
        <v/>
      </c>
      <c r="O20" s="6" t="str">
        <f t="shared" si="3"/>
        <v/>
      </c>
      <c r="P20" s="6">
        <f t="shared" si="10"/>
        <v>0</v>
      </c>
      <c r="R20" s="6">
        <v>18</v>
      </c>
      <c r="S20" s="6">
        <v>18</v>
      </c>
      <c r="AD20" s="1"/>
      <c r="AH20" s="6">
        <v>18</v>
      </c>
      <c r="AI20" s="6">
        <v>2</v>
      </c>
      <c r="AJ20" s="6">
        <v>3</v>
      </c>
      <c r="AK20" s="6" t="s">
        <v>3</v>
      </c>
      <c r="AL20" s="6" t="s">
        <v>9</v>
      </c>
      <c r="AM20" s="6" t="s">
        <v>6</v>
      </c>
      <c r="AN20" s="1" t="s">
        <v>47</v>
      </c>
      <c r="AO20" s="6" t="s">
        <v>16</v>
      </c>
      <c r="AP20" s="6">
        <v>9</v>
      </c>
      <c r="AQ20" s="6">
        <v>22</v>
      </c>
      <c r="AR20" s="6">
        <v>29</v>
      </c>
      <c r="AS20" s="6">
        <v>7</v>
      </c>
      <c r="AT20" s="1" t="s">
        <v>27</v>
      </c>
    </row>
    <row r="21" spans="1:46">
      <c r="A21" s="15">
        <v>22</v>
      </c>
      <c r="B21" s="18" t="str">
        <f t="shared" si="0"/>
        <v>10</v>
      </c>
      <c r="C21" s="6" t="str">
        <f t="shared" si="15"/>
        <v>17-10-01-04-02-06-07-08-18-12-11</v>
      </c>
      <c r="D21" s="6" t="str">
        <f t="shared" ref="D21:D84" si="16">IF(LEN($C21)=35,MID($C21,19,17),"")</f>
        <v/>
      </c>
      <c r="E21" s="19">
        <f t="shared" si="14"/>
        <v>1</v>
      </c>
      <c r="F21" s="6" t="str">
        <f t="shared" si="5"/>
        <v/>
      </c>
      <c r="G21" s="6" t="str">
        <f t="shared" ref="G21:G30" si="17">IF($A21="","",IF(D21="","",IF(OR(MID(D21,1,2)=$B21,MID(D21,4,2)=$B21,MID(D21,7,2)=$B21,MID(D21,10,2)=$B21,MID(D21,13,2)=$B21,MID(D21,16,2)=$B21),"w","l")))</f>
        <v/>
      </c>
      <c r="H21" s="6" t="str">
        <f t="shared" si="1"/>
        <v/>
      </c>
      <c r="I21" s="6">
        <f t="shared" si="12"/>
        <v>0</v>
      </c>
      <c r="K21" s="6" t="str">
        <f t="shared" ref="K21:K84" si="18">IF(LEN($C21)=35,MID($C21,1,17),"")</f>
        <v/>
      </c>
      <c r="L21" s="19">
        <f t="shared" si="13"/>
        <v>1</v>
      </c>
      <c r="M21" s="6" t="str">
        <f t="shared" si="2"/>
        <v/>
      </c>
      <c r="N21" s="6" t="str">
        <f t="shared" si="9"/>
        <v/>
      </c>
      <c r="O21" s="6" t="str">
        <f t="shared" si="3"/>
        <v/>
      </c>
      <c r="P21" s="6">
        <f t="shared" si="10"/>
        <v>0</v>
      </c>
      <c r="R21" s="6">
        <v>19</v>
      </c>
      <c r="S21" s="6">
        <v>19</v>
      </c>
      <c r="AD21" s="1"/>
      <c r="AH21" s="6">
        <v>19</v>
      </c>
      <c r="AI21" s="6">
        <v>2</v>
      </c>
      <c r="AJ21" s="6">
        <v>1</v>
      </c>
      <c r="AK21" s="6" t="s">
        <v>3</v>
      </c>
      <c r="AL21" s="6" t="s">
        <v>8</v>
      </c>
      <c r="AM21" s="6" t="s">
        <v>7</v>
      </c>
      <c r="AN21" s="1" t="s">
        <v>30</v>
      </c>
      <c r="AO21" s="6" t="s">
        <v>13</v>
      </c>
      <c r="AP21" s="6">
        <v>32</v>
      </c>
      <c r="AQ21" s="6">
        <v>15</v>
      </c>
      <c r="AR21" s="6">
        <v>4</v>
      </c>
      <c r="AS21" s="6">
        <v>21</v>
      </c>
      <c r="AT21" s="1" t="s">
        <v>28</v>
      </c>
    </row>
    <row r="22" spans="1:46">
      <c r="A22" s="15">
        <v>10</v>
      </c>
      <c r="B22" s="18" t="str">
        <f t="shared" si="0"/>
        <v>04</v>
      </c>
      <c r="C22" s="6" t="str">
        <f t="shared" si="15"/>
        <v>17-01-04-02-06-07-08-18-12-11-10</v>
      </c>
      <c r="D22" s="6" t="str">
        <f t="shared" si="16"/>
        <v/>
      </c>
      <c r="E22" s="19">
        <f t="shared" si="14"/>
        <v>1</v>
      </c>
      <c r="F22" s="6" t="str">
        <f t="shared" si="5"/>
        <v/>
      </c>
      <c r="G22" s="6" t="str">
        <f t="shared" si="17"/>
        <v/>
      </c>
      <c r="H22" s="6" t="str">
        <f t="shared" si="1"/>
        <v/>
      </c>
      <c r="I22" s="6">
        <f t="shared" si="12"/>
        <v>0</v>
      </c>
      <c r="K22" s="6" t="str">
        <f t="shared" si="18"/>
        <v/>
      </c>
      <c r="L22" s="19">
        <f t="shared" si="13"/>
        <v>1</v>
      </c>
      <c r="M22" s="6" t="str">
        <f t="shared" si="2"/>
        <v/>
      </c>
      <c r="N22" s="6" t="str">
        <f t="shared" si="9"/>
        <v/>
      </c>
      <c r="O22" s="6" t="str">
        <f t="shared" si="3"/>
        <v/>
      </c>
      <c r="P22" s="6">
        <f t="shared" si="10"/>
        <v>0</v>
      </c>
      <c r="R22" s="6">
        <v>20</v>
      </c>
      <c r="S22" s="6">
        <v>20</v>
      </c>
      <c r="AH22" s="6">
        <v>20</v>
      </c>
      <c r="AI22" s="6">
        <v>2</v>
      </c>
      <c r="AJ22" s="6">
        <v>2</v>
      </c>
      <c r="AK22" s="6" t="s">
        <v>10</v>
      </c>
      <c r="AL22" s="6" t="s">
        <v>9</v>
      </c>
      <c r="AM22" s="6" t="s">
        <v>7</v>
      </c>
      <c r="AN22" s="1" t="s">
        <v>31</v>
      </c>
      <c r="AO22" s="6" t="s">
        <v>14</v>
      </c>
      <c r="AP22" s="6">
        <v>33</v>
      </c>
      <c r="AQ22" s="6">
        <v>1</v>
      </c>
      <c r="AR22" s="6">
        <v>14</v>
      </c>
      <c r="AS22" s="6">
        <v>31</v>
      </c>
      <c r="AT22" s="1" t="s">
        <v>20</v>
      </c>
    </row>
    <row r="23" spans="1:46">
      <c r="A23" s="14">
        <v>32</v>
      </c>
      <c r="B23" s="18" t="str">
        <f t="shared" si="0"/>
        <v>17</v>
      </c>
      <c r="C23" s="6" t="str">
        <f t="shared" si="15"/>
        <v>17-01-02-06-07-08-18-12-11-10-04</v>
      </c>
      <c r="D23" s="6" t="str">
        <f t="shared" si="16"/>
        <v/>
      </c>
      <c r="E23" s="19">
        <f t="shared" si="14"/>
        <v>1</v>
      </c>
      <c r="F23" s="6" t="str">
        <f t="shared" si="5"/>
        <v/>
      </c>
      <c r="G23" s="6" t="str">
        <f t="shared" si="17"/>
        <v/>
      </c>
      <c r="H23" s="6" t="str">
        <f t="shared" si="1"/>
        <v/>
      </c>
      <c r="I23" s="6">
        <f t="shared" si="12"/>
        <v>0</v>
      </c>
      <c r="K23" s="6" t="str">
        <f t="shared" si="18"/>
        <v/>
      </c>
      <c r="L23" s="19">
        <f t="shared" si="13"/>
        <v>1</v>
      </c>
      <c r="M23" s="6" t="str">
        <f t="shared" si="2"/>
        <v/>
      </c>
      <c r="N23" s="6" t="str">
        <f t="shared" si="9"/>
        <v/>
      </c>
      <c r="O23" s="6" t="str">
        <f t="shared" si="3"/>
        <v/>
      </c>
      <c r="P23" s="6">
        <f t="shared" si="10"/>
        <v>0</v>
      </c>
      <c r="R23" s="6">
        <v>21</v>
      </c>
      <c r="S23" s="6">
        <v>21</v>
      </c>
      <c r="AH23" s="6">
        <v>21</v>
      </c>
      <c r="AI23" s="6">
        <v>2</v>
      </c>
      <c r="AJ23" s="6">
        <v>3</v>
      </c>
      <c r="AK23" s="6" t="s">
        <v>3</v>
      </c>
      <c r="AL23" s="6" t="s">
        <v>8</v>
      </c>
      <c r="AM23" s="6" t="s">
        <v>7</v>
      </c>
      <c r="AN23" s="1" t="s">
        <v>32</v>
      </c>
      <c r="AO23" s="6" t="s">
        <v>13</v>
      </c>
      <c r="AP23" s="6">
        <v>19</v>
      </c>
      <c r="AQ23" s="6">
        <v>4</v>
      </c>
      <c r="AR23" s="6">
        <v>2</v>
      </c>
      <c r="AS23" s="6">
        <v>25</v>
      </c>
      <c r="AT23" s="1" t="s">
        <v>21</v>
      </c>
    </row>
    <row r="24" spans="1:46">
      <c r="A24" s="14">
        <v>9</v>
      </c>
      <c r="B24" s="18" t="str">
        <f t="shared" si="0"/>
        <v>06</v>
      </c>
      <c r="C24" s="6" t="str">
        <f t="shared" si="15"/>
        <v>01-02-06-07-08-18-12-11-10-04-17</v>
      </c>
      <c r="D24" s="6" t="str">
        <f t="shared" si="16"/>
        <v/>
      </c>
      <c r="E24" s="19">
        <f t="shared" si="14"/>
        <v>1</v>
      </c>
      <c r="F24" s="6" t="str">
        <f t="shared" si="5"/>
        <v/>
      </c>
      <c r="G24" s="6" t="str">
        <f t="shared" si="17"/>
        <v/>
      </c>
      <c r="H24" s="6" t="str">
        <f t="shared" si="1"/>
        <v/>
      </c>
      <c r="I24" s="6">
        <f t="shared" si="12"/>
        <v>0</v>
      </c>
      <c r="K24" s="6" t="str">
        <f t="shared" si="18"/>
        <v/>
      </c>
      <c r="L24" s="19">
        <f t="shared" si="13"/>
        <v>1</v>
      </c>
      <c r="M24" s="6" t="str">
        <f t="shared" si="2"/>
        <v/>
      </c>
      <c r="N24" s="6" t="str">
        <f t="shared" si="9"/>
        <v/>
      </c>
      <c r="O24" s="6" t="str">
        <f t="shared" si="3"/>
        <v/>
      </c>
      <c r="P24" s="6">
        <f t="shared" si="10"/>
        <v>0</v>
      </c>
      <c r="R24" s="6">
        <v>22</v>
      </c>
      <c r="S24" s="6">
        <v>22</v>
      </c>
      <c r="AH24" s="6">
        <v>22</v>
      </c>
      <c r="AI24" s="6">
        <v>2</v>
      </c>
      <c r="AJ24" s="6">
        <v>1</v>
      </c>
      <c r="AK24" s="6" t="s">
        <v>10</v>
      </c>
      <c r="AL24" s="6" t="s">
        <v>9</v>
      </c>
      <c r="AM24" s="6" t="s">
        <v>7</v>
      </c>
      <c r="AN24" s="1" t="s">
        <v>30</v>
      </c>
      <c r="AO24" s="6" t="s">
        <v>14</v>
      </c>
      <c r="AP24" s="6">
        <v>31</v>
      </c>
      <c r="AQ24" s="6">
        <v>9</v>
      </c>
      <c r="AR24" s="6">
        <v>18</v>
      </c>
      <c r="AS24" s="6">
        <v>29</v>
      </c>
      <c r="AT24" s="1" t="s">
        <v>22</v>
      </c>
    </row>
    <row r="25" spans="1:46">
      <c r="A25" s="14">
        <v>18</v>
      </c>
      <c r="B25" s="18" t="str">
        <f t="shared" si="0"/>
        <v>09</v>
      </c>
      <c r="C25" s="6" t="str">
        <f t="shared" si="15"/>
        <v>01-02-07-08-18-12-11-10-04-17-06</v>
      </c>
      <c r="D25" s="6" t="str">
        <f t="shared" si="16"/>
        <v/>
      </c>
      <c r="E25" s="19">
        <f t="shared" si="14"/>
        <v>1</v>
      </c>
      <c r="F25" s="6" t="str">
        <f t="shared" si="5"/>
        <v/>
      </c>
      <c r="G25" s="6" t="str">
        <f t="shared" si="17"/>
        <v/>
      </c>
      <c r="H25" s="6" t="str">
        <f t="shared" si="1"/>
        <v/>
      </c>
      <c r="I25" s="6">
        <f t="shared" si="12"/>
        <v>0</v>
      </c>
      <c r="K25" s="6" t="str">
        <f t="shared" si="18"/>
        <v/>
      </c>
      <c r="L25" s="19">
        <f t="shared" si="13"/>
        <v>1</v>
      </c>
      <c r="M25" s="6" t="str">
        <f t="shared" si="2"/>
        <v/>
      </c>
      <c r="N25" s="6" t="str">
        <f t="shared" si="9"/>
        <v/>
      </c>
      <c r="O25" s="6" t="str">
        <f t="shared" si="3"/>
        <v/>
      </c>
      <c r="P25" s="6">
        <f t="shared" si="10"/>
        <v>0</v>
      </c>
      <c r="R25" s="6">
        <v>23</v>
      </c>
      <c r="S25" s="6">
        <v>23</v>
      </c>
      <c r="AH25" s="6">
        <v>23</v>
      </c>
      <c r="AI25" s="6">
        <v>2</v>
      </c>
      <c r="AJ25" s="6">
        <v>2</v>
      </c>
      <c r="AK25" s="6" t="s">
        <v>3</v>
      </c>
      <c r="AL25" s="6" t="s">
        <v>8</v>
      </c>
      <c r="AM25" s="6" t="s">
        <v>7</v>
      </c>
      <c r="AN25" s="1" t="s">
        <v>31</v>
      </c>
      <c r="AO25" s="6" t="s">
        <v>13</v>
      </c>
      <c r="AP25" s="6">
        <v>30</v>
      </c>
      <c r="AQ25" s="6">
        <v>8</v>
      </c>
      <c r="AR25" s="6">
        <v>10</v>
      </c>
      <c r="AS25" s="6">
        <v>5</v>
      </c>
      <c r="AT25" s="1" t="s">
        <v>23</v>
      </c>
    </row>
    <row r="26" spans="1:46">
      <c r="A26" s="15">
        <v>35</v>
      </c>
      <c r="B26" s="18" t="str">
        <f t="shared" si="0"/>
        <v>17</v>
      </c>
      <c r="C26" s="6" t="str">
        <f t="shared" si="15"/>
        <v>01-02-07-08-18-12-11-10-04-17-06-09</v>
      </c>
      <c r="D26" s="6" t="str">
        <f t="shared" si="16"/>
        <v>11-10-04-17-06-09</v>
      </c>
      <c r="E26" s="19">
        <f t="shared" si="14"/>
        <v>1</v>
      </c>
      <c r="F26" s="6">
        <f t="shared" si="5"/>
        <v>1</v>
      </c>
      <c r="G26" s="6" t="str">
        <f t="shared" si="17"/>
        <v>w</v>
      </c>
      <c r="H26" s="6">
        <f t="shared" si="1"/>
        <v>12</v>
      </c>
      <c r="I26" s="6">
        <f t="shared" si="12"/>
        <v>12</v>
      </c>
      <c r="K26" s="6" t="str">
        <f t="shared" si="18"/>
        <v>01-02-07-08-18-12</v>
      </c>
      <c r="L26" s="19">
        <f t="shared" si="13"/>
        <v>1</v>
      </c>
      <c r="M26" s="6">
        <f t="shared" si="2"/>
        <v>1</v>
      </c>
      <c r="N26" s="6" t="str">
        <f t="shared" si="9"/>
        <v>l</v>
      </c>
      <c r="O26" s="6">
        <f t="shared" si="3"/>
        <v>-6</v>
      </c>
      <c r="P26" s="6">
        <f t="shared" si="10"/>
        <v>-6</v>
      </c>
      <c r="R26" s="6">
        <v>24</v>
      </c>
      <c r="S26" s="6">
        <v>24</v>
      </c>
      <c r="AH26" s="6">
        <v>24</v>
      </c>
      <c r="AI26" s="6">
        <v>2</v>
      </c>
      <c r="AJ26" s="6">
        <v>3</v>
      </c>
      <c r="AK26" s="6" t="s">
        <v>10</v>
      </c>
      <c r="AL26" s="6" t="s">
        <v>9</v>
      </c>
      <c r="AM26" s="6" t="s">
        <v>7</v>
      </c>
      <c r="AN26" s="1" t="s">
        <v>32</v>
      </c>
      <c r="AO26" s="6" t="s">
        <v>14</v>
      </c>
      <c r="AP26" s="6">
        <v>10</v>
      </c>
      <c r="AQ26" s="6">
        <v>5</v>
      </c>
      <c r="AR26" s="6">
        <v>16</v>
      </c>
      <c r="AS26" s="6">
        <v>33</v>
      </c>
      <c r="AT26" s="1" t="s">
        <v>24</v>
      </c>
    </row>
    <row r="27" spans="1:46">
      <c r="A27" s="14">
        <v>5</v>
      </c>
      <c r="B27" s="18" t="str">
        <f t="shared" si="0"/>
        <v>02</v>
      </c>
      <c r="C27" s="6" t="str">
        <f t="shared" si="15"/>
        <v>01-02-07-08-18-12-11-10-04-06-09-17</v>
      </c>
      <c r="D27" s="6" t="str">
        <f t="shared" si="16"/>
        <v>11-10-04-06-09-17</v>
      </c>
      <c r="E27" s="19">
        <f t="shared" si="14"/>
        <v>1</v>
      </c>
      <c r="F27" s="6">
        <f t="shared" si="5"/>
        <v>1</v>
      </c>
      <c r="G27" s="6" t="str">
        <f t="shared" si="17"/>
        <v>l</v>
      </c>
      <c r="H27" s="6">
        <f t="shared" si="1"/>
        <v>-6</v>
      </c>
      <c r="I27" s="6">
        <f t="shared" si="12"/>
        <v>6</v>
      </c>
      <c r="K27" s="6" t="str">
        <f t="shared" si="18"/>
        <v>01-02-07-08-18-12</v>
      </c>
      <c r="L27" s="19">
        <f t="shared" si="13"/>
        <v>2</v>
      </c>
      <c r="M27" s="6">
        <f t="shared" si="2"/>
        <v>2</v>
      </c>
      <c r="N27" s="6" t="str">
        <f t="shared" si="9"/>
        <v>w</v>
      </c>
      <c r="O27" s="6">
        <f t="shared" si="3"/>
        <v>24</v>
      </c>
      <c r="P27" s="6">
        <f t="shared" si="10"/>
        <v>18</v>
      </c>
      <c r="R27" s="6">
        <v>25</v>
      </c>
      <c r="S27" s="6">
        <v>25</v>
      </c>
      <c r="AH27" s="6">
        <v>25</v>
      </c>
      <c r="AI27" s="6">
        <v>3</v>
      </c>
      <c r="AJ27" s="6">
        <v>1</v>
      </c>
      <c r="AK27" s="6" t="s">
        <v>3</v>
      </c>
      <c r="AL27" s="6" t="s">
        <v>8</v>
      </c>
      <c r="AM27" s="6" t="s">
        <v>7</v>
      </c>
      <c r="AN27" s="1" t="s">
        <v>33</v>
      </c>
      <c r="AO27" s="6" t="s">
        <v>13</v>
      </c>
      <c r="AP27" s="6">
        <v>21</v>
      </c>
      <c r="AQ27" s="6">
        <v>2</v>
      </c>
      <c r="AR27" s="6">
        <v>17</v>
      </c>
      <c r="AS27" s="6">
        <v>34</v>
      </c>
      <c r="AT27" s="1" t="s">
        <v>25</v>
      </c>
    </row>
    <row r="28" spans="1:46">
      <c r="A28" s="14">
        <v>7</v>
      </c>
      <c r="B28" s="18" t="str">
        <f t="shared" si="0"/>
        <v>04</v>
      </c>
      <c r="C28" s="6" t="str">
        <f t="shared" si="15"/>
        <v>01-07-08-18-12-11-10-04-06-09-17-02</v>
      </c>
      <c r="D28" s="6" t="str">
        <f t="shared" si="16"/>
        <v>10-04-06-09-17-02</v>
      </c>
      <c r="E28" s="19">
        <f t="shared" si="14"/>
        <v>2</v>
      </c>
      <c r="F28" s="6">
        <f t="shared" si="5"/>
        <v>2</v>
      </c>
      <c r="G28" s="6" t="str">
        <f t="shared" si="17"/>
        <v>w</v>
      </c>
      <c r="H28" s="6">
        <f t="shared" si="1"/>
        <v>24</v>
      </c>
      <c r="I28" s="6">
        <f t="shared" si="12"/>
        <v>30</v>
      </c>
      <c r="K28" s="6" t="str">
        <f t="shared" si="18"/>
        <v>01-07-08-18-12-11</v>
      </c>
      <c r="L28" s="19">
        <f t="shared" si="13"/>
        <v>1</v>
      </c>
      <c r="M28" s="6">
        <f t="shared" si="2"/>
        <v>1</v>
      </c>
      <c r="N28" s="6" t="str">
        <f t="shared" si="9"/>
        <v>l</v>
      </c>
      <c r="O28" s="6">
        <f t="shared" si="3"/>
        <v>-6</v>
      </c>
      <c r="P28" s="6">
        <f t="shared" si="10"/>
        <v>12</v>
      </c>
      <c r="R28" s="6">
        <v>26</v>
      </c>
      <c r="S28" s="6">
        <v>26</v>
      </c>
      <c r="AH28" s="6">
        <v>26</v>
      </c>
      <c r="AI28" s="6">
        <v>3</v>
      </c>
      <c r="AJ28" s="6">
        <v>2</v>
      </c>
      <c r="AK28" s="6" t="s">
        <v>10</v>
      </c>
      <c r="AL28" s="6" t="s">
        <v>9</v>
      </c>
      <c r="AM28" s="6" t="s">
        <v>7</v>
      </c>
      <c r="AN28" s="1" t="s">
        <v>34</v>
      </c>
      <c r="AO28" s="6" t="s">
        <v>14</v>
      </c>
      <c r="AP28" s="6">
        <v>35</v>
      </c>
      <c r="AQ28" s="6">
        <v>3</v>
      </c>
      <c r="AR28" s="6">
        <v>0</v>
      </c>
      <c r="AS28" s="6">
        <v>32</v>
      </c>
      <c r="AT28" s="1" t="s">
        <v>19</v>
      </c>
    </row>
    <row r="29" spans="1:46">
      <c r="A29" s="14">
        <v>7</v>
      </c>
      <c r="B29" s="18" t="str">
        <f t="shared" si="0"/>
        <v>04</v>
      </c>
      <c r="C29" s="6" t="str">
        <f t="shared" si="15"/>
        <v>01-07-08-18-12-11-10-06-09-17-02-04</v>
      </c>
      <c r="D29" s="6" t="str">
        <f t="shared" si="16"/>
        <v>10-06-09-17-02-04</v>
      </c>
      <c r="E29" s="19">
        <f t="shared" si="14"/>
        <v>1</v>
      </c>
      <c r="F29" s="6">
        <f t="shared" si="5"/>
        <v>1</v>
      </c>
      <c r="G29" s="6" t="str">
        <f t="shared" si="17"/>
        <v>w</v>
      </c>
      <c r="H29" s="6">
        <f t="shared" si="1"/>
        <v>12</v>
      </c>
      <c r="I29" s="6">
        <f t="shared" si="12"/>
        <v>42</v>
      </c>
      <c r="K29" s="6" t="str">
        <f t="shared" si="18"/>
        <v>01-07-08-18-12-11</v>
      </c>
      <c r="L29" s="19">
        <f t="shared" si="13"/>
        <v>2</v>
      </c>
      <c r="M29" s="6">
        <f t="shared" si="2"/>
        <v>2</v>
      </c>
      <c r="N29" s="6" t="str">
        <f t="shared" si="9"/>
        <v>l</v>
      </c>
      <c r="O29" s="6">
        <f t="shared" si="3"/>
        <v>-12</v>
      </c>
      <c r="P29" s="6">
        <f t="shared" si="10"/>
        <v>0</v>
      </c>
      <c r="R29" s="6">
        <v>27</v>
      </c>
      <c r="S29" s="6">
        <v>27</v>
      </c>
      <c r="AH29" s="6">
        <v>27</v>
      </c>
      <c r="AI29" s="6">
        <v>3</v>
      </c>
      <c r="AJ29" s="6">
        <v>3</v>
      </c>
      <c r="AK29" s="6" t="s">
        <v>3</v>
      </c>
      <c r="AL29" s="6" t="s">
        <v>8</v>
      </c>
      <c r="AM29" s="6" t="s">
        <v>7</v>
      </c>
      <c r="AN29" s="1" t="s">
        <v>35</v>
      </c>
      <c r="AO29" s="6" t="s">
        <v>13</v>
      </c>
      <c r="AP29" s="6">
        <v>34</v>
      </c>
      <c r="AQ29" s="6">
        <v>6</v>
      </c>
      <c r="AR29" s="6">
        <v>13</v>
      </c>
      <c r="AS29" s="6">
        <v>36</v>
      </c>
      <c r="AT29" s="1" t="s">
        <v>26</v>
      </c>
    </row>
    <row r="30" spans="1:46">
      <c r="A30" s="14">
        <v>23</v>
      </c>
      <c r="B30" s="18" t="str">
        <f t="shared" si="0"/>
        <v>11</v>
      </c>
      <c r="C30" s="6" t="str">
        <f t="shared" si="15"/>
        <v>01-07-08-18-12-11-10-06-09-17-02-04</v>
      </c>
      <c r="D30" s="6" t="str">
        <f t="shared" si="16"/>
        <v>10-06-09-17-02-04</v>
      </c>
      <c r="E30" s="19">
        <f t="shared" si="14"/>
        <v>1</v>
      </c>
      <c r="F30" s="6">
        <f t="shared" si="5"/>
        <v>1</v>
      </c>
      <c r="G30" s="6" t="str">
        <f t="shared" si="17"/>
        <v>l</v>
      </c>
      <c r="H30" s="6">
        <f>IF(F30="","",IF(G30="w",F30*12,IF(G30="l",F30*-6)))</f>
        <v>-6</v>
      </c>
      <c r="I30" s="6">
        <f t="shared" si="12"/>
        <v>36</v>
      </c>
      <c r="K30" s="6" t="str">
        <f t="shared" si="18"/>
        <v>01-07-08-18-12-11</v>
      </c>
      <c r="L30" s="19">
        <f t="shared" si="13"/>
        <v>3</v>
      </c>
      <c r="M30" s="6">
        <f t="shared" si="2"/>
        <v>3</v>
      </c>
      <c r="N30" s="6" t="str">
        <f t="shared" si="9"/>
        <v>w</v>
      </c>
      <c r="O30" s="6">
        <f t="shared" si="3"/>
        <v>36</v>
      </c>
      <c r="P30" s="6">
        <f t="shared" si="10"/>
        <v>36</v>
      </c>
      <c r="R30" s="6">
        <v>28</v>
      </c>
      <c r="S30" s="6">
        <v>28</v>
      </c>
      <c r="AH30" s="6">
        <v>28</v>
      </c>
      <c r="AI30" s="6">
        <v>3</v>
      </c>
      <c r="AJ30" s="6">
        <v>1</v>
      </c>
      <c r="AK30" s="6" t="s">
        <v>10</v>
      </c>
      <c r="AL30" s="6" t="s">
        <v>9</v>
      </c>
      <c r="AM30" s="6" t="s">
        <v>7</v>
      </c>
      <c r="AN30" s="1" t="s">
        <v>33</v>
      </c>
      <c r="AO30" s="6" t="s">
        <v>14</v>
      </c>
      <c r="AP30" s="6">
        <v>29</v>
      </c>
      <c r="AQ30" s="6">
        <v>7</v>
      </c>
      <c r="AR30" s="6">
        <v>12</v>
      </c>
      <c r="AS30" s="6">
        <v>35</v>
      </c>
      <c r="AT30" s="1" t="s">
        <v>27</v>
      </c>
    </row>
    <row r="31" spans="1:46">
      <c r="A31" s="14">
        <v>2</v>
      </c>
      <c r="B31" s="18" t="str">
        <f t="shared" si="0"/>
        <v>02</v>
      </c>
      <c r="C31" s="6" t="str">
        <f t="shared" si="15"/>
        <v>01-07-08-18-12-10-06-09-17-02-04-11</v>
      </c>
      <c r="D31" s="6" t="str">
        <f t="shared" si="16"/>
        <v>06-09-17-02-04-11</v>
      </c>
      <c r="E31" s="19">
        <f t="shared" si="14"/>
        <v>2</v>
      </c>
      <c r="F31" s="6">
        <f t="shared" ref="F31:F40" si="19">IF(D31="","",VLOOKUP(E31,$R$3:$S$32,2,FALSE))</f>
        <v>2</v>
      </c>
      <c r="G31" s="6" t="str">
        <f t="shared" ref="G31:G40" si="20">IF($A31="","",IF(D31="","",IF(OR(MID(D31,1,2)=$B31,MID(D31,4,2)=$B31,MID(D31,7,2)=$B31,MID(D31,10,2)=$B31,MID(D31,13,2)=$B31,MID(D31,16,2)=$B31),"w","l")))</f>
        <v>w</v>
      </c>
      <c r="H31" s="6">
        <f t="shared" ref="H31:H40" si="21">IF(F31="","",IF(G31="w",F31*12,IF(G31="l",F31*-6)))</f>
        <v>24</v>
      </c>
      <c r="I31" s="6">
        <f t="shared" ref="I31:I40" si="22">IF(H31="",0,H31+I30)</f>
        <v>60</v>
      </c>
      <c r="K31" s="6" t="str">
        <f t="shared" si="18"/>
        <v>01-07-08-18-12-10</v>
      </c>
      <c r="L31" s="19">
        <f t="shared" si="13"/>
        <v>1</v>
      </c>
      <c r="M31" s="6">
        <f t="shared" ref="M31:M40" si="23">IF(K31="","",VLOOKUP(L31,$R$3:$S$32,2,FALSE))</f>
        <v>1</v>
      </c>
      <c r="N31" s="6" t="str">
        <f t="shared" ref="N31:N40" si="24">IF($A31="","",IF(K31="","",IF(OR(MID(K31,1,2)=$B31,MID(K31,4,2)=$B31,MID(K31,7,2)=$B31,MID(K31,10,2)=$B31,MID(K31,13,2)=$B31,MID(K31,16,2)=$B31),"w","l")))</f>
        <v>l</v>
      </c>
      <c r="O31" s="6">
        <f t="shared" ref="O31:O40" si="25">IF(M31="","",IF(N31="w",M31*12,IF(N31="l",M31*-6)))</f>
        <v>-6</v>
      </c>
      <c r="P31" s="6">
        <f t="shared" ref="P31:P40" si="26">IF(O31="",0,O31+P30)</f>
        <v>30</v>
      </c>
      <c r="R31" s="6">
        <v>29</v>
      </c>
      <c r="S31" s="6">
        <v>29</v>
      </c>
      <c r="AH31" s="6">
        <v>29</v>
      </c>
      <c r="AI31" s="6">
        <v>3</v>
      </c>
      <c r="AJ31" s="6">
        <v>2</v>
      </c>
      <c r="AK31" s="6" t="s">
        <v>10</v>
      </c>
      <c r="AL31" s="6" t="s">
        <v>8</v>
      </c>
      <c r="AM31" s="6" t="s">
        <v>7</v>
      </c>
      <c r="AN31" s="1" t="s">
        <v>34</v>
      </c>
      <c r="AO31" s="6" t="s">
        <v>15</v>
      </c>
      <c r="AP31" s="6">
        <v>22</v>
      </c>
      <c r="AQ31" s="6">
        <v>18</v>
      </c>
      <c r="AR31" s="6">
        <v>7</v>
      </c>
      <c r="AS31" s="6">
        <v>28</v>
      </c>
      <c r="AT31" s="1" t="s">
        <v>28</v>
      </c>
    </row>
    <row r="32" spans="1:46">
      <c r="A32" s="14">
        <v>13</v>
      </c>
      <c r="B32" s="18" t="str">
        <f t="shared" si="0"/>
        <v>07</v>
      </c>
      <c r="C32" s="6" t="str">
        <f t="shared" si="15"/>
        <v>01-07-08-18-12-10-06-09-17-04-11-02</v>
      </c>
      <c r="D32" s="6" t="str">
        <f t="shared" si="16"/>
        <v>06-09-17-04-11-02</v>
      </c>
      <c r="E32" s="19">
        <f t="shared" si="14"/>
        <v>1</v>
      </c>
      <c r="F32" s="6">
        <f t="shared" si="19"/>
        <v>1</v>
      </c>
      <c r="G32" s="6" t="str">
        <f t="shared" si="20"/>
        <v>l</v>
      </c>
      <c r="H32" s="6">
        <f t="shared" si="21"/>
        <v>-6</v>
      </c>
      <c r="I32" s="6">
        <f t="shared" si="22"/>
        <v>54</v>
      </c>
      <c r="K32" s="6" t="str">
        <f t="shared" si="18"/>
        <v>01-07-08-18-12-10</v>
      </c>
      <c r="L32" s="19">
        <f t="shared" si="13"/>
        <v>2</v>
      </c>
      <c r="M32" s="6">
        <f t="shared" si="23"/>
        <v>2</v>
      </c>
      <c r="N32" s="6" t="str">
        <f t="shared" si="24"/>
        <v>w</v>
      </c>
      <c r="O32" s="6">
        <f t="shared" si="25"/>
        <v>24</v>
      </c>
      <c r="P32" s="6">
        <f t="shared" si="26"/>
        <v>54</v>
      </c>
      <c r="R32" s="6">
        <v>30</v>
      </c>
      <c r="S32" s="6">
        <v>30</v>
      </c>
      <c r="AH32" s="6">
        <v>30</v>
      </c>
      <c r="AI32" s="6">
        <v>3</v>
      </c>
      <c r="AJ32" s="6">
        <v>3</v>
      </c>
      <c r="AK32" s="6" t="s">
        <v>3</v>
      </c>
      <c r="AL32" s="6" t="s">
        <v>9</v>
      </c>
      <c r="AM32" s="6" t="s">
        <v>7</v>
      </c>
      <c r="AN32" s="1" t="s">
        <v>35</v>
      </c>
      <c r="AO32" s="6" t="s">
        <v>16</v>
      </c>
      <c r="AP32" s="6">
        <v>36</v>
      </c>
      <c r="AQ32" s="6">
        <v>11</v>
      </c>
      <c r="AR32" s="6">
        <v>8</v>
      </c>
      <c r="AS32" s="6">
        <v>23</v>
      </c>
      <c r="AT32" s="1" t="s">
        <v>20</v>
      </c>
    </row>
    <row r="33" spans="1:46">
      <c r="A33" s="14">
        <v>10</v>
      </c>
      <c r="B33" s="18" t="str">
        <f t="shared" si="0"/>
        <v>04</v>
      </c>
      <c r="C33" s="6" t="str">
        <f t="shared" si="15"/>
        <v>01-08-18-12-10-06-09-17-04-11-02-07</v>
      </c>
      <c r="D33" s="6" t="str">
        <f t="shared" si="16"/>
        <v>09-17-04-11-02-07</v>
      </c>
      <c r="E33" s="19">
        <f t="shared" si="14"/>
        <v>2</v>
      </c>
      <c r="F33" s="6">
        <f t="shared" si="19"/>
        <v>2</v>
      </c>
      <c r="G33" s="6" t="str">
        <f t="shared" si="20"/>
        <v>w</v>
      </c>
      <c r="H33" s="6">
        <f t="shared" si="21"/>
        <v>24</v>
      </c>
      <c r="I33" s="6">
        <f t="shared" si="22"/>
        <v>78</v>
      </c>
      <c r="K33" s="6" t="str">
        <f t="shared" si="18"/>
        <v>01-08-18-12-10-06</v>
      </c>
      <c r="L33" s="19">
        <f t="shared" si="13"/>
        <v>1</v>
      </c>
      <c r="M33" s="6">
        <f t="shared" si="23"/>
        <v>1</v>
      </c>
      <c r="N33" s="6" t="str">
        <f t="shared" si="24"/>
        <v>l</v>
      </c>
      <c r="O33" s="6">
        <f t="shared" si="25"/>
        <v>-6</v>
      </c>
      <c r="P33" s="6">
        <f t="shared" si="26"/>
        <v>48</v>
      </c>
      <c r="AH33" s="6">
        <v>31</v>
      </c>
      <c r="AI33" s="6">
        <v>3</v>
      </c>
      <c r="AJ33" s="6">
        <v>1</v>
      </c>
      <c r="AK33" s="6" t="s">
        <v>10</v>
      </c>
      <c r="AL33" s="6" t="s">
        <v>8</v>
      </c>
      <c r="AM33" s="6" t="s">
        <v>7</v>
      </c>
      <c r="AN33" s="1" t="s">
        <v>36</v>
      </c>
      <c r="AO33" s="6" t="s">
        <v>15</v>
      </c>
      <c r="AP33" s="6">
        <v>20</v>
      </c>
      <c r="AQ33" s="6">
        <v>14</v>
      </c>
      <c r="AR33" s="6">
        <v>9</v>
      </c>
      <c r="AS33" s="6">
        <v>22</v>
      </c>
      <c r="AT33" s="1" t="s">
        <v>21</v>
      </c>
    </row>
    <row r="34" spans="1:46">
      <c r="A34" s="14">
        <v>25</v>
      </c>
      <c r="B34" s="18" t="str">
        <f t="shared" si="0"/>
        <v>13</v>
      </c>
      <c r="C34" s="6" t="str">
        <f t="shared" si="15"/>
        <v>01-08-18-12-10-06-09-17-11-02-07-04</v>
      </c>
      <c r="D34" s="6" t="str">
        <f t="shared" si="16"/>
        <v>09-17-11-02-07-04</v>
      </c>
      <c r="E34" s="19">
        <f t="shared" si="14"/>
        <v>1</v>
      </c>
      <c r="F34" s="6">
        <f t="shared" si="19"/>
        <v>1</v>
      </c>
      <c r="G34" s="6" t="str">
        <f t="shared" si="20"/>
        <v>l</v>
      </c>
      <c r="H34" s="6">
        <f t="shared" si="21"/>
        <v>-6</v>
      </c>
      <c r="I34" s="6">
        <f t="shared" si="22"/>
        <v>72</v>
      </c>
      <c r="K34" s="6" t="str">
        <f t="shared" si="18"/>
        <v>01-08-18-12-10-06</v>
      </c>
      <c r="L34" s="19">
        <f t="shared" si="13"/>
        <v>2</v>
      </c>
      <c r="M34" s="6">
        <f t="shared" si="23"/>
        <v>2</v>
      </c>
      <c r="N34" s="6" t="str">
        <f t="shared" si="24"/>
        <v>l</v>
      </c>
      <c r="O34" s="6">
        <f t="shared" si="25"/>
        <v>-12</v>
      </c>
      <c r="P34" s="6">
        <f t="shared" si="26"/>
        <v>36</v>
      </c>
      <c r="AH34" s="6">
        <v>32</v>
      </c>
      <c r="AI34" s="6">
        <v>3</v>
      </c>
      <c r="AJ34" s="6">
        <v>2</v>
      </c>
      <c r="AK34" s="6" t="s">
        <v>3</v>
      </c>
      <c r="AL34" s="6" t="s">
        <v>9</v>
      </c>
      <c r="AM34" s="6" t="s">
        <v>7</v>
      </c>
      <c r="AN34" s="1" t="s">
        <v>37</v>
      </c>
      <c r="AO34" s="6" t="s">
        <v>16</v>
      </c>
      <c r="AP34" s="6">
        <v>26</v>
      </c>
      <c r="AQ34" s="6">
        <v>0</v>
      </c>
      <c r="AR34" s="6">
        <v>15</v>
      </c>
      <c r="AS34" s="6">
        <v>19</v>
      </c>
      <c r="AT34" s="1" t="s">
        <v>22</v>
      </c>
    </row>
    <row r="35" spans="1:46">
      <c r="A35" s="14">
        <v>15</v>
      </c>
      <c r="B35" s="18" t="str">
        <f t="shared" si="0"/>
        <v>09</v>
      </c>
      <c r="C35" s="6" t="str">
        <f t="shared" si="15"/>
        <v>08-18-12-10-06-09-17-11-02-07-04-13</v>
      </c>
      <c r="D35" s="6" t="str">
        <f t="shared" si="16"/>
        <v>17-11-02-07-04-13</v>
      </c>
      <c r="E35" s="19">
        <f t="shared" si="14"/>
        <v>1</v>
      </c>
      <c r="F35" s="6">
        <f t="shared" si="19"/>
        <v>1</v>
      </c>
      <c r="G35" s="6" t="str">
        <f t="shared" si="20"/>
        <v>l</v>
      </c>
      <c r="H35" s="6">
        <f t="shared" si="21"/>
        <v>-6</v>
      </c>
      <c r="I35" s="6">
        <f t="shared" si="22"/>
        <v>66</v>
      </c>
      <c r="K35" s="6" t="str">
        <f t="shared" si="18"/>
        <v>08-18-12-10-06-09</v>
      </c>
      <c r="L35" s="19">
        <f t="shared" si="13"/>
        <v>1</v>
      </c>
      <c r="M35" s="6">
        <f t="shared" si="23"/>
        <v>1</v>
      </c>
      <c r="N35" s="6" t="str">
        <f t="shared" si="24"/>
        <v>w</v>
      </c>
      <c r="O35" s="6">
        <f t="shared" si="25"/>
        <v>12</v>
      </c>
      <c r="P35" s="6">
        <f t="shared" si="26"/>
        <v>48</v>
      </c>
      <c r="AH35" s="6">
        <v>33</v>
      </c>
      <c r="AI35" s="6">
        <v>3</v>
      </c>
      <c r="AJ35" s="6">
        <v>3</v>
      </c>
      <c r="AK35" s="6" t="s">
        <v>10</v>
      </c>
      <c r="AL35" s="6" t="s">
        <v>8</v>
      </c>
      <c r="AM35" s="6" t="s">
        <v>7</v>
      </c>
      <c r="AN35" s="1" t="s">
        <v>38</v>
      </c>
      <c r="AO35" s="6" t="s">
        <v>15</v>
      </c>
      <c r="AP35" s="6">
        <v>24</v>
      </c>
      <c r="AQ35" s="6">
        <v>16</v>
      </c>
      <c r="AR35" s="6">
        <v>1</v>
      </c>
      <c r="AS35" s="6">
        <v>20</v>
      </c>
      <c r="AT35" s="1" t="s">
        <v>23</v>
      </c>
    </row>
    <row r="36" spans="1:46">
      <c r="A36" s="14">
        <v>25</v>
      </c>
      <c r="B36" s="18" t="str">
        <f t="shared" si="0"/>
        <v>13</v>
      </c>
      <c r="C36" s="6" t="str">
        <f t="shared" si="15"/>
        <v>08-18-12-10-06-17-11-02-07-04-13-09</v>
      </c>
      <c r="D36" s="6" t="str">
        <f t="shared" si="16"/>
        <v>11-02-07-04-13-09</v>
      </c>
      <c r="E36" s="19">
        <f t="shared" si="14"/>
        <v>2</v>
      </c>
      <c r="F36" s="6">
        <f t="shared" si="19"/>
        <v>2</v>
      </c>
      <c r="G36" s="6" t="str">
        <f t="shared" si="20"/>
        <v>w</v>
      </c>
      <c r="H36" s="6">
        <f t="shared" si="21"/>
        <v>24</v>
      </c>
      <c r="I36" s="6">
        <f t="shared" si="22"/>
        <v>90</v>
      </c>
      <c r="K36" s="6" t="str">
        <f t="shared" si="18"/>
        <v>08-18-12-10-06-17</v>
      </c>
      <c r="L36" s="19">
        <f t="shared" si="13"/>
        <v>1</v>
      </c>
      <c r="M36" s="6">
        <f t="shared" si="23"/>
        <v>1</v>
      </c>
      <c r="N36" s="6" t="str">
        <f t="shared" si="24"/>
        <v>l</v>
      </c>
      <c r="O36" s="6">
        <f t="shared" si="25"/>
        <v>-6</v>
      </c>
      <c r="P36" s="6">
        <f t="shared" si="26"/>
        <v>42</v>
      </c>
      <c r="AH36" s="6">
        <v>34</v>
      </c>
      <c r="AI36" s="6">
        <v>3</v>
      </c>
      <c r="AJ36" s="6">
        <v>1</v>
      </c>
      <c r="AK36" s="6" t="s">
        <v>3</v>
      </c>
      <c r="AL36" s="6" t="s">
        <v>9</v>
      </c>
      <c r="AM36" s="6" t="s">
        <v>7</v>
      </c>
      <c r="AN36" s="1" t="s">
        <v>36</v>
      </c>
      <c r="AO36" s="6" t="s">
        <v>16</v>
      </c>
      <c r="AP36" s="6">
        <v>25</v>
      </c>
      <c r="AQ36" s="6">
        <v>17</v>
      </c>
      <c r="AR36" s="6">
        <v>6</v>
      </c>
      <c r="AS36" s="6">
        <v>27</v>
      </c>
      <c r="AT36" s="1" t="s">
        <v>24</v>
      </c>
    </row>
    <row r="37" spans="1:46">
      <c r="A37" s="15">
        <v>25</v>
      </c>
      <c r="B37" s="18" t="str">
        <f t="shared" si="0"/>
        <v>13</v>
      </c>
      <c r="C37" s="6" t="str">
        <f t="shared" si="15"/>
        <v>08-18-12-10-06-17-11-02-07-04-09-13</v>
      </c>
      <c r="D37" s="6" t="str">
        <f t="shared" si="16"/>
        <v>11-02-07-04-09-13</v>
      </c>
      <c r="E37" s="19">
        <f t="shared" si="14"/>
        <v>1</v>
      </c>
      <c r="F37" s="6">
        <f t="shared" si="19"/>
        <v>1</v>
      </c>
      <c r="G37" s="6" t="str">
        <f t="shared" si="20"/>
        <v>w</v>
      </c>
      <c r="H37" s="6">
        <f t="shared" si="21"/>
        <v>12</v>
      </c>
      <c r="I37" s="6">
        <f t="shared" si="22"/>
        <v>102</v>
      </c>
      <c r="K37" s="6" t="str">
        <f t="shared" si="18"/>
        <v>08-18-12-10-06-17</v>
      </c>
      <c r="L37" s="19">
        <f t="shared" si="13"/>
        <v>2</v>
      </c>
      <c r="M37" s="6">
        <f t="shared" si="23"/>
        <v>2</v>
      </c>
      <c r="N37" s="6" t="str">
        <f t="shared" si="24"/>
        <v>l</v>
      </c>
      <c r="O37" s="6">
        <f t="shared" si="25"/>
        <v>-12</v>
      </c>
      <c r="P37" s="6">
        <f t="shared" si="26"/>
        <v>30</v>
      </c>
      <c r="AH37" s="6">
        <v>35</v>
      </c>
      <c r="AI37" s="6">
        <v>3</v>
      </c>
      <c r="AJ37" s="6">
        <v>2</v>
      </c>
      <c r="AK37" s="6" t="s">
        <v>10</v>
      </c>
      <c r="AL37" s="6" t="s">
        <v>8</v>
      </c>
      <c r="AM37" s="6" t="s">
        <v>7</v>
      </c>
      <c r="AN37" s="1" t="s">
        <v>37</v>
      </c>
      <c r="AO37" s="6" t="s">
        <v>15</v>
      </c>
      <c r="AP37" s="6">
        <v>28</v>
      </c>
      <c r="AQ37" s="6">
        <v>12</v>
      </c>
      <c r="AR37" s="6">
        <v>3</v>
      </c>
      <c r="AS37" s="6">
        <v>26</v>
      </c>
      <c r="AT37" s="1" t="s">
        <v>25</v>
      </c>
    </row>
    <row r="38" spans="1:46">
      <c r="A38" s="14">
        <v>29</v>
      </c>
      <c r="B38" s="18" t="str">
        <f t="shared" si="0"/>
        <v>14</v>
      </c>
      <c r="C38" s="6" t="str">
        <f t="shared" si="15"/>
        <v>08-18-12-10-06-17-11-02-07-04-09-13</v>
      </c>
      <c r="D38" s="6" t="str">
        <f t="shared" si="16"/>
        <v>11-02-07-04-09-13</v>
      </c>
      <c r="E38" s="19">
        <f t="shared" si="14"/>
        <v>1</v>
      </c>
      <c r="F38" s="6">
        <f t="shared" si="19"/>
        <v>1</v>
      </c>
      <c r="G38" s="6" t="str">
        <f t="shared" si="20"/>
        <v>l</v>
      </c>
      <c r="H38" s="6">
        <f t="shared" si="21"/>
        <v>-6</v>
      </c>
      <c r="I38" s="6">
        <f t="shared" si="22"/>
        <v>96</v>
      </c>
      <c r="K38" s="6" t="str">
        <f t="shared" si="18"/>
        <v>08-18-12-10-06-17</v>
      </c>
      <c r="L38" s="19">
        <f t="shared" si="13"/>
        <v>3</v>
      </c>
      <c r="M38" s="6">
        <f t="shared" si="23"/>
        <v>3</v>
      </c>
      <c r="N38" s="6" t="str">
        <f t="shared" si="24"/>
        <v>l</v>
      </c>
      <c r="O38" s="6">
        <f t="shared" si="25"/>
        <v>-18</v>
      </c>
      <c r="P38" s="6">
        <f t="shared" si="26"/>
        <v>12</v>
      </c>
      <c r="AH38" s="6">
        <v>36</v>
      </c>
      <c r="AI38" s="6">
        <v>3</v>
      </c>
      <c r="AJ38" s="6">
        <v>3</v>
      </c>
      <c r="AK38" s="6" t="s">
        <v>3</v>
      </c>
      <c r="AL38" s="6" t="s">
        <v>9</v>
      </c>
      <c r="AM38" s="6" t="s">
        <v>7</v>
      </c>
      <c r="AN38" s="1" t="s">
        <v>38</v>
      </c>
      <c r="AO38" s="6" t="s">
        <v>16</v>
      </c>
      <c r="AP38" s="6">
        <v>27</v>
      </c>
      <c r="AQ38" s="6">
        <v>13</v>
      </c>
      <c r="AR38" s="6">
        <v>11</v>
      </c>
      <c r="AS38" s="6">
        <v>30</v>
      </c>
      <c r="AT38" s="1" t="s">
        <v>19</v>
      </c>
    </row>
    <row r="39" spans="1:46">
      <c r="A39" s="14">
        <v>1</v>
      </c>
      <c r="B39" s="18" t="str">
        <f t="shared" si="0"/>
        <v>01</v>
      </c>
      <c r="C39" s="6" t="str">
        <f t="shared" si="15"/>
        <v>18-12-10-06-17-11-02-07-04-09-13-14</v>
      </c>
      <c r="D39" s="6" t="str">
        <f t="shared" si="16"/>
        <v>02-07-04-09-13-14</v>
      </c>
      <c r="E39" s="19">
        <f t="shared" si="14"/>
        <v>1</v>
      </c>
      <c r="F39" s="6">
        <f t="shared" si="19"/>
        <v>1</v>
      </c>
      <c r="G39" s="6" t="str">
        <f t="shared" si="20"/>
        <v>l</v>
      </c>
      <c r="H39" s="6">
        <f t="shared" si="21"/>
        <v>-6</v>
      </c>
      <c r="I39" s="6">
        <f t="shared" si="22"/>
        <v>90</v>
      </c>
      <c r="K39" s="6" t="str">
        <f t="shared" si="18"/>
        <v>18-12-10-06-17-11</v>
      </c>
      <c r="L39" s="19">
        <f t="shared" si="13"/>
        <v>1</v>
      </c>
      <c r="M39" s="6">
        <f t="shared" si="23"/>
        <v>1</v>
      </c>
      <c r="N39" s="6" t="str">
        <f t="shared" si="24"/>
        <v>l</v>
      </c>
      <c r="O39" s="6">
        <f t="shared" si="25"/>
        <v>-6</v>
      </c>
      <c r="P39" s="6">
        <f t="shared" si="26"/>
        <v>6</v>
      </c>
      <c r="AT39" s="2"/>
    </row>
    <row r="40" spans="1:46">
      <c r="A40" s="14">
        <v>22</v>
      </c>
      <c r="B40" s="18" t="str">
        <f t="shared" si="0"/>
        <v>10</v>
      </c>
      <c r="C40" s="6" t="str">
        <f t="shared" si="15"/>
        <v>12-10-06-17-11-02-07-04-09-13-14-01</v>
      </c>
      <c r="D40" s="6" t="str">
        <f t="shared" si="16"/>
        <v>07-04-09-13-14-01</v>
      </c>
      <c r="E40" s="19">
        <f t="shared" si="14"/>
        <v>1</v>
      </c>
      <c r="F40" s="6">
        <f t="shared" si="19"/>
        <v>1</v>
      </c>
      <c r="G40" s="6" t="str">
        <f t="shared" si="20"/>
        <v>l</v>
      </c>
      <c r="H40" s="6">
        <f t="shared" si="21"/>
        <v>-6</v>
      </c>
      <c r="I40" s="6">
        <f t="shared" si="22"/>
        <v>84</v>
      </c>
      <c r="K40" s="6" t="str">
        <f t="shared" si="18"/>
        <v>12-10-06-17-11-02</v>
      </c>
      <c r="L40" s="19">
        <f t="shared" si="13"/>
        <v>1</v>
      </c>
      <c r="M40" s="6">
        <f t="shared" si="23"/>
        <v>1</v>
      </c>
      <c r="N40" s="6" t="str">
        <f t="shared" si="24"/>
        <v>w</v>
      </c>
      <c r="O40" s="6">
        <f t="shared" si="25"/>
        <v>12</v>
      </c>
      <c r="P40" s="6">
        <f t="shared" si="26"/>
        <v>18</v>
      </c>
      <c r="AT40" s="2"/>
    </row>
    <row r="41" spans="1:46">
      <c r="A41" s="14">
        <v>14</v>
      </c>
      <c r="B41" s="18" t="str">
        <f t="shared" si="0"/>
        <v>08</v>
      </c>
      <c r="C41" s="6" t="str">
        <f t="shared" si="15"/>
        <v>12-06-17-11-02-07-04-09-13-14-01-10</v>
      </c>
      <c r="D41" s="6" t="str">
        <f t="shared" si="16"/>
        <v>04-09-13-14-01-10</v>
      </c>
      <c r="E41" s="19">
        <f t="shared" si="14"/>
        <v>2</v>
      </c>
      <c r="F41" s="6">
        <f t="shared" ref="F41:F50" si="27">IF(D41="","",VLOOKUP(E41,$R$3:$S$32,2,FALSE))</f>
        <v>2</v>
      </c>
      <c r="G41" s="6" t="str">
        <f t="shared" ref="G41:G50" si="28">IF($A41="","",IF(D41="","",IF(OR(MID(D41,1,2)=$B41,MID(D41,4,2)=$B41,MID(D41,7,2)=$B41,MID(D41,10,2)=$B41,MID(D41,13,2)=$B41,MID(D41,16,2)=$B41),"w","l")))</f>
        <v>l</v>
      </c>
      <c r="H41" s="6">
        <f t="shared" ref="H41:H50" si="29">IF(F41="","",IF(G41="w",F41*12,IF(G41="l",F41*-6)))</f>
        <v>-12</v>
      </c>
      <c r="I41" s="6">
        <f t="shared" ref="I41:I50" si="30">IF(H41="",0,H41+I40)</f>
        <v>72</v>
      </c>
      <c r="K41" s="6" t="str">
        <f t="shared" si="18"/>
        <v>12-06-17-11-02-07</v>
      </c>
      <c r="L41" s="19">
        <f t="shared" si="13"/>
        <v>1</v>
      </c>
      <c r="M41" s="6">
        <f t="shared" ref="M41:M50" si="31">IF(K41="","",VLOOKUP(L41,$R$3:$S$32,2,FALSE))</f>
        <v>1</v>
      </c>
      <c r="N41" s="6" t="str">
        <f t="shared" ref="N41:N50" si="32">IF($A41="","",IF(K41="","",IF(OR(MID(K41,1,2)=$B41,MID(K41,4,2)=$B41,MID(K41,7,2)=$B41,MID(K41,10,2)=$B41,MID(K41,13,2)=$B41,MID(K41,16,2)=$B41),"w","l")))</f>
        <v>l</v>
      </c>
      <c r="O41" s="6">
        <f t="shared" ref="O41:O50" si="33">IF(M41="","",IF(N41="w",M41*12,IF(N41="l",M41*-6)))</f>
        <v>-6</v>
      </c>
      <c r="P41" s="6">
        <f t="shared" ref="P41:P50" si="34">IF(O41="",0,O41+P40)</f>
        <v>12</v>
      </c>
      <c r="AT41" s="2"/>
    </row>
    <row r="42" spans="1:46">
      <c r="A42" s="14">
        <v>2</v>
      </c>
      <c r="B42" s="18" t="str">
        <f t="shared" si="0"/>
        <v>02</v>
      </c>
      <c r="C42" s="6" t="str">
        <f t="shared" si="15"/>
        <v>06-17-11-02-07-04-09-13-14-01-10-08</v>
      </c>
      <c r="D42" s="6" t="str">
        <f t="shared" si="16"/>
        <v>09-13-14-01-10-08</v>
      </c>
      <c r="E42" s="19">
        <f t="shared" si="14"/>
        <v>1</v>
      </c>
      <c r="F42" s="6">
        <f t="shared" si="27"/>
        <v>1</v>
      </c>
      <c r="G42" s="6" t="str">
        <f t="shared" si="28"/>
        <v>l</v>
      </c>
      <c r="H42" s="6">
        <f t="shared" si="29"/>
        <v>-6</v>
      </c>
      <c r="I42" s="6">
        <f t="shared" si="30"/>
        <v>66</v>
      </c>
      <c r="K42" s="6" t="str">
        <f t="shared" si="18"/>
        <v>06-17-11-02-07-04</v>
      </c>
      <c r="L42" s="19">
        <f t="shared" si="13"/>
        <v>1</v>
      </c>
      <c r="M42" s="6">
        <f t="shared" si="31"/>
        <v>1</v>
      </c>
      <c r="N42" s="6" t="str">
        <f t="shared" si="32"/>
        <v>w</v>
      </c>
      <c r="O42" s="6">
        <f t="shared" si="33"/>
        <v>12</v>
      </c>
      <c r="P42" s="6">
        <f t="shared" si="34"/>
        <v>24</v>
      </c>
    </row>
    <row r="43" spans="1:46">
      <c r="A43" s="14">
        <v>1</v>
      </c>
      <c r="B43" s="18" t="str">
        <f t="shared" si="0"/>
        <v>01</v>
      </c>
      <c r="C43" s="6" t="str">
        <f t="shared" si="15"/>
        <v>06-17-11-07-04-09-13-14-01-10-08-02</v>
      </c>
      <c r="D43" s="6" t="str">
        <f t="shared" si="16"/>
        <v>13-14-01-10-08-02</v>
      </c>
      <c r="E43" s="19">
        <f t="shared" si="14"/>
        <v>2</v>
      </c>
      <c r="F43" s="6">
        <f t="shared" si="27"/>
        <v>2</v>
      </c>
      <c r="G43" s="6" t="str">
        <f t="shared" si="28"/>
        <v>w</v>
      </c>
      <c r="H43" s="6">
        <f t="shared" si="29"/>
        <v>24</v>
      </c>
      <c r="I43" s="6">
        <f t="shared" si="30"/>
        <v>90</v>
      </c>
      <c r="K43" s="6" t="str">
        <f t="shared" si="18"/>
        <v>06-17-11-07-04-09</v>
      </c>
      <c r="L43" s="19">
        <f t="shared" si="13"/>
        <v>1</v>
      </c>
      <c r="M43" s="6">
        <f t="shared" si="31"/>
        <v>1</v>
      </c>
      <c r="N43" s="6" t="str">
        <f t="shared" si="32"/>
        <v>l</v>
      </c>
      <c r="O43" s="6">
        <f t="shared" si="33"/>
        <v>-6</v>
      </c>
      <c r="P43" s="6">
        <f t="shared" si="34"/>
        <v>18</v>
      </c>
    </row>
    <row r="44" spans="1:46">
      <c r="A44" s="14">
        <v>1</v>
      </c>
      <c r="B44" s="18" t="str">
        <f t="shared" si="0"/>
        <v>01</v>
      </c>
      <c r="C44" s="6" t="str">
        <f t="shared" si="15"/>
        <v>06-17-11-07-04-09-13-14-10-08-02-01</v>
      </c>
      <c r="D44" s="6" t="str">
        <f t="shared" si="16"/>
        <v>13-14-10-08-02-01</v>
      </c>
      <c r="E44" s="19">
        <f t="shared" si="14"/>
        <v>1</v>
      </c>
      <c r="F44" s="6">
        <f t="shared" si="27"/>
        <v>1</v>
      </c>
      <c r="G44" s="6" t="str">
        <f t="shared" si="28"/>
        <v>w</v>
      </c>
      <c r="H44" s="6">
        <f t="shared" si="29"/>
        <v>12</v>
      </c>
      <c r="I44" s="6">
        <f t="shared" si="30"/>
        <v>102</v>
      </c>
      <c r="K44" s="6" t="str">
        <f t="shared" si="18"/>
        <v>06-17-11-07-04-09</v>
      </c>
      <c r="L44" s="19">
        <f t="shared" si="13"/>
        <v>2</v>
      </c>
      <c r="M44" s="6">
        <f t="shared" si="31"/>
        <v>2</v>
      </c>
      <c r="N44" s="6" t="str">
        <f t="shared" si="32"/>
        <v>l</v>
      </c>
      <c r="O44" s="6">
        <f t="shared" si="33"/>
        <v>-12</v>
      </c>
      <c r="P44" s="6">
        <f t="shared" si="34"/>
        <v>6</v>
      </c>
    </row>
    <row r="45" spans="1:46">
      <c r="A45" s="14">
        <v>28</v>
      </c>
      <c r="B45" s="18" t="str">
        <f t="shared" si="0"/>
        <v>13</v>
      </c>
      <c r="C45" s="6" t="str">
        <f t="shared" si="15"/>
        <v>06-17-11-07-04-09-13-14-10-08-02-01</v>
      </c>
      <c r="D45" s="6" t="str">
        <f t="shared" si="16"/>
        <v>13-14-10-08-02-01</v>
      </c>
      <c r="E45" s="19">
        <f t="shared" si="14"/>
        <v>1</v>
      </c>
      <c r="F45" s="6">
        <f t="shared" si="27"/>
        <v>1</v>
      </c>
      <c r="G45" s="6" t="str">
        <f t="shared" si="28"/>
        <v>w</v>
      </c>
      <c r="H45" s="6">
        <f t="shared" si="29"/>
        <v>12</v>
      </c>
      <c r="I45" s="6">
        <f t="shared" si="30"/>
        <v>114</v>
      </c>
      <c r="K45" s="6" t="str">
        <f t="shared" si="18"/>
        <v>06-17-11-07-04-09</v>
      </c>
      <c r="L45" s="19">
        <f t="shared" si="13"/>
        <v>3</v>
      </c>
      <c r="M45" s="6">
        <f t="shared" si="31"/>
        <v>3</v>
      </c>
      <c r="N45" s="6" t="str">
        <f t="shared" si="32"/>
        <v>l</v>
      </c>
      <c r="O45" s="6">
        <f t="shared" si="33"/>
        <v>-18</v>
      </c>
      <c r="P45" s="6">
        <f t="shared" si="34"/>
        <v>-12</v>
      </c>
    </row>
    <row r="46" spans="1:46">
      <c r="A46" s="15">
        <v>5</v>
      </c>
      <c r="B46" s="18" t="str">
        <f t="shared" si="0"/>
        <v>02</v>
      </c>
      <c r="C46" s="6" t="str">
        <f t="shared" si="15"/>
        <v>06-17-11-07-04-09-14-10-08-02-01-13</v>
      </c>
      <c r="D46" s="6" t="str">
        <f t="shared" si="16"/>
        <v>14-10-08-02-01-13</v>
      </c>
      <c r="E46" s="19">
        <f t="shared" si="14"/>
        <v>1</v>
      </c>
      <c r="F46" s="6">
        <f t="shared" si="27"/>
        <v>1</v>
      </c>
      <c r="G46" s="6" t="str">
        <f t="shared" si="28"/>
        <v>w</v>
      </c>
      <c r="H46" s="6">
        <f t="shared" si="29"/>
        <v>12</v>
      </c>
      <c r="I46" s="6">
        <f t="shared" si="30"/>
        <v>126</v>
      </c>
      <c r="K46" s="6" t="str">
        <f t="shared" si="18"/>
        <v>06-17-11-07-04-09</v>
      </c>
      <c r="L46" s="19">
        <f t="shared" si="13"/>
        <v>4</v>
      </c>
      <c r="M46" s="6">
        <f t="shared" si="31"/>
        <v>4</v>
      </c>
      <c r="N46" s="6" t="str">
        <f t="shared" si="32"/>
        <v>l</v>
      </c>
      <c r="O46" s="6">
        <f t="shared" si="33"/>
        <v>-24</v>
      </c>
      <c r="P46" s="6">
        <f t="shared" si="34"/>
        <v>-36</v>
      </c>
    </row>
    <row r="47" spans="1:46">
      <c r="A47" s="14">
        <v>21</v>
      </c>
      <c r="B47" s="18" t="str">
        <f t="shared" si="0"/>
        <v>12</v>
      </c>
      <c r="C47" s="6" t="str">
        <f t="shared" si="15"/>
        <v>06-17-11-07-04-09-14-10-08-01-13-02</v>
      </c>
      <c r="D47" s="6" t="str">
        <f t="shared" si="16"/>
        <v>14-10-08-01-13-02</v>
      </c>
      <c r="E47" s="19">
        <f t="shared" si="14"/>
        <v>1</v>
      </c>
      <c r="F47" s="6">
        <f t="shared" si="27"/>
        <v>1</v>
      </c>
      <c r="G47" s="6" t="str">
        <f t="shared" si="28"/>
        <v>l</v>
      </c>
      <c r="H47" s="6">
        <f t="shared" si="29"/>
        <v>-6</v>
      </c>
      <c r="I47" s="6">
        <f t="shared" si="30"/>
        <v>120</v>
      </c>
      <c r="K47" s="6" t="str">
        <f t="shared" si="18"/>
        <v>06-17-11-07-04-09</v>
      </c>
      <c r="L47" s="19">
        <f t="shared" si="13"/>
        <v>5</v>
      </c>
      <c r="M47" s="6">
        <f t="shared" si="31"/>
        <v>5</v>
      </c>
      <c r="N47" s="6" t="str">
        <f t="shared" si="32"/>
        <v>l</v>
      </c>
      <c r="O47" s="6">
        <f t="shared" si="33"/>
        <v>-30</v>
      </c>
      <c r="P47" s="6">
        <f t="shared" si="34"/>
        <v>-66</v>
      </c>
    </row>
    <row r="48" spans="1:46">
      <c r="A48" s="14">
        <v>20</v>
      </c>
      <c r="B48" s="18" t="str">
        <f t="shared" si="0"/>
        <v>11</v>
      </c>
      <c r="C48" s="6" t="str">
        <f t="shared" si="15"/>
        <v>17-11-07-04-09-14-10-08-01-13-02-12</v>
      </c>
      <c r="D48" s="6" t="str">
        <f t="shared" si="16"/>
        <v>10-08-01-13-02-12</v>
      </c>
      <c r="E48" s="19">
        <f t="shared" si="14"/>
        <v>2</v>
      </c>
      <c r="F48" s="6">
        <f t="shared" si="27"/>
        <v>2</v>
      </c>
      <c r="G48" s="6" t="str">
        <f t="shared" si="28"/>
        <v>l</v>
      </c>
      <c r="H48" s="6">
        <f t="shared" si="29"/>
        <v>-12</v>
      </c>
      <c r="I48" s="6">
        <f t="shared" si="30"/>
        <v>108</v>
      </c>
      <c r="K48" s="6" t="str">
        <f t="shared" si="18"/>
        <v>17-11-07-04-09-14</v>
      </c>
      <c r="L48" s="19">
        <f t="shared" si="13"/>
        <v>6</v>
      </c>
      <c r="M48" s="6">
        <f t="shared" si="31"/>
        <v>6</v>
      </c>
      <c r="N48" s="6" t="str">
        <f t="shared" si="32"/>
        <v>w</v>
      </c>
      <c r="O48" s="6">
        <f t="shared" si="33"/>
        <v>72</v>
      </c>
      <c r="P48" s="6">
        <f t="shared" si="34"/>
        <v>6</v>
      </c>
    </row>
    <row r="49" spans="1:16">
      <c r="A49" s="14">
        <v>22</v>
      </c>
      <c r="B49" s="18" t="str">
        <f t="shared" si="0"/>
        <v>10</v>
      </c>
      <c r="C49" s="6" t="str">
        <f t="shared" si="15"/>
        <v>17-07-04-09-14-10-08-01-13-02-12-11</v>
      </c>
      <c r="D49" s="6" t="str">
        <f t="shared" si="16"/>
        <v>08-01-13-02-12-11</v>
      </c>
      <c r="E49" s="19">
        <f t="shared" si="14"/>
        <v>3</v>
      </c>
      <c r="F49" s="6">
        <f t="shared" si="27"/>
        <v>3</v>
      </c>
      <c r="G49" s="6" t="str">
        <f t="shared" si="28"/>
        <v>l</v>
      </c>
      <c r="H49" s="6">
        <f t="shared" si="29"/>
        <v>-18</v>
      </c>
      <c r="I49" s="6">
        <f t="shared" si="30"/>
        <v>90</v>
      </c>
      <c r="K49" s="6" t="str">
        <f t="shared" si="18"/>
        <v>17-07-04-09-14-10</v>
      </c>
      <c r="L49" s="19">
        <f t="shared" si="13"/>
        <v>4</v>
      </c>
      <c r="M49" s="6">
        <f t="shared" si="31"/>
        <v>4</v>
      </c>
      <c r="N49" s="6" t="str">
        <f t="shared" si="32"/>
        <v>w</v>
      </c>
      <c r="O49" s="6">
        <f t="shared" si="33"/>
        <v>48</v>
      </c>
      <c r="P49" s="6">
        <f t="shared" si="34"/>
        <v>54</v>
      </c>
    </row>
    <row r="50" spans="1:16">
      <c r="A50" s="14">
        <v>0</v>
      </c>
      <c r="B50" s="18">
        <f t="shared" si="0"/>
        <v>0</v>
      </c>
      <c r="C50" s="6" t="str">
        <f t="shared" si="15"/>
        <v>17-07-04-09-14-08-01-13-02-12-11-10</v>
      </c>
      <c r="D50" s="6" t="str">
        <f t="shared" si="16"/>
        <v>01-13-02-12-11-10</v>
      </c>
      <c r="E50" s="19">
        <f t="shared" si="14"/>
        <v>4</v>
      </c>
      <c r="F50" s="6">
        <f t="shared" si="27"/>
        <v>4</v>
      </c>
      <c r="G50" s="6" t="str">
        <f t="shared" si="28"/>
        <v>l</v>
      </c>
      <c r="H50" s="6">
        <f t="shared" si="29"/>
        <v>-24</v>
      </c>
      <c r="I50" s="6">
        <f t="shared" si="30"/>
        <v>66</v>
      </c>
      <c r="K50" s="6" t="str">
        <f t="shared" si="18"/>
        <v>17-07-04-09-14-08</v>
      </c>
      <c r="L50" s="19">
        <f t="shared" si="13"/>
        <v>2</v>
      </c>
      <c r="M50" s="6">
        <f t="shared" si="31"/>
        <v>2</v>
      </c>
      <c r="N50" s="6" t="str">
        <f t="shared" si="32"/>
        <v>l</v>
      </c>
      <c r="O50" s="6">
        <f t="shared" si="33"/>
        <v>-12</v>
      </c>
      <c r="P50" s="6">
        <f t="shared" si="34"/>
        <v>42</v>
      </c>
    </row>
    <row r="51" spans="1:16">
      <c r="A51" s="14">
        <v>29</v>
      </c>
      <c r="B51" s="18" t="str">
        <f t="shared" si="0"/>
        <v>14</v>
      </c>
      <c r="C51" s="6" t="str">
        <f t="shared" si="15"/>
        <v>17-07-04-09-14-08-01-13-02-12-11-10</v>
      </c>
      <c r="D51" s="6" t="str">
        <f t="shared" si="16"/>
        <v>01-13-02-12-11-10</v>
      </c>
      <c r="E51" s="19">
        <f t="shared" si="14"/>
        <v>1</v>
      </c>
      <c r="F51" s="6">
        <f t="shared" ref="F51:F75" si="35">IF(D51="","",VLOOKUP(E51,$R$3:$S$32,2,FALSE))</f>
        <v>1</v>
      </c>
      <c r="G51" s="6" t="str">
        <f t="shared" ref="G51:G75" si="36">IF($A51="","",IF(D51="","",IF(OR(MID(D51,1,2)=$B51,MID(D51,4,2)=$B51,MID(D51,7,2)=$B51,MID(D51,10,2)=$B51,MID(D51,13,2)=$B51,MID(D51,16,2)=$B51),"w","l")))</f>
        <v>l</v>
      </c>
      <c r="H51" s="6">
        <f t="shared" ref="H51:H75" si="37">IF(F51="","",IF(G51="w",F51*12,IF(G51="l",F51*-6)))</f>
        <v>-6</v>
      </c>
      <c r="I51" s="6">
        <f t="shared" ref="I51:I75" si="38">IF(H51="",0,H51+I50)</f>
        <v>60</v>
      </c>
      <c r="K51" s="6" t="str">
        <f t="shared" si="18"/>
        <v>17-07-04-09-14-08</v>
      </c>
      <c r="L51" s="19">
        <f t="shared" si="13"/>
        <v>1</v>
      </c>
      <c r="M51" s="6">
        <f t="shared" ref="M51:M75" si="39">IF(K51="","",VLOOKUP(L51,$R$3:$S$32,2,FALSE))</f>
        <v>1</v>
      </c>
      <c r="N51" s="6" t="str">
        <f t="shared" ref="N51:N75" si="40">IF($A51="","",IF(K51="","",IF(OR(MID(K51,1,2)=$B51,MID(K51,4,2)=$B51,MID(K51,7,2)=$B51,MID(K51,10,2)=$B51,MID(K51,13,2)=$B51,MID(K51,16,2)=$B51),"w","l")))</f>
        <v>w</v>
      </c>
      <c r="O51" s="6">
        <f t="shared" ref="O51:O75" si="41">IF(M51="","",IF(N51="w",M51*12,IF(N51="l",M51*-6)))</f>
        <v>12</v>
      </c>
      <c r="P51" s="6">
        <f t="shared" ref="P51:P75" si="42">IF(O51="",0,O51+P50)</f>
        <v>54</v>
      </c>
    </row>
    <row r="52" spans="1:16">
      <c r="A52" s="15">
        <v>16</v>
      </c>
      <c r="B52" s="18" t="str">
        <f t="shared" si="0"/>
        <v>07</v>
      </c>
      <c r="C52" s="6" t="str">
        <f t="shared" si="15"/>
        <v>17-07-04-09-08-01-13-02-12-11-10-14</v>
      </c>
      <c r="D52" s="6" t="str">
        <f t="shared" si="16"/>
        <v>13-02-12-11-10-14</v>
      </c>
      <c r="E52" s="19">
        <f t="shared" si="14"/>
        <v>2</v>
      </c>
      <c r="F52" s="6">
        <f t="shared" si="35"/>
        <v>2</v>
      </c>
      <c r="G52" s="6" t="str">
        <f t="shared" si="36"/>
        <v>l</v>
      </c>
      <c r="H52" s="6">
        <f t="shared" si="37"/>
        <v>-12</v>
      </c>
      <c r="I52" s="6">
        <f t="shared" si="38"/>
        <v>48</v>
      </c>
      <c r="K52" s="6" t="str">
        <f t="shared" si="18"/>
        <v>17-07-04-09-08-01</v>
      </c>
      <c r="L52" s="19">
        <f t="shared" si="13"/>
        <v>1</v>
      </c>
      <c r="M52" s="6">
        <f t="shared" si="39"/>
        <v>1</v>
      </c>
      <c r="N52" s="6" t="str">
        <f t="shared" si="40"/>
        <v>w</v>
      </c>
      <c r="O52" s="6">
        <f t="shared" si="41"/>
        <v>12</v>
      </c>
      <c r="P52" s="6">
        <f t="shared" si="42"/>
        <v>66</v>
      </c>
    </row>
    <row r="53" spans="1:16">
      <c r="A53" s="14">
        <v>2</v>
      </c>
      <c r="B53" s="18" t="str">
        <f t="shared" si="0"/>
        <v>02</v>
      </c>
      <c r="C53" s="6" t="str">
        <f t="shared" si="15"/>
        <v>17-04-09-08-01-13-02-12-11-10-14-07</v>
      </c>
      <c r="D53" s="6" t="str">
        <f t="shared" si="16"/>
        <v>02-12-11-10-14-07</v>
      </c>
      <c r="E53" s="19">
        <f t="shared" si="14"/>
        <v>3</v>
      </c>
      <c r="F53" s="6">
        <f t="shared" si="35"/>
        <v>3</v>
      </c>
      <c r="G53" s="6" t="str">
        <f t="shared" si="36"/>
        <v>w</v>
      </c>
      <c r="H53" s="6">
        <f t="shared" si="37"/>
        <v>36</v>
      </c>
      <c r="I53" s="6">
        <f t="shared" si="38"/>
        <v>84</v>
      </c>
      <c r="K53" s="6" t="str">
        <f t="shared" si="18"/>
        <v>17-04-09-08-01-13</v>
      </c>
      <c r="L53" s="19">
        <f t="shared" si="13"/>
        <v>1</v>
      </c>
      <c r="M53" s="6">
        <f t="shared" si="39"/>
        <v>1</v>
      </c>
      <c r="N53" s="6" t="str">
        <f t="shared" si="40"/>
        <v>l</v>
      </c>
      <c r="O53" s="6">
        <f t="shared" si="41"/>
        <v>-6</v>
      </c>
      <c r="P53" s="6">
        <f t="shared" si="42"/>
        <v>60</v>
      </c>
    </row>
    <row r="54" spans="1:16">
      <c r="A54" s="14">
        <v>14</v>
      </c>
      <c r="B54" s="18" t="str">
        <f t="shared" si="0"/>
        <v>08</v>
      </c>
      <c r="C54" s="6" t="str">
        <f t="shared" si="15"/>
        <v>17-04-09-08-01-13-12-11-10-14-07-02</v>
      </c>
      <c r="D54" s="6" t="str">
        <f t="shared" si="16"/>
        <v>12-11-10-14-07-02</v>
      </c>
      <c r="E54" s="19">
        <f t="shared" si="14"/>
        <v>1</v>
      </c>
      <c r="F54" s="6">
        <f t="shared" si="35"/>
        <v>1</v>
      </c>
      <c r="G54" s="6" t="str">
        <f t="shared" si="36"/>
        <v>l</v>
      </c>
      <c r="H54" s="6">
        <f t="shared" si="37"/>
        <v>-6</v>
      </c>
      <c r="I54" s="6">
        <f t="shared" si="38"/>
        <v>78</v>
      </c>
      <c r="K54" s="6" t="str">
        <f t="shared" si="18"/>
        <v>17-04-09-08-01-13</v>
      </c>
      <c r="L54" s="19">
        <f t="shared" si="13"/>
        <v>2</v>
      </c>
      <c r="M54" s="6">
        <f t="shared" si="39"/>
        <v>2</v>
      </c>
      <c r="N54" s="6" t="str">
        <f t="shared" si="40"/>
        <v>w</v>
      </c>
      <c r="O54" s="6">
        <f t="shared" si="41"/>
        <v>24</v>
      </c>
      <c r="P54" s="6">
        <f t="shared" si="42"/>
        <v>84</v>
      </c>
    </row>
    <row r="55" spans="1:16">
      <c r="A55" s="15">
        <v>18</v>
      </c>
      <c r="B55" s="18" t="str">
        <f t="shared" si="0"/>
        <v>09</v>
      </c>
      <c r="C55" s="6" t="str">
        <f t="shared" si="15"/>
        <v>17-04-09-01-13-12-11-10-14-07-02-08</v>
      </c>
      <c r="D55" s="6" t="str">
        <f t="shared" si="16"/>
        <v>11-10-14-07-02-08</v>
      </c>
      <c r="E55" s="19">
        <f t="shared" si="14"/>
        <v>2</v>
      </c>
      <c r="F55" s="6">
        <f t="shared" si="35"/>
        <v>2</v>
      </c>
      <c r="G55" s="6" t="str">
        <f t="shared" si="36"/>
        <v>l</v>
      </c>
      <c r="H55" s="6">
        <f t="shared" si="37"/>
        <v>-12</v>
      </c>
      <c r="I55" s="6">
        <f t="shared" si="38"/>
        <v>66</v>
      </c>
      <c r="K55" s="6" t="str">
        <f t="shared" si="18"/>
        <v>17-04-09-01-13-12</v>
      </c>
      <c r="L55" s="19">
        <f t="shared" si="13"/>
        <v>1</v>
      </c>
      <c r="M55" s="6">
        <f t="shared" si="39"/>
        <v>1</v>
      </c>
      <c r="N55" s="6" t="str">
        <f t="shared" si="40"/>
        <v>w</v>
      </c>
      <c r="O55" s="6">
        <f t="shared" si="41"/>
        <v>12</v>
      </c>
      <c r="P55" s="6">
        <f t="shared" si="42"/>
        <v>96</v>
      </c>
    </row>
    <row r="56" spans="1:16">
      <c r="A56" s="14">
        <v>29</v>
      </c>
      <c r="B56" s="18" t="str">
        <f t="shared" si="0"/>
        <v>14</v>
      </c>
      <c r="C56" s="6" t="str">
        <f t="shared" si="15"/>
        <v>17-04-01-13-12-11-10-14-07-02-08-09</v>
      </c>
      <c r="D56" s="6" t="str">
        <f t="shared" si="16"/>
        <v>10-14-07-02-08-09</v>
      </c>
      <c r="E56" s="19">
        <f t="shared" si="14"/>
        <v>3</v>
      </c>
      <c r="F56" s="6">
        <f t="shared" si="35"/>
        <v>3</v>
      </c>
      <c r="G56" s="6" t="str">
        <f t="shared" si="36"/>
        <v>w</v>
      </c>
      <c r="H56" s="6">
        <f t="shared" si="37"/>
        <v>36</v>
      </c>
      <c r="I56" s="6">
        <f t="shared" si="38"/>
        <v>102</v>
      </c>
      <c r="K56" s="6" t="str">
        <f t="shared" si="18"/>
        <v>17-04-01-13-12-11</v>
      </c>
      <c r="L56" s="19">
        <f t="shared" si="13"/>
        <v>1</v>
      </c>
      <c r="M56" s="6">
        <f t="shared" si="39"/>
        <v>1</v>
      </c>
      <c r="N56" s="6" t="str">
        <f t="shared" si="40"/>
        <v>l</v>
      </c>
      <c r="O56" s="6">
        <f t="shared" si="41"/>
        <v>-6</v>
      </c>
      <c r="P56" s="6">
        <f t="shared" si="42"/>
        <v>90</v>
      </c>
    </row>
    <row r="57" spans="1:16">
      <c r="A57" s="14">
        <v>31</v>
      </c>
      <c r="B57" s="18" t="str">
        <f t="shared" si="0"/>
        <v>16</v>
      </c>
      <c r="C57" s="6" t="str">
        <f t="shared" si="15"/>
        <v>17-04-01-13-12-11-10-07-02-08-09-14</v>
      </c>
      <c r="D57" s="6" t="str">
        <f t="shared" si="16"/>
        <v>10-07-02-08-09-14</v>
      </c>
      <c r="E57" s="19">
        <f t="shared" si="14"/>
        <v>1</v>
      </c>
      <c r="F57" s="6">
        <f t="shared" si="35"/>
        <v>1</v>
      </c>
      <c r="G57" s="6" t="str">
        <f t="shared" si="36"/>
        <v>l</v>
      </c>
      <c r="H57" s="6">
        <f t="shared" si="37"/>
        <v>-6</v>
      </c>
      <c r="I57" s="6">
        <f t="shared" si="38"/>
        <v>96</v>
      </c>
      <c r="K57" s="6" t="str">
        <f t="shared" si="18"/>
        <v>17-04-01-13-12-11</v>
      </c>
      <c r="L57" s="19">
        <f t="shared" si="13"/>
        <v>2</v>
      </c>
      <c r="M57" s="6">
        <f t="shared" si="39"/>
        <v>2</v>
      </c>
      <c r="N57" s="6" t="str">
        <f t="shared" si="40"/>
        <v>l</v>
      </c>
      <c r="O57" s="6">
        <f t="shared" si="41"/>
        <v>-12</v>
      </c>
      <c r="P57" s="6">
        <f t="shared" si="42"/>
        <v>78</v>
      </c>
    </row>
    <row r="58" spans="1:16">
      <c r="A58" s="14">
        <v>13</v>
      </c>
      <c r="B58" s="18" t="str">
        <f t="shared" si="0"/>
        <v>07</v>
      </c>
      <c r="C58" s="6" t="str">
        <f t="shared" si="15"/>
        <v>04-01-13-12-11-10-07-02-08-09-14-16</v>
      </c>
      <c r="D58" s="6" t="str">
        <f t="shared" si="16"/>
        <v>07-02-08-09-14-16</v>
      </c>
      <c r="E58" s="19">
        <f t="shared" si="14"/>
        <v>1</v>
      </c>
      <c r="F58" s="6">
        <f t="shared" si="35"/>
        <v>1</v>
      </c>
      <c r="G58" s="6" t="str">
        <f t="shared" si="36"/>
        <v>w</v>
      </c>
      <c r="H58" s="6">
        <f t="shared" si="37"/>
        <v>12</v>
      </c>
      <c r="I58" s="6">
        <f t="shared" si="38"/>
        <v>108</v>
      </c>
      <c r="K58" s="6" t="str">
        <f t="shared" si="18"/>
        <v>04-01-13-12-11-10</v>
      </c>
      <c r="L58" s="19">
        <f t="shared" si="13"/>
        <v>1</v>
      </c>
      <c r="M58" s="6">
        <f t="shared" si="39"/>
        <v>1</v>
      </c>
      <c r="N58" s="6" t="str">
        <f t="shared" si="40"/>
        <v>l</v>
      </c>
      <c r="O58" s="6">
        <f t="shared" si="41"/>
        <v>-6</v>
      </c>
      <c r="P58" s="6">
        <f t="shared" si="42"/>
        <v>72</v>
      </c>
    </row>
    <row r="59" spans="1:16">
      <c r="A59" s="14">
        <v>34</v>
      </c>
      <c r="B59" s="18" t="str">
        <f t="shared" si="0"/>
        <v>16</v>
      </c>
      <c r="C59" s="6" t="str">
        <f t="shared" si="15"/>
        <v>04-01-13-12-11-10-02-08-09-14-16-07</v>
      </c>
      <c r="D59" s="6" t="str">
        <f t="shared" si="16"/>
        <v>02-08-09-14-16-07</v>
      </c>
      <c r="E59" s="19">
        <f t="shared" si="14"/>
        <v>1</v>
      </c>
      <c r="F59" s="6">
        <f t="shared" si="35"/>
        <v>1</v>
      </c>
      <c r="G59" s="6" t="str">
        <f t="shared" si="36"/>
        <v>w</v>
      </c>
      <c r="H59" s="6">
        <f t="shared" si="37"/>
        <v>12</v>
      </c>
      <c r="I59" s="6">
        <f t="shared" si="38"/>
        <v>120</v>
      </c>
      <c r="K59" s="6" t="str">
        <f t="shared" si="18"/>
        <v>04-01-13-12-11-10</v>
      </c>
      <c r="L59" s="19">
        <f t="shared" si="13"/>
        <v>2</v>
      </c>
      <c r="M59" s="6">
        <f t="shared" si="39"/>
        <v>2</v>
      </c>
      <c r="N59" s="6" t="str">
        <f t="shared" si="40"/>
        <v>l</v>
      </c>
      <c r="O59" s="6">
        <f t="shared" si="41"/>
        <v>-12</v>
      </c>
      <c r="P59" s="6">
        <f t="shared" si="42"/>
        <v>60</v>
      </c>
    </row>
    <row r="60" spans="1:16">
      <c r="A60" s="14">
        <v>28</v>
      </c>
      <c r="B60" s="18" t="str">
        <f t="shared" si="0"/>
        <v>13</v>
      </c>
      <c r="C60" s="6" t="str">
        <f t="shared" si="15"/>
        <v>04-01-13-12-11-10-02-08-09-14-07-16</v>
      </c>
      <c r="D60" s="6" t="str">
        <f t="shared" si="16"/>
        <v>02-08-09-14-07-16</v>
      </c>
      <c r="E60" s="19">
        <f t="shared" si="14"/>
        <v>1</v>
      </c>
      <c r="F60" s="6">
        <f t="shared" si="35"/>
        <v>1</v>
      </c>
      <c r="G60" s="6" t="str">
        <f t="shared" si="36"/>
        <v>l</v>
      </c>
      <c r="H60" s="6">
        <f t="shared" si="37"/>
        <v>-6</v>
      </c>
      <c r="I60" s="6">
        <f t="shared" si="38"/>
        <v>114</v>
      </c>
      <c r="K60" s="6" t="str">
        <f t="shared" si="18"/>
        <v>04-01-13-12-11-10</v>
      </c>
      <c r="L60" s="19">
        <f t="shared" si="13"/>
        <v>3</v>
      </c>
      <c r="M60" s="6">
        <f t="shared" si="39"/>
        <v>3</v>
      </c>
      <c r="N60" s="6" t="str">
        <f t="shared" si="40"/>
        <v>w</v>
      </c>
      <c r="O60" s="6">
        <f t="shared" si="41"/>
        <v>36</v>
      </c>
      <c r="P60" s="6">
        <f t="shared" si="42"/>
        <v>96</v>
      </c>
    </row>
    <row r="61" spans="1:16">
      <c r="A61" s="14">
        <v>9</v>
      </c>
      <c r="B61" s="18" t="str">
        <f t="shared" si="0"/>
        <v>06</v>
      </c>
      <c r="C61" s="6" t="str">
        <f t="shared" si="15"/>
        <v>04-01-12-11-10-02-08-09-14-07-16-13</v>
      </c>
      <c r="D61" s="6" t="str">
        <f t="shared" si="16"/>
        <v>08-09-14-07-16-13</v>
      </c>
      <c r="E61" s="19">
        <f t="shared" si="14"/>
        <v>2</v>
      </c>
      <c r="F61" s="6">
        <f t="shared" si="35"/>
        <v>2</v>
      </c>
      <c r="G61" s="6" t="str">
        <f t="shared" si="36"/>
        <v>l</v>
      </c>
      <c r="H61" s="6">
        <f t="shared" si="37"/>
        <v>-12</v>
      </c>
      <c r="I61" s="6">
        <f t="shared" si="38"/>
        <v>102</v>
      </c>
      <c r="K61" s="6" t="str">
        <f t="shared" si="18"/>
        <v>04-01-12-11-10-02</v>
      </c>
      <c r="L61" s="19">
        <f t="shared" si="13"/>
        <v>1</v>
      </c>
      <c r="M61" s="6">
        <f t="shared" si="39"/>
        <v>1</v>
      </c>
      <c r="N61" s="6" t="str">
        <f t="shared" si="40"/>
        <v>l</v>
      </c>
      <c r="O61" s="6">
        <f t="shared" si="41"/>
        <v>-6</v>
      </c>
      <c r="P61" s="6">
        <f t="shared" si="42"/>
        <v>90</v>
      </c>
    </row>
    <row r="62" spans="1:16">
      <c r="A62" s="14">
        <v>28</v>
      </c>
      <c r="B62" s="18" t="str">
        <f t="shared" si="0"/>
        <v>13</v>
      </c>
      <c r="C62" s="6" t="str">
        <f t="shared" si="15"/>
        <v>01-12-11-10-02-08-09-14-07-16-13-06</v>
      </c>
      <c r="D62" s="6" t="str">
        <f t="shared" si="16"/>
        <v>09-14-07-16-13-06</v>
      </c>
      <c r="E62" s="19">
        <f t="shared" si="14"/>
        <v>1</v>
      </c>
      <c r="F62" s="6">
        <f t="shared" si="35"/>
        <v>1</v>
      </c>
      <c r="G62" s="6" t="str">
        <f t="shared" si="36"/>
        <v>w</v>
      </c>
      <c r="H62" s="6">
        <f t="shared" si="37"/>
        <v>12</v>
      </c>
      <c r="I62" s="6">
        <f t="shared" si="38"/>
        <v>114</v>
      </c>
      <c r="K62" s="6" t="str">
        <f t="shared" si="18"/>
        <v>01-12-11-10-02-08</v>
      </c>
      <c r="L62" s="19">
        <f t="shared" si="13"/>
        <v>1</v>
      </c>
      <c r="M62" s="6">
        <f t="shared" si="39"/>
        <v>1</v>
      </c>
      <c r="N62" s="6" t="str">
        <f t="shared" si="40"/>
        <v>l</v>
      </c>
      <c r="O62" s="6">
        <f t="shared" si="41"/>
        <v>-6</v>
      </c>
      <c r="P62" s="6">
        <f t="shared" si="42"/>
        <v>84</v>
      </c>
    </row>
    <row r="63" spans="1:16">
      <c r="A63" s="14">
        <v>28</v>
      </c>
      <c r="B63" s="18" t="str">
        <f t="shared" si="0"/>
        <v>13</v>
      </c>
      <c r="C63" s="6" t="str">
        <f t="shared" si="15"/>
        <v>01-12-11-10-02-08-09-14-07-16-06-13</v>
      </c>
      <c r="D63" s="6" t="str">
        <f t="shared" si="16"/>
        <v>09-14-07-16-06-13</v>
      </c>
      <c r="E63" s="19">
        <f t="shared" si="14"/>
        <v>1</v>
      </c>
      <c r="F63" s="6">
        <f t="shared" si="35"/>
        <v>1</v>
      </c>
      <c r="G63" s="6" t="str">
        <f t="shared" si="36"/>
        <v>w</v>
      </c>
      <c r="H63" s="6">
        <f t="shared" si="37"/>
        <v>12</v>
      </c>
      <c r="I63" s="6">
        <f t="shared" si="38"/>
        <v>126</v>
      </c>
      <c r="K63" s="6" t="str">
        <f t="shared" si="18"/>
        <v>01-12-11-10-02-08</v>
      </c>
      <c r="L63" s="19">
        <f t="shared" si="13"/>
        <v>2</v>
      </c>
      <c r="M63" s="6">
        <f t="shared" si="39"/>
        <v>2</v>
      </c>
      <c r="N63" s="6" t="str">
        <f t="shared" si="40"/>
        <v>l</v>
      </c>
      <c r="O63" s="6">
        <f t="shared" si="41"/>
        <v>-12</v>
      </c>
      <c r="P63" s="6">
        <f t="shared" si="42"/>
        <v>72</v>
      </c>
    </row>
    <row r="64" spans="1:16">
      <c r="A64" s="15">
        <v>32</v>
      </c>
      <c r="B64" s="18" t="str">
        <f t="shared" si="0"/>
        <v>17</v>
      </c>
      <c r="C64" s="6" t="str">
        <f t="shared" si="15"/>
        <v>01-12-11-10-02-08-09-14-07-16-06-13</v>
      </c>
      <c r="D64" s="6" t="str">
        <f t="shared" si="16"/>
        <v>09-14-07-16-06-13</v>
      </c>
      <c r="E64" s="19">
        <f t="shared" si="14"/>
        <v>1</v>
      </c>
      <c r="F64" s="6">
        <f t="shared" si="35"/>
        <v>1</v>
      </c>
      <c r="G64" s="6" t="str">
        <f t="shared" si="36"/>
        <v>l</v>
      </c>
      <c r="H64" s="6">
        <f t="shared" si="37"/>
        <v>-6</v>
      </c>
      <c r="I64" s="6">
        <f t="shared" si="38"/>
        <v>120</v>
      </c>
      <c r="K64" s="6" t="str">
        <f t="shared" si="18"/>
        <v>01-12-11-10-02-08</v>
      </c>
      <c r="L64" s="19">
        <f t="shared" si="13"/>
        <v>3</v>
      </c>
      <c r="M64" s="6">
        <f t="shared" si="39"/>
        <v>3</v>
      </c>
      <c r="N64" s="6" t="str">
        <f t="shared" si="40"/>
        <v>l</v>
      </c>
      <c r="O64" s="6">
        <f t="shared" si="41"/>
        <v>-18</v>
      </c>
      <c r="P64" s="6">
        <f t="shared" si="42"/>
        <v>54</v>
      </c>
    </row>
    <row r="65" spans="1:16">
      <c r="A65" s="14">
        <v>6</v>
      </c>
      <c r="B65" s="18" t="str">
        <f t="shared" si="0"/>
        <v>03</v>
      </c>
      <c r="C65" s="6" t="str">
        <f t="shared" si="15"/>
        <v>12-11-10-02-08-09-14-07-16-06-13-17</v>
      </c>
      <c r="D65" s="6" t="str">
        <f t="shared" si="16"/>
        <v>14-07-16-06-13-17</v>
      </c>
      <c r="E65" s="19">
        <f t="shared" si="14"/>
        <v>1</v>
      </c>
      <c r="F65" s="6">
        <f t="shared" si="35"/>
        <v>1</v>
      </c>
      <c r="G65" s="6" t="str">
        <f t="shared" si="36"/>
        <v>l</v>
      </c>
      <c r="H65" s="6">
        <f t="shared" si="37"/>
        <v>-6</v>
      </c>
      <c r="I65" s="6">
        <f t="shared" si="38"/>
        <v>114</v>
      </c>
      <c r="K65" s="6" t="str">
        <f t="shared" si="18"/>
        <v>12-11-10-02-08-09</v>
      </c>
      <c r="L65" s="19">
        <f t="shared" si="13"/>
        <v>1</v>
      </c>
      <c r="M65" s="6">
        <f t="shared" si="39"/>
        <v>1</v>
      </c>
      <c r="N65" s="6" t="str">
        <f t="shared" si="40"/>
        <v>l</v>
      </c>
      <c r="O65" s="6">
        <f t="shared" si="41"/>
        <v>-6</v>
      </c>
      <c r="P65" s="6">
        <f t="shared" si="42"/>
        <v>48</v>
      </c>
    </row>
    <row r="66" spans="1:16">
      <c r="A66" s="14">
        <v>14</v>
      </c>
      <c r="B66" s="18" t="str">
        <f t="shared" si="0"/>
        <v>08</v>
      </c>
      <c r="C66" s="6" t="str">
        <f t="shared" si="15"/>
        <v>11-10-02-08-09-14-07-16-06-13-17-03</v>
      </c>
      <c r="D66" s="6" t="str">
        <f t="shared" si="16"/>
        <v>07-16-06-13-17-03</v>
      </c>
      <c r="E66" s="19">
        <f t="shared" si="14"/>
        <v>1</v>
      </c>
      <c r="F66" s="6">
        <f t="shared" si="35"/>
        <v>1</v>
      </c>
      <c r="G66" s="6" t="str">
        <f t="shared" si="36"/>
        <v>l</v>
      </c>
      <c r="H66" s="6">
        <f t="shared" si="37"/>
        <v>-6</v>
      </c>
      <c r="I66" s="6">
        <f t="shared" si="38"/>
        <v>108</v>
      </c>
      <c r="K66" s="6" t="str">
        <f t="shared" si="18"/>
        <v>11-10-02-08-09-14</v>
      </c>
      <c r="L66" s="19">
        <f t="shared" si="13"/>
        <v>1</v>
      </c>
      <c r="M66" s="6">
        <f t="shared" si="39"/>
        <v>1</v>
      </c>
      <c r="N66" s="6" t="str">
        <f t="shared" si="40"/>
        <v>w</v>
      </c>
      <c r="O66" s="6">
        <f t="shared" si="41"/>
        <v>12</v>
      </c>
      <c r="P66" s="6">
        <f t="shared" si="42"/>
        <v>60</v>
      </c>
    </row>
    <row r="67" spans="1:16">
      <c r="A67" s="14">
        <v>8</v>
      </c>
      <c r="B67" s="18" t="str">
        <f t="shared" ref="B67:B130" si="43">IF($A67="","",LOOKUP($A67,$AH:$AH,$AN:$AN))</f>
        <v>05</v>
      </c>
      <c r="C67" s="6" t="str">
        <f t="shared" si="15"/>
        <v>11-10-02-09-14-07-16-06-13-17-03-08</v>
      </c>
      <c r="D67" s="6" t="str">
        <f t="shared" si="16"/>
        <v>16-06-13-17-03-08</v>
      </c>
      <c r="E67" s="19">
        <f t="shared" si="14"/>
        <v>2</v>
      </c>
      <c r="F67" s="6">
        <f t="shared" si="35"/>
        <v>2</v>
      </c>
      <c r="G67" s="6" t="str">
        <f t="shared" si="36"/>
        <v>l</v>
      </c>
      <c r="H67" s="6">
        <f t="shared" si="37"/>
        <v>-12</v>
      </c>
      <c r="I67" s="6">
        <f t="shared" si="38"/>
        <v>96</v>
      </c>
      <c r="K67" s="6" t="str">
        <f t="shared" si="18"/>
        <v>11-10-02-09-14-07</v>
      </c>
      <c r="L67" s="19">
        <f t="shared" si="13"/>
        <v>1</v>
      </c>
      <c r="M67" s="6">
        <f t="shared" si="39"/>
        <v>1</v>
      </c>
      <c r="N67" s="6" t="str">
        <f t="shared" si="40"/>
        <v>l</v>
      </c>
      <c r="O67" s="6">
        <f t="shared" si="41"/>
        <v>-6</v>
      </c>
      <c r="P67" s="6">
        <f t="shared" si="42"/>
        <v>54</v>
      </c>
    </row>
    <row r="68" spans="1:16">
      <c r="A68" s="14">
        <v>23</v>
      </c>
      <c r="B68" s="18" t="str">
        <f t="shared" si="43"/>
        <v>11</v>
      </c>
      <c r="C68" s="6" t="str">
        <f t="shared" si="15"/>
        <v>10-02-09-14-07-16-06-13-17-03-08-05</v>
      </c>
      <c r="D68" s="6" t="str">
        <f t="shared" si="16"/>
        <v>06-13-17-03-08-05</v>
      </c>
      <c r="E68" s="19">
        <f t="shared" si="14"/>
        <v>1</v>
      </c>
      <c r="F68" s="6">
        <f t="shared" si="35"/>
        <v>1</v>
      </c>
      <c r="G68" s="6" t="str">
        <f t="shared" si="36"/>
        <v>l</v>
      </c>
      <c r="H68" s="6">
        <f t="shared" si="37"/>
        <v>-6</v>
      </c>
      <c r="I68" s="6">
        <f t="shared" si="38"/>
        <v>90</v>
      </c>
      <c r="K68" s="6" t="str">
        <f t="shared" si="18"/>
        <v>10-02-09-14-07-16</v>
      </c>
      <c r="L68" s="19">
        <f t="shared" si="13"/>
        <v>1</v>
      </c>
      <c r="M68" s="6">
        <f t="shared" si="39"/>
        <v>1</v>
      </c>
      <c r="N68" s="6" t="str">
        <f t="shared" si="40"/>
        <v>l</v>
      </c>
      <c r="O68" s="6">
        <f t="shared" si="41"/>
        <v>-6</v>
      </c>
      <c r="P68" s="6">
        <f t="shared" si="42"/>
        <v>48</v>
      </c>
    </row>
    <row r="69" spans="1:16">
      <c r="A69" s="14">
        <v>35</v>
      </c>
      <c r="B69" s="18" t="str">
        <f t="shared" si="43"/>
        <v>17</v>
      </c>
      <c r="C69" s="6" t="str">
        <f t="shared" si="15"/>
        <v>02-09-14-07-16-06-13-17-03-08-05-11</v>
      </c>
      <c r="D69" s="6" t="str">
        <f t="shared" si="16"/>
        <v>13-17-03-08-05-11</v>
      </c>
      <c r="E69" s="19">
        <f t="shared" si="14"/>
        <v>1</v>
      </c>
      <c r="F69" s="6">
        <f t="shared" si="35"/>
        <v>1</v>
      </c>
      <c r="G69" s="6" t="str">
        <f t="shared" si="36"/>
        <v>w</v>
      </c>
      <c r="H69" s="6">
        <f t="shared" si="37"/>
        <v>12</v>
      </c>
      <c r="I69" s="6">
        <f t="shared" si="38"/>
        <v>102</v>
      </c>
      <c r="K69" s="6" t="str">
        <f t="shared" si="18"/>
        <v>02-09-14-07-16-06</v>
      </c>
      <c r="L69" s="19">
        <f t="shared" si="13"/>
        <v>1</v>
      </c>
      <c r="M69" s="6">
        <f t="shared" si="39"/>
        <v>1</v>
      </c>
      <c r="N69" s="6" t="str">
        <f t="shared" si="40"/>
        <v>l</v>
      </c>
      <c r="O69" s="6">
        <f t="shared" si="41"/>
        <v>-6</v>
      </c>
      <c r="P69" s="6">
        <f t="shared" si="42"/>
        <v>42</v>
      </c>
    </row>
    <row r="70" spans="1:16">
      <c r="A70" s="14">
        <v>21</v>
      </c>
      <c r="B70" s="18" t="str">
        <f t="shared" si="43"/>
        <v>12</v>
      </c>
      <c r="C70" s="6" t="str">
        <f t="shared" si="15"/>
        <v>02-09-14-07-16-06-13-03-08-05-11-17</v>
      </c>
      <c r="D70" s="6" t="str">
        <f t="shared" si="16"/>
        <v>13-03-08-05-11-17</v>
      </c>
      <c r="E70" s="19">
        <f t="shared" si="14"/>
        <v>1</v>
      </c>
      <c r="F70" s="6">
        <f t="shared" si="35"/>
        <v>1</v>
      </c>
      <c r="G70" s="6" t="str">
        <f t="shared" si="36"/>
        <v>l</v>
      </c>
      <c r="H70" s="6">
        <f t="shared" si="37"/>
        <v>-6</v>
      </c>
      <c r="I70" s="6">
        <f t="shared" si="38"/>
        <v>96</v>
      </c>
      <c r="K70" s="6" t="str">
        <f t="shared" si="18"/>
        <v>02-09-14-07-16-06</v>
      </c>
      <c r="L70" s="19">
        <f t="shared" ref="L70:L133" si="44">IF(K69="",L69,IF(AND(N69="l",P69&gt;0,G69="l",I69&gt;0),1,IF(N69="l",L69+1,IF(AND(N69="w",L69&gt;2),L69-2,1))))</f>
        <v>2</v>
      </c>
      <c r="M70" s="6">
        <f t="shared" si="39"/>
        <v>2</v>
      </c>
      <c r="N70" s="6" t="str">
        <f t="shared" si="40"/>
        <v>l</v>
      </c>
      <c r="O70" s="6">
        <f t="shared" si="41"/>
        <v>-12</v>
      </c>
      <c r="P70" s="6">
        <f t="shared" si="42"/>
        <v>30</v>
      </c>
    </row>
    <row r="71" spans="1:16">
      <c r="A71" s="14">
        <v>34</v>
      </c>
      <c r="B71" s="18" t="str">
        <f t="shared" si="43"/>
        <v>16</v>
      </c>
      <c r="C71" s="6" t="str">
        <f t="shared" si="15"/>
        <v>09-14-07-16-06-13-03-08-05-11-17-12</v>
      </c>
      <c r="D71" s="6" t="str">
        <f t="shared" si="16"/>
        <v>03-08-05-11-17-12</v>
      </c>
      <c r="E71" s="19">
        <f t="shared" ref="E71:E134" si="45">IF(D70="",E70,IF(AND(G70="l",I70&gt;0,N70="l",P70&gt;0),1,IF(G70="l",E70+1,IF(AND(G70="w",E70&gt;2),E70-2,1))))</f>
        <v>1</v>
      </c>
      <c r="F71" s="6">
        <f t="shared" si="35"/>
        <v>1</v>
      </c>
      <c r="G71" s="6" t="str">
        <f t="shared" si="36"/>
        <v>l</v>
      </c>
      <c r="H71" s="6">
        <f t="shared" si="37"/>
        <v>-6</v>
      </c>
      <c r="I71" s="6">
        <f t="shared" si="38"/>
        <v>90</v>
      </c>
      <c r="K71" s="6" t="str">
        <f t="shared" si="18"/>
        <v>09-14-07-16-06-13</v>
      </c>
      <c r="L71" s="19">
        <f t="shared" si="44"/>
        <v>1</v>
      </c>
      <c r="M71" s="6">
        <f t="shared" si="39"/>
        <v>1</v>
      </c>
      <c r="N71" s="6" t="str">
        <f t="shared" si="40"/>
        <v>w</v>
      </c>
      <c r="O71" s="6">
        <f t="shared" si="41"/>
        <v>12</v>
      </c>
      <c r="P71" s="6">
        <f t="shared" si="42"/>
        <v>42</v>
      </c>
    </row>
    <row r="72" spans="1:16">
      <c r="A72" s="14">
        <v>31</v>
      </c>
      <c r="B72" s="18" t="str">
        <f t="shared" si="43"/>
        <v>16</v>
      </c>
      <c r="C72" s="6" t="str">
        <f t="shared" ref="C72:C135" si="46">IF(A71="","",IF(B71=B70,C71,IF(B71=0,C71,IF(AND(B71=B69,B70=0),C71,IF(AND(B71=B68,B69=0,B70=0),C71,IF(AND(LEN(C71)=35,OR(MID(C71,1,2)=B71,MID(C71,4,2)=B71,MID(C71,7,2)=B71,MID(C71,10,2)=B71,MID(C71,13,2)=B71,MID(C71,16,2)=B71,MID(C71,19,2)=B71,MID(C71,22,2)=B71,MID(C71,25,2)=B71,MID(C71,28,2)=B71,MID(C71,31,2)=B71,MID(C71,34,2)=B71)),CONCATENATE(REPLACE($C71,SEARCH($B71,$C71,1),3,""),"-",$B71),IF(LEN(C71)=35,CONCATENATE(MID(C71,4,32),"-",B71),IF(AND(LEN(C71)=32,OR(MID(C71,1,2)=B71,MID(C71,4,2)=B71,MID(C71,7,2)=B71,MID(C71,10,2)=B71,MID(C71,13,2)=B71,MID(C71,16,2)=B71,MID(C71,19,2)=B71,MID(C71,22,2)=B71,MID(C71,25,2)=B71,MID(C71,28,2)=B71,MID(C71,31,2)=B71)),CONCATENATE(REPLACE($C71,SEARCH($B71,$C71,1),3,""),"-",$B71),IF(LEN(C71)=32,CONCATENATE(C71,"-",B71),IF(AND(LEN(C71)=29,OR(MID(C71,1,2)=B71,MID(C71,4,2)=B71,MID(C71,7,2)=B71,MID(C71,10,2)=B71,MID(C71,13,2)=B71,MID(C71,16,2)=B71,MID(C71,19,2)=B71,MID(C71,22,2)=B71,MID(C71,25,2)=B71,MID(C71,28,2)=B71)),CONCATENATE(REPLACE($C71,SEARCH($B71,$C71,1),3,""),"-",$B71),IF(LEN(C71)=29,CONCATENATE(C71,"-",B71),IF(AND(LEN(C71)=26,OR(MID(C71,1,2)=B71,MID(C71,4,2)=B71,MID(C71,7,2)=B71,MID(C71,10,2)=B71,MID(C71,13,2)=B71,MID(C71,16,2)=B71,MID(C71,19,2)=B71,MID(C71,22,2)=B71,MID(C71,25,2)=B71)),CONCATENATE(REPLACE($C71,SEARCH($B71,$C71,1),3,""),"-",$B71),IF(LEN(C71)=26,CONCATENATE(C71,"-",B71),IF(AND(LEN(C71)=23,OR(MID(C71,1,2)=B71,MID(C71,4,2)=B71,MID(C71,7,2)=B71,MID(C71,10,2)=B71,MID(C71,13,2)=B71,MID(C71,16,2)=B71,MID(C71,19,2)=B71,MID(C71,22,2)=B71)),CONCATENATE(REPLACE($C71,SEARCH($B71,$C71,1),3,""),"-",$B71),IF(LEN(C71)=23,CONCATENATE(C71,"-",B71),IF(AND(LEN(C71)=20,OR(MID(C71,1,2)=B71,MID(C71,4,2)=B71,MID(C71,7,2)=B71,MID(C71,10,2)=B71,MID(C71,13,2)=B71,MID(C71,16,2)=B71,MID(C71,19,2)=B71)),CONCATENATE(REPLACE($C71,SEARCH($B71,$C71,1),3,""),"-",$B71),IF(LEN(C71)=20,CONCATENATE(C71,"-",B71),IF(AND(LEN(C71)=17,OR(MID(C71,1,2)=B71,MID(C71,4,2)=B71,MID(C71,7,2)=B71,MID(C71,10,2)=B71,MID(C71,13,2)=B71,MID(C71,16,2)=B71)),CONCATENATE(REPLACE($C71,SEARCH($B71,$C71,1),3,""),"-",$B71),IF(LEN(C71)=17,CONCATENATE(C71,"-",B71),IF(AND(LEN(C71)=14,OR(MID(C71,1,2)=B71,MID(C71,4,2)=B71,MID(C71,7,2)=B71,MID(C71,10,2)=B71,MID(C71,13,2)=B71)),CONCATENATE(REPLACE($C71,SEARCH($B71,$C71,1),3,""),"-",$B71),IF(LEN(C71)=14,CONCATENATE(C71,"-",B71),IF(AND(LEN(C71)=11,OR(MID(C71,1,2)=B71,MID(C71,4,2)=B71,MID(C71,7,2)=B71,MID(C71,10,2)=B71)),CONCATENATE(REPLACE($C71,SEARCH($B71,$C71,1),3,""),"-",$B71),IF(LEN(C71)=11,CONCATENATE(C71,"-",B71),IF(AND(LEN(C71)=8,OR(MID(C71,1,2)=B71,MID(C71,4,2)=B71,MID(C71,7,2)=B71)),CONCATENATE(REPLACE($C71,SEARCH($B71,$C71,1),3,""),"-",$B71),IF(B71=B69,C71,CONCATENATE(C71,"-",B71))))))))))))))))))))))))))</f>
        <v>09-14-07-06-13-03-08-05-11-17-12-16</v>
      </c>
      <c r="D72" s="6" t="str">
        <f t="shared" si="16"/>
        <v>08-05-11-17-12-16</v>
      </c>
      <c r="E72" s="19">
        <f t="shared" si="45"/>
        <v>2</v>
      </c>
      <c r="F72" s="6">
        <f t="shared" si="35"/>
        <v>2</v>
      </c>
      <c r="G72" s="6" t="str">
        <f t="shared" si="36"/>
        <v>w</v>
      </c>
      <c r="H72" s="6">
        <f t="shared" si="37"/>
        <v>24</v>
      </c>
      <c r="I72" s="6">
        <f t="shared" si="38"/>
        <v>114</v>
      </c>
      <c r="K72" s="6" t="str">
        <f t="shared" si="18"/>
        <v>09-14-07-06-13-03</v>
      </c>
      <c r="L72" s="19">
        <f t="shared" si="44"/>
        <v>1</v>
      </c>
      <c r="M72" s="6">
        <f t="shared" si="39"/>
        <v>1</v>
      </c>
      <c r="N72" s="6" t="str">
        <f t="shared" si="40"/>
        <v>l</v>
      </c>
      <c r="O72" s="6">
        <f t="shared" si="41"/>
        <v>-6</v>
      </c>
      <c r="P72" s="6">
        <f t="shared" si="42"/>
        <v>36</v>
      </c>
    </row>
    <row r="73" spans="1:16">
      <c r="A73" s="15">
        <v>33</v>
      </c>
      <c r="B73" s="18" t="str">
        <f t="shared" si="43"/>
        <v>18</v>
      </c>
      <c r="C73" s="6" t="str">
        <f t="shared" si="46"/>
        <v>09-14-07-06-13-03-08-05-11-17-12-16</v>
      </c>
      <c r="D73" s="6" t="str">
        <f t="shared" si="16"/>
        <v>08-05-11-17-12-16</v>
      </c>
      <c r="E73" s="19">
        <f t="shared" si="45"/>
        <v>1</v>
      </c>
      <c r="F73" s="6">
        <f t="shared" si="35"/>
        <v>1</v>
      </c>
      <c r="G73" s="6" t="str">
        <f t="shared" si="36"/>
        <v>l</v>
      </c>
      <c r="H73" s="6">
        <f t="shared" si="37"/>
        <v>-6</v>
      </c>
      <c r="I73" s="6">
        <f t="shared" si="38"/>
        <v>108</v>
      </c>
      <c r="K73" s="6" t="str">
        <f t="shared" si="18"/>
        <v>09-14-07-06-13-03</v>
      </c>
      <c r="L73" s="19">
        <f t="shared" si="44"/>
        <v>2</v>
      </c>
      <c r="M73" s="6">
        <f t="shared" si="39"/>
        <v>2</v>
      </c>
      <c r="N73" s="6" t="str">
        <f t="shared" si="40"/>
        <v>l</v>
      </c>
      <c r="O73" s="6">
        <f t="shared" si="41"/>
        <v>-12</v>
      </c>
      <c r="P73" s="6">
        <f t="shared" si="42"/>
        <v>24</v>
      </c>
    </row>
    <row r="74" spans="1:16">
      <c r="A74" s="14">
        <v>18</v>
      </c>
      <c r="B74" s="18" t="str">
        <f t="shared" si="43"/>
        <v>09</v>
      </c>
      <c r="C74" s="6" t="str">
        <f t="shared" si="46"/>
        <v>14-07-06-13-03-08-05-11-17-12-16-18</v>
      </c>
      <c r="D74" s="6" t="str">
        <f t="shared" si="16"/>
        <v>05-11-17-12-16-18</v>
      </c>
      <c r="E74" s="19">
        <f t="shared" si="45"/>
        <v>1</v>
      </c>
      <c r="F74" s="6">
        <f t="shared" si="35"/>
        <v>1</v>
      </c>
      <c r="G74" s="6" t="str">
        <f t="shared" si="36"/>
        <v>l</v>
      </c>
      <c r="H74" s="6">
        <f t="shared" si="37"/>
        <v>-6</v>
      </c>
      <c r="I74" s="6">
        <f t="shared" si="38"/>
        <v>102</v>
      </c>
      <c r="K74" s="6" t="str">
        <f t="shared" si="18"/>
        <v>14-07-06-13-03-08</v>
      </c>
      <c r="L74" s="19">
        <f t="shared" si="44"/>
        <v>1</v>
      </c>
      <c r="M74" s="6">
        <f t="shared" si="39"/>
        <v>1</v>
      </c>
      <c r="N74" s="6" t="str">
        <f t="shared" si="40"/>
        <v>l</v>
      </c>
      <c r="O74" s="6">
        <f t="shared" si="41"/>
        <v>-6</v>
      </c>
      <c r="P74" s="6">
        <f t="shared" si="42"/>
        <v>18</v>
      </c>
    </row>
    <row r="75" spans="1:16">
      <c r="A75" s="14">
        <v>10</v>
      </c>
      <c r="B75" s="18" t="str">
        <f t="shared" si="43"/>
        <v>04</v>
      </c>
      <c r="C75" s="6" t="str">
        <f t="shared" si="46"/>
        <v>07-06-13-03-08-05-11-17-12-16-18-09</v>
      </c>
      <c r="D75" s="6" t="str">
        <f t="shared" si="16"/>
        <v>11-17-12-16-18-09</v>
      </c>
      <c r="E75" s="19">
        <f t="shared" si="45"/>
        <v>1</v>
      </c>
      <c r="F75" s="6">
        <f t="shared" si="35"/>
        <v>1</v>
      </c>
      <c r="G75" s="6" t="str">
        <f t="shared" si="36"/>
        <v>l</v>
      </c>
      <c r="H75" s="6">
        <f t="shared" si="37"/>
        <v>-6</v>
      </c>
      <c r="I75" s="6">
        <f t="shared" si="38"/>
        <v>96</v>
      </c>
      <c r="K75" s="6" t="str">
        <f t="shared" si="18"/>
        <v>07-06-13-03-08-05</v>
      </c>
      <c r="L75" s="19">
        <f t="shared" si="44"/>
        <v>1</v>
      </c>
      <c r="M75" s="6">
        <f t="shared" si="39"/>
        <v>1</v>
      </c>
      <c r="N75" s="6" t="str">
        <f t="shared" si="40"/>
        <v>l</v>
      </c>
      <c r="O75" s="6">
        <f t="shared" si="41"/>
        <v>-6</v>
      </c>
      <c r="P75" s="6">
        <f t="shared" si="42"/>
        <v>12</v>
      </c>
    </row>
    <row r="76" spans="1:16">
      <c r="A76" s="14">
        <v>11</v>
      </c>
      <c r="B76" s="18" t="str">
        <f t="shared" si="43"/>
        <v>05</v>
      </c>
      <c r="C76" s="6" t="str">
        <f t="shared" si="46"/>
        <v>06-13-03-08-05-11-17-12-16-18-09-04</v>
      </c>
      <c r="D76" s="6" t="str">
        <f t="shared" si="16"/>
        <v>17-12-16-18-09-04</v>
      </c>
      <c r="E76" s="19">
        <f t="shared" si="45"/>
        <v>1</v>
      </c>
      <c r="F76" s="6">
        <f t="shared" ref="F76:F139" si="47">IF(D76="","",VLOOKUP(E76,$R$3:$S$32,2,FALSE))</f>
        <v>1</v>
      </c>
      <c r="G76" s="6" t="str">
        <f t="shared" ref="G76:G139" si="48">IF($A76="","",IF(D76="","",IF(OR(MID(D76,1,2)=$B76,MID(D76,4,2)=$B76,MID(D76,7,2)=$B76,MID(D76,10,2)=$B76,MID(D76,13,2)=$B76,MID(D76,16,2)=$B76),"w","l")))</f>
        <v>l</v>
      </c>
      <c r="H76" s="6">
        <f t="shared" ref="H76:H139" si="49">IF(F76="","",IF(G76="w",F76*12,IF(G76="l",F76*-6)))</f>
        <v>-6</v>
      </c>
      <c r="I76" s="6">
        <f t="shared" ref="I76:I139" si="50">IF(H76="",0,H76+I75)</f>
        <v>90</v>
      </c>
      <c r="K76" s="6" t="str">
        <f t="shared" si="18"/>
        <v>06-13-03-08-05-11</v>
      </c>
      <c r="L76" s="19">
        <f t="shared" si="44"/>
        <v>1</v>
      </c>
      <c r="M76" s="6">
        <f t="shared" ref="M76:M139" si="51">IF(K76="","",VLOOKUP(L76,$R$3:$S$32,2,FALSE))</f>
        <v>1</v>
      </c>
      <c r="N76" s="6" t="str">
        <f t="shared" ref="N76:N139" si="52">IF($A76="","",IF(K76="","",IF(OR(MID(K76,1,2)=$B76,MID(K76,4,2)=$B76,MID(K76,7,2)=$B76,MID(K76,10,2)=$B76,MID(K76,13,2)=$B76,MID(K76,16,2)=$B76),"w","l")))</f>
        <v>w</v>
      </c>
      <c r="O76" s="6">
        <f t="shared" ref="O76:O139" si="53">IF(M76="","",IF(N76="w",M76*12,IF(N76="l",M76*-6)))</f>
        <v>12</v>
      </c>
      <c r="P76" s="6">
        <f t="shared" ref="P76:P139" si="54">IF(O76="",0,O76+P75)</f>
        <v>24</v>
      </c>
    </row>
    <row r="77" spans="1:16">
      <c r="A77" s="14">
        <v>26</v>
      </c>
      <c r="B77" s="18" t="str">
        <f t="shared" si="43"/>
        <v>14</v>
      </c>
      <c r="C77" s="6" t="str">
        <f t="shared" si="46"/>
        <v>06-13-03-08-11-17-12-16-18-09-04-05</v>
      </c>
      <c r="D77" s="6" t="str">
        <f t="shared" si="16"/>
        <v>12-16-18-09-04-05</v>
      </c>
      <c r="E77" s="19">
        <f t="shared" si="45"/>
        <v>2</v>
      </c>
      <c r="F77" s="6">
        <f t="shared" si="47"/>
        <v>2</v>
      </c>
      <c r="G77" s="6" t="str">
        <f t="shared" si="48"/>
        <v>l</v>
      </c>
      <c r="H77" s="6">
        <f t="shared" si="49"/>
        <v>-12</v>
      </c>
      <c r="I77" s="6">
        <f t="shared" si="50"/>
        <v>78</v>
      </c>
      <c r="K77" s="6" t="str">
        <f t="shared" si="18"/>
        <v>06-13-03-08-11-17</v>
      </c>
      <c r="L77" s="19">
        <f t="shared" si="44"/>
        <v>1</v>
      </c>
      <c r="M77" s="6">
        <f t="shared" si="51"/>
        <v>1</v>
      </c>
      <c r="N77" s="6" t="str">
        <f t="shared" si="52"/>
        <v>l</v>
      </c>
      <c r="O77" s="6">
        <f t="shared" si="53"/>
        <v>-6</v>
      </c>
      <c r="P77" s="6">
        <f t="shared" si="54"/>
        <v>18</v>
      </c>
    </row>
    <row r="78" spans="1:16">
      <c r="A78" s="14">
        <v>8</v>
      </c>
      <c r="B78" s="18" t="str">
        <f t="shared" si="43"/>
        <v>05</v>
      </c>
      <c r="C78" s="6" t="str">
        <f t="shared" si="46"/>
        <v>13-03-08-11-17-12-16-18-09-04-05-14</v>
      </c>
      <c r="D78" s="6" t="str">
        <f t="shared" si="16"/>
        <v>16-18-09-04-05-14</v>
      </c>
      <c r="E78" s="19">
        <f t="shared" si="45"/>
        <v>1</v>
      </c>
      <c r="F78" s="6">
        <f t="shared" si="47"/>
        <v>1</v>
      </c>
      <c r="G78" s="6" t="str">
        <f t="shared" si="48"/>
        <v>w</v>
      </c>
      <c r="H78" s="6">
        <f t="shared" si="49"/>
        <v>12</v>
      </c>
      <c r="I78" s="6">
        <f t="shared" si="50"/>
        <v>90</v>
      </c>
      <c r="K78" s="6" t="str">
        <f t="shared" si="18"/>
        <v>13-03-08-11-17-12</v>
      </c>
      <c r="L78" s="19">
        <f t="shared" si="44"/>
        <v>1</v>
      </c>
      <c r="M78" s="6">
        <f t="shared" si="51"/>
        <v>1</v>
      </c>
      <c r="N78" s="6" t="str">
        <f t="shared" si="52"/>
        <v>l</v>
      </c>
      <c r="O78" s="6">
        <f t="shared" si="53"/>
        <v>-6</v>
      </c>
      <c r="P78" s="6">
        <f t="shared" si="54"/>
        <v>12</v>
      </c>
    </row>
    <row r="79" spans="1:16">
      <c r="A79" s="14">
        <v>30</v>
      </c>
      <c r="B79" s="18" t="str">
        <f t="shared" si="43"/>
        <v>15</v>
      </c>
      <c r="C79" s="6" t="str">
        <f t="shared" si="46"/>
        <v>13-03-08-11-17-12-16-18-09-04-14-05</v>
      </c>
      <c r="D79" s="6" t="str">
        <f t="shared" si="16"/>
        <v>16-18-09-04-14-05</v>
      </c>
      <c r="E79" s="19">
        <f t="shared" si="45"/>
        <v>1</v>
      </c>
      <c r="F79" s="6">
        <f t="shared" si="47"/>
        <v>1</v>
      </c>
      <c r="G79" s="6" t="str">
        <f t="shared" si="48"/>
        <v>l</v>
      </c>
      <c r="H79" s="6">
        <f t="shared" si="49"/>
        <v>-6</v>
      </c>
      <c r="I79" s="6">
        <f t="shared" si="50"/>
        <v>84</v>
      </c>
      <c r="K79" s="6" t="str">
        <f t="shared" si="18"/>
        <v>13-03-08-11-17-12</v>
      </c>
      <c r="L79" s="19">
        <f t="shared" si="44"/>
        <v>2</v>
      </c>
      <c r="M79" s="6">
        <f t="shared" si="51"/>
        <v>2</v>
      </c>
      <c r="N79" s="6" t="str">
        <f t="shared" si="52"/>
        <v>l</v>
      </c>
      <c r="O79" s="6">
        <f t="shared" si="53"/>
        <v>-12</v>
      </c>
      <c r="P79" s="6">
        <f t="shared" si="54"/>
        <v>0</v>
      </c>
    </row>
    <row r="80" spans="1:16">
      <c r="A80" s="14">
        <v>7</v>
      </c>
      <c r="B80" s="18" t="str">
        <f t="shared" si="43"/>
        <v>04</v>
      </c>
      <c r="C80" s="6" t="str">
        <f t="shared" si="46"/>
        <v>03-08-11-17-12-16-18-09-04-14-05-15</v>
      </c>
      <c r="D80" s="6" t="str">
        <f t="shared" si="16"/>
        <v>18-09-04-14-05-15</v>
      </c>
      <c r="E80" s="19">
        <f t="shared" si="45"/>
        <v>2</v>
      </c>
      <c r="F80" s="6">
        <f t="shared" si="47"/>
        <v>2</v>
      </c>
      <c r="G80" s="6" t="str">
        <f t="shared" si="48"/>
        <v>w</v>
      </c>
      <c r="H80" s="6">
        <f t="shared" si="49"/>
        <v>24</v>
      </c>
      <c r="I80" s="6">
        <f t="shared" si="50"/>
        <v>108</v>
      </c>
      <c r="K80" s="6" t="str">
        <f t="shared" si="18"/>
        <v>03-08-11-17-12-16</v>
      </c>
      <c r="L80" s="19">
        <f t="shared" si="44"/>
        <v>3</v>
      </c>
      <c r="M80" s="6">
        <f t="shared" si="51"/>
        <v>3</v>
      </c>
      <c r="N80" s="6" t="str">
        <f t="shared" si="52"/>
        <v>l</v>
      </c>
      <c r="O80" s="6">
        <f t="shared" si="53"/>
        <v>-18</v>
      </c>
      <c r="P80" s="6">
        <f t="shared" si="54"/>
        <v>-18</v>
      </c>
    </row>
    <row r="81" spans="1:16">
      <c r="A81" s="14">
        <v>4</v>
      </c>
      <c r="B81" s="18" t="str">
        <f t="shared" si="43"/>
        <v>01</v>
      </c>
      <c r="C81" s="6" t="str">
        <f t="shared" si="46"/>
        <v>03-08-11-17-12-16-18-09-14-05-15-04</v>
      </c>
      <c r="D81" s="6" t="str">
        <f t="shared" si="16"/>
        <v>18-09-14-05-15-04</v>
      </c>
      <c r="E81" s="19">
        <f t="shared" si="45"/>
        <v>1</v>
      </c>
      <c r="F81" s="6">
        <f t="shared" si="47"/>
        <v>1</v>
      </c>
      <c r="G81" s="6" t="str">
        <f t="shared" si="48"/>
        <v>l</v>
      </c>
      <c r="H81" s="6">
        <f t="shared" si="49"/>
        <v>-6</v>
      </c>
      <c r="I81" s="6">
        <f t="shared" si="50"/>
        <v>102</v>
      </c>
      <c r="K81" s="6" t="str">
        <f t="shared" si="18"/>
        <v>03-08-11-17-12-16</v>
      </c>
      <c r="L81" s="19">
        <f t="shared" si="44"/>
        <v>4</v>
      </c>
      <c r="M81" s="6">
        <f t="shared" si="51"/>
        <v>4</v>
      </c>
      <c r="N81" s="6" t="str">
        <f t="shared" si="52"/>
        <v>l</v>
      </c>
      <c r="O81" s="6">
        <f t="shared" si="53"/>
        <v>-24</v>
      </c>
      <c r="P81" s="6">
        <f t="shared" si="54"/>
        <v>-42</v>
      </c>
    </row>
    <row r="82" spans="1:16">
      <c r="A82" s="15">
        <v>21</v>
      </c>
      <c r="B82" s="18" t="str">
        <f t="shared" si="43"/>
        <v>12</v>
      </c>
      <c r="C82" s="6" t="str">
        <f t="shared" si="46"/>
        <v>08-11-17-12-16-18-09-14-05-15-04-01</v>
      </c>
      <c r="D82" s="6" t="str">
        <f t="shared" si="16"/>
        <v>09-14-05-15-04-01</v>
      </c>
      <c r="E82" s="19">
        <f t="shared" si="45"/>
        <v>2</v>
      </c>
      <c r="F82" s="6">
        <f t="shared" si="47"/>
        <v>2</v>
      </c>
      <c r="G82" s="6" t="str">
        <f t="shared" si="48"/>
        <v>l</v>
      </c>
      <c r="H82" s="6">
        <f t="shared" si="49"/>
        <v>-12</v>
      </c>
      <c r="I82" s="6">
        <f t="shared" si="50"/>
        <v>90</v>
      </c>
      <c r="K82" s="6" t="str">
        <f t="shared" si="18"/>
        <v>08-11-17-12-16-18</v>
      </c>
      <c r="L82" s="19">
        <f t="shared" si="44"/>
        <v>5</v>
      </c>
      <c r="M82" s="6">
        <f t="shared" si="51"/>
        <v>5</v>
      </c>
      <c r="N82" s="6" t="str">
        <f t="shared" si="52"/>
        <v>w</v>
      </c>
      <c r="O82" s="6">
        <f t="shared" si="53"/>
        <v>60</v>
      </c>
      <c r="P82" s="6">
        <f t="shared" si="54"/>
        <v>18</v>
      </c>
    </row>
    <row r="83" spans="1:16">
      <c r="A83" s="14">
        <v>36</v>
      </c>
      <c r="B83" s="18" t="str">
        <f t="shared" si="43"/>
        <v>18</v>
      </c>
      <c r="C83" s="6" t="str">
        <f t="shared" si="46"/>
        <v>08-11-17-16-18-09-14-05-15-04-01-12</v>
      </c>
      <c r="D83" s="6" t="str">
        <f t="shared" si="16"/>
        <v>14-05-15-04-01-12</v>
      </c>
      <c r="E83" s="19">
        <f t="shared" si="45"/>
        <v>3</v>
      </c>
      <c r="F83" s="6">
        <f t="shared" si="47"/>
        <v>3</v>
      </c>
      <c r="G83" s="6" t="str">
        <f t="shared" si="48"/>
        <v>l</v>
      </c>
      <c r="H83" s="6">
        <f t="shared" si="49"/>
        <v>-18</v>
      </c>
      <c r="I83" s="6">
        <f t="shared" si="50"/>
        <v>72</v>
      </c>
      <c r="K83" s="6" t="str">
        <f t="shared" si="18"/>
        <v>08-11-17-16-18-09</v>
      </c>
      <c r="L83" s="19">
        <f t="shared" si="44"/>
        <v>3</v>
      </c>
      <c r="M83" s="6">
        <f t="shared" si="51"/>
        <v>3</v>
      </c>
      <c r="N83" s="6" t="str">
        <f t="shared" si="52"/>
        <v>w</v>
      </c>
      <c r="O83" s="6">
        <f t="shared" si="53"/>
        <v>36</v>
      </c>
      <c r="P83" s="6">
        <f t="shared" si="54"/>
        <v>54</v>
      </c>
    </row>
    <row r="84" spans="1:16">
      <c r="A84" s="14">
        <v>3</v>
      </c>
      <c r="B84" s="18" t="str">
        <f t="shared" si="43"/>
        <v>03</v>
      </c>
      <c r="C84" s="6" t="str">
        <f t="shared" si="46"/>
        <v>08-11-17-16-09-14-05-15-04-01-12-18</v>
      </c>
      <c r="D84" s="6" t="str">
        <f t="shared" si="16"/>
        <v>05-15-04-01-12-18</v>
      </c>
      <c r="E84" s="19">
        <f t="shared" si="45"/>
        <v>4</v>
      </c>
      <c r="F84" s="6">
        <f t="shared" si="47"/>
        <v>4</v>
      </c>
      <c r="G84" s="6" t="str">
        <f t="shared" si="48"/>
        <v>l</v>
      </c>
      <c r="H84" s="6">
        <f t="shared" si="49"/>
        <v>-24</v>
      </c>
      <c r="I84" s="6">
        <f t="shared" si="50"/>
        <v>48</v>
      </c>
      <c r="K84" s="6" t="str">
        <f t="shared" si="18"/>
        <v>08-11-17-16-09-14</v>
      </c>
      <c r="L84" s="19">
        <f t="shared" si="44"/>
        <v>1</v>
      </c>
      <c r="M84" s="6">
        <f t="shared" si="51"/>
        <v>1</v>
      </c>
      <c r="N84" s="6" t="str">
        <f t="shared" si="52"/>
        <v>l</v>
      </c>
      <c r="O84" s="6">
        <f t="shared" si="53"/>
        <v>-6</v>
      </c>
      <c r="P84" s="6">
        <f t="shared" si="54"/>
        <v>48</v>
      </c>
    </row>
    <row r="85" spans="1:16">
      <c r="A85" s="14">
        <v>17</v>
      </c>
      <c r="B85" s="18" t="str">
        <f t="shared" si="43"/>
        <v>08</v>
      </c>
      <c r="C85" s="6" t="str">
        <f t="shared" si="46"/>
        <v>11-17-16-09-14-05-15-04-01-12-18-03</v>
      </c>
      <c r="D85" s="6" t="str">
        <f t="shared" ref="D85:D148" si="55">IF(LEN($C85)=35,MID($C85,19,17),"")</f>
        <v>15-04-01-12-18-03</v>
      </c>
      <c r="E85" s="19">
        <f t="shared" si="45"/>
        <v>1</v>
      </c>
      <c r="F85" s="6">
        <f t="shared" si="47"/>
        <v>1</v>
      </c>
      <c r="G85" s="6" t="str">
        <f t="shared" si="48"/>
        <v>l</v>
      </c>
      <c r="H85" s="6">
        <f t="shared" si="49"/>
        <v>-6</v>
      </c>
      <c r="I85" s="6">
        <f t="shared" si="50"/>
        <v>42</v>
      </c>
      <c r="K85" s="6" t="str">
        <f t="shared" ref="K85:K148" si="56">IF(LEN($C85)=35,MID($C85,1,17),"")</f>
        <v>11-17-16-09-14-05</v>
      </c>
      <c r="L85" s="19">
        <f t="shared" si="44"/>
        <v>1</v>
      </c>
      <c r="M85" s="6">
        <f t="shared" si="51"/>
        <v>1</v>
      </c>
      <c r="N85" s="6" t="str">
        <f t="shared" si="52"/>
        <v>l</v>
      </c>
      <c r="O85" s="6">
        <f t="shared" si="53"/>
        <v>-6</v>
      </c>
      <c r="P85" s="6">
        <f t="shared" si="54"/>
        <v>42</v>
      </c>
    </row>
    <row r="86" spans="1:16">
      <c r="A86" s="14">
        <v>16</v>
      </c>
      <c r="B86" s="18" t="str">
        <f t="shared" si="43"/>
        <v>07</v>
      </c>
      <c r="C86" s="6" t="str">
        <f t="shared" si="46"/>
        <v>17-16-09-14-05-15-04-01-12-18-03-08</v>
      </c>
      <c r="D86" s="6" t="str">
        <f t="shared" si="55"/>
        <v>04-01-12-18-03-08</v>
      </c>
      <c r="E86" s="19">
        <f t="shared" si="45"/>
        <v>1</v>
      </c>
      <c r="F86" s="6">
        <f t="shared" si="47"/>
        <v>1</v>
      </c>
      <c r="G86" s="6" t="str">
        <f t="shared" si="48"/>
        <v>l</v>
      </c>
      <c r="H86" s="6">
        <f t="shared" si="49"/>
        <v>-6</v>
      </c>
      <c r="I86" s="6">
        <f t="shared" si="50"/>
        <v>36</v>
      </c>
      <c r="K86" s="6" t="str">
        <f t="shared" si="56"/>
        <v>17-16-09-14-05-15</v>
      </c>
      <c r="L86" s="19">
        <f t="shared" si="44"/>
        <v>1</v>
      </c>
      <c r="M86" s="6">
        <f t="shared" si="51"/>
        <v>1</v>
      </c>
      <c r="N86" s="6" t="str">
        <f t="shared" si="52"/>
        <v>l</v>
      </c>
      <c r="O86" s="6">
        <f t="shared" si="53"/>
        <v>-6</v>
      </c>
      <c r="P86" s="6">
        <f t="shared" si="54"/>
        <v>36</v>
      </c>
    </row>
    <row r="87" spans="1:16">
      <c r="A87" s="14">
        <v>2</v>
      </c>
      <c r="B87" s="18" t="str">
        <f t="shared" si="43"/>
        <v>02</v>
      </c>
      <c r="C87" s="6" t="str">
        <f t="shared" si="46"/>
        <v>16-09-14-05-15-04-01-12-18-03-08-07</v>
      </c>
      <c r="D87" s="6" t="str">
        <f t="shared" si="55"/>
        <v>01-12-18-03-08-07</v>
      </c>
      <c r="E87" s="19">
        <f t="shared" si="45"/>
        <v>1</v>
      </c>
      <c r="F87" s="6">
        <f t="shared" si="47"/>
        <v>1</v>
      </c>
      <c r="G87" s="6" t="str">
        <f t="shared" si="48"/>
        <v>l</v>
      </c>
      <c r="H87" s="6">
        <f t="shared" si="49"/>
        <v>-6</v>
      </c>
      <c r="I87" s="6">
        <f t="shared" si="50"/>
        <v>30</v>
      </c>
      <c r="K87" s="6" t="str">
        <f t="shared" si="56"/>
        <v>16-09-14-05-15-04</v>
      </c>
      <c r="L87" s="19">
        <f t="shared" si="44"/>
        <v>1</v>
      </c>
      <c r="M87" s="6">
        <f t="shared" si="51"/>
        <v>1</v>
      </c>
      <c r="N87" s="6" t="str">
        <f t="shared" si="52"/>
        <v>l</v>
      </c>
      <c r="O87" s="6">
        <f t="shared" si="53"/>
        <v>-6</v>
      </c>
      <c r="P87" s="6">
        <f t="shared" si="54"/>
        <v>30</v>
      </c>
    </row>
    <row r="88" spans="1:16">
      <c r="A88" s="14">
        <v>24</v>
      </c>
      <c r="B88" s="18" t="str">
        <f t="shared" si="43"/>
        <v>12</v>
      </c>
      <c r="C88" s="6" t="str">
        <f t="shared" si="46"/>
        <v>09-14-05-15-04-01-12-18-03-08-07-02</v>
      </c>
      <c r="D88" s="6" t="str">
        <f t="shared" si="55"/>
        <v>12-18-03-08-07-02</v>
      </c>
      <c r="E88" s="19">
        <f t="shared" si="45"/>
        <v>1</v>
      </c>
      <c r="F88" s="6">
        <f t="shared" si="47"/>
        <v>1</v>
      </c>
      <c r="G88" s="6" t="str">
        <f t="shared" si="48"/>
        <v>w</v>
      </c>
      <c r="H88" s="6">
        <f t="shared" si="49"/>
        <v>12</v>
      </c>
      <c r="I88" s="6">
        <f t="shared" si="50"/>
        <v>42</v>
      </c>
      <c r="K88" s="6" t="str">
        <f t="shared" si="56"/>
        <v>09-14-05-15-04-01</v>
      </c>
      <c r="L88" s="19">
        <f t="shared" si="44"/>
        <v>1</v>
      </c>
      <c r="M88" s="6">
        <f t="shared" si="51"/>
        <v>1</v>
      </c>
      <c r="N88" s="6" t="str">
        <f t="shared" si="52"/>
        <v>l</v>
      </c>
      <c r="O88" s="6">
        <f t="shared" si="53"/>
        <v>-6</v>
      </c>
      <c r="P88" s="6">
        <f t="shared" si="54"/>
        <v>24</v>
      </c>
    </row>
    <row r="89" spans="1:16">
      <c r="A89" s="14">
        <v>35</v>
      </c>
      <c r="B89" s="18" t="str">
        <f t="shared" si="43"/>
        <v>17</v>
      </c>
      <c r="C89" s="6" t="str">
        <f t="shared" si="46"/>
        <v>09-14-05-15-04-01-18-03-08-07-02-12</v>
      </c>
      <c r="D89" s="6" t="str">
        <f t="shared" si="55"/>
        <v>18-03-08-07-02-12</v>
      </c>
      <c r="E89" s="19">
        <f t="shared" si="45"/>
        <v>1</v>
      </c>
      <c r="F89" s="6">
        <f t="shared" si="47"/>
        <v>1</v>
      </c>
      <c r="G89" s="6" t="str">
        <f t="shared" si="48"/>
        <v>l</v>
      </c>
      <c r="H89" s="6">
        <f t="shared" si="49"/>
        <v>-6</v>
      </c>
      <c r="I89" s="6">
        <f t="shared" si="50"/>
        <v>36</v>
      </c>
      <c r="K89" s="6" t="str">
        <f t="shared" si="56"/>
        <v>09-14-05-15-04-01</v>
      </c>
      <c r="L89" s="19">
        <f t="shared" si="44"/>
        <v>2</v>
      </c>
      <c r="M89" s="6">
        <f t="shared" si="51"/>
        <v>2</v>
      </c>
      <c r="N89" s="6" t="str">
        <f t="shared" si="52"/>
        <v>l</v>
      </c>
      <c r="O89" s="6">
        <f t="shared" si="53"/>
        <v>-12</v>
      </c>
      <c r="P89" s="6">
        <f t="shared" si="54"/>
        <v>12</v>
      </c>
    </row>
    <row r="90" spans="1:16">
      <c r="A90" s="14">
        <v>17</v>
      </c>
      <c r="B90" s="18" t="str">
        <f t="shared" si="43"/>
        <v>08</v>
      </c>
      <c r="C90" s="6" t="str">
        <f t="shared" si="46"/>
        <v>14-05-15-04-01-18-03-08-07-02-12-17</v>
      </c>
      <c r="D90" s="6" t="str">
        <f t="shared" si="55"/>
        <v>03-08-07-02-12-17</v>
      </c>
      <c r="E90" s="19">
        <f t="shared" si="45"/>
        <v>1</v>
      </c>
      <c r="F90" s="6">
        <f t="shared" si="47"/>
        <v>1</v>
      </c>
      <c r="G90" s="6" t="str">
        <f t="shared" si="48"/>
        <v>w</v>
      </c>
      <c r="H90" s="6">
        <f t="shared" si="49"/>
        <v>12</v>
      </c>
      <c r="I90" s="6">
        <f t="shared" si="50"/>
        <v>48</v>
      </c>
      <c r="K90" s="6" t="str">
        <f t="shared" si="56"/>
        <v>14-05-15-04-01-18</v>
      </c>
      <c r="L90" s="19">
        <f t="shared" si="44"/>
        <v>1</v>
      </c>
      <c r="M90" s="6">
        <f t="shared" si="51"/>
        <v>1</v>
      </c>
      <c r="N90" s="6" t="str">
        <f t="shared" si="52"/>
        <v>l</v>
      </c>
      <c r="O90" s="6">
        <f t="shared" si="53"/>
        <v>-6</v>
      </c>
      <c r="P90" s="6">
        <f t="shared" si="54"/>
        <v>6</v>
      </c>
    </row>
    <row r="91" spans="1:16">
      <c r="A91" s="15">
        <v>0</v>
      </c>
      <c r="B91" s="18">
        <f t="shared" si="43"/>
        <v>0</v>
      </c>
      <c r="C91" s="6" t="str">
        <f t="shared" si="46"/>
        <v>14-05-15-04-01-18-03-07-02-12-17-08</v>
      </c>
      <c r="D91" s="6" t="str">
        <f t="shared" si="55"/>
        <v>03-07-02-12-17-08</v>
      </c>
      <c r="E91" s="19">
        <f t="shared" si="45"/>
        <v>1</v>
      </c>
      <c r="F91" s="6">
        <f t="shared" si="47"/>
        <v>1</v>
      </c>
      <c r="G91" s="6" t="str">
        <f t="shared" si="48"/>
        <v>l</v>
      </c>
      <c r="H91" s="6">
        <f t="shared" si="49"/>
        <v>-6</v>
      </c>
      <c r="I91" s="6">
        <f t="shared" si="50"/>
        <v>42</v>
      </c>
      <c r="K91" s="6" t="str">
        <f t="shared" si="56"/>
        <v>14-05-15-04-01-18</v>
      </c>
      <c r="L91" s="19">
        <f t="shared" si="44"/>
        <v>2</v>
      </c>
      <c r="M91" s="6">
        <f t="shared" si="51"/>
        <v>2</v>
      </c>
      <c r="N91" s="6" t="str">
        <f t="shared" si="52"/>
        <v>l</v>
      </c>
      <c r="O91" s="6">
        <f t="shared" si="53"/>
        <v>-12</v>
      </c>
      <c r="P91" s="6">
        <f t="shared" si="54"/>
        <v>-6</v>
      </c>
    </row>
    <row r="92" spans="1:16">
      <c r="A92" s="14">
        <v>19</v>
      </c>
      <c r="B92" s="18" t="str">
        <f t="shared" si="43"/>
        <v>10</v>
      </c>
      <c r="C92" s="6" t="str">
        <f t="shared" si="46"/>
        <v>14-05-15-04-01-18-03-07-02-12-17-08</v>
      </c>
      <c r="D92" s="6" t="str">
        <f t="shared" si="55"/>
        <v>03-07-02-12-17-08</v>
      </c>
      <c r="E92" s="19">
        <f t="shared" si="45"/>
        <v>2</v>
      </c>
      <c r="F92" s="6">
        <f t="shared" si="47"/>
        <v>2</v>
      </c>
      <c r="G92" s="6" t="str">
        <f t="shared" si="48"/>
        <v>l</v>
      </c>
      <c r="H92" s="6">
        <f t="shared" si="49"/>
        <v>-12</v>
      </c>
      <c r="I92" s="6">
        <f t="shared" si="50"/>
        <v>30</v>
      </c>
      <c r="K92" s="6" t="str">
        <f t="shared" si="56"/>
        <v>14-05-15-04-01-18</v>
      </c>
      <c r="L92" s="19">
        <f t="shared" si="44"/>
        <v>3</v>
      </c>
      <c r="M92" s="6">
        <f t="shared" si="51"/>
        <v>3</v>
      </c>
      <c r="N92" s="6" t="str">
        <f t="shared" si="52"/>
        <v>l</v>
      </c>
      <c r="O92" s="6">
        <f t="shared" si="53"/>
        <v>-18</v>
      </c>
      <c r="P92" s="6">
        <f t="shared" si="54"/>
        <v>-24</v>
      </c>
    </row>
    <row r="93" spans="1:16">
      <c r="A93" s="14">
        <v>34</v>
      </c>
      <c r="B93" s="18" t="str">
        <f t="shared" si="43"/>
        <v>16</v>
      </c>
      <c r="C93" s="6" t="str">
        <f t="shared" si="46"/>
        <v>05-15-04-01-18-03-07-02-12-17-08-10</v>
      </c>
      <c r="D93" s="6" t="str">
        <f t="shared" si="55"/>
        <v>07-02-12-17-08-10</v>
      </c>
      <c r="E93" s="19">
        <f t="shared" si="45"/>
        <v>3</v>
      </c>
      <c r="F93" s="6">
        <f t="shared" si="47"/>
        <v>3</v>
      </c>
      <c r="G93" s="6" t="str">
        <f t="shared" si="48"/>
        <v>l</v>
      </c>
      <c r="H93" s="6">
        <f t="shared" si="49"/>
        <v>-18</v>
      </c>
      <c r="I93" s="6">
        <f t="shared" si="50"/>
        <v>12</v>
      </c>
      <c r="K93" s="6" t="str">
        <f t="shared" si="56"/>
        <v>05-15-04-01-18-03</v>
      </c>
      <c r="L93" s="19">
        <f t="shared" si="44"/>
        <v>4</v>
      </c>
      <c r="M93" s="6">
        <f t="shared" si="51"/>
        <v>4</v>
      </c>
      <c r="N93" s="6" t="str">
        <f t="shared" si="52"/>
        <v>l</v>
      </c>
      <c r="O93" s="6">
        <f t="shared" si="53"/>
        <v>-24</v>
      </c>
      <c r="P93" s="6">
        <f t="shared" si="54"/>
        <v>-48</v>
      </c>
    </row>
    <row r="94" spans="1:16">
      <c r="A94" s="14">
        <v>10</v>
      </c>
      <c r="B94" s="18" t="str">
        <f t="shared" si="43"/>
        <v>04</v>
      </c>
      <c r="C94" s="6" t="str">
        <f t="shared" si="46"/>
        <v>15-04-01-18-03-07-02-12-17-08-10-16</v>
      </c>
      <c r="D94" s="6" t="str">
        <f t="shared" si="55"/>
        <v>02-12-17-08-10-16</v>
      </c>
      <c r="E94" s="19">
        <f t="shared" si="45"/>
        <v>4</v>
      </c>
      <c r="F94" s="6">
        <f t="shared" si="47"/>
        <v>4</v>
      </c>
      <c r="G94" s="6" t="str">
        <f t="shared" si="48"/>
        <v>l</v>
      </c>
      <c r="H94" s="6">
        <f t="shared" si="49"/>
        <v>-24</v>
      </c>
      <c r="I94" s="6">
        <f t="shared" si="50"/>
        <v>-12</v>
      </c>
      <c r="K94" s="6" t="str">
        <f t="shared" si="56"/>
        <v>15-04-01-18-03-07</v>
      </c>
      <c r="L94" s="19">
        <f t="shared" si="44"/>
        <v>5</v>
      </c>
      <c r="M94" s="6">
        <f t="shared" si="51"/>
        <v>5</v>
      </c>
      <c r="N94" s="6" t="str">
        <f t="shared" si="52"/>
        <v>w</v>
      </c>
      <c r="O94" s="6">
        <f t="shared" si="53"/>
        <v>60</v>
      </c>
      <c r="P94" s="6">
        <f t="shared" si="54"/>
        <v>12</v>
      </c>
    </row>
    <row r="95" spans="1:16">
      <c r="A95" s="14">
        <v>3</v>
      </c>
      <c r="B95" s="18" t="str">
        <f t="shared" si="43"/>
        <v>03</v>
      </c>
      <c r="C95" s="6" t="str">
        <f t="shared" si="46"/>
        <v>15-01-18-03-07-02-12-17-08-10-16-04</v>
      </c>
      <c r="D95" s="6" t="str">
        <f t="shared" si="55"/>
        <v>12-17-08-10-16-04</v>
      </c>
      <c r="E95" s="19">
        <f t="shared" si="45"/>
        <v>5</v>
      </c>
      <c r="F95" s="6">
        <f t="shared" si="47"/>
        <v>5</v>
      </c>
      <c r="G95" s="6" t="str">
        <f t="shared" si="48"/>
        <v>l</v>
      </c>
      <c r="H95" s="6">
        <f t="shared" si="49"/>
        <v>-30</v>
      </c>
      <c r="I95" s="6">
        <f t="shared" si="50"/>
        <v>-42</v>
      </c>
      <c r="K95" s="6" t="str">
        <f t="shared" si="56"/>
        <v>15-01-18-03-07-02</v>
      </c>
      <c r="L95" s="19">
        <f t="shared" si="44"/>
        <v>3</v>
      </c>
      <c r="M95" s="6">
        <f t="shared" si="51"/>
        <v>3</v>
      </c>
      <c r="N95" s="6" t="str">
        <f t="shared" si="52"/>
        <v>w</v>
      </c>
      <c r="O95" s="6">
        <f t="shared" si="53"/>
        <v>36</v>
      </c>
      <c r="P95" s="6">
        <f t="shared" si="54"/>
        <v>48</v>
      </c>
    </row>
    <row r="96" spans="1:16">
      <c r="A96" s="14">
        <v>30</v>
      </c>
      <c r="B96" s="18" t="str">
        <f t="shared" si="43"/>
        <v>15</v>
      </c>
      <c r="C96" s="6" t="str">
        <f t="shared" si="46"/>
        <v>15-01-18-07-02-12-17-08-10-16-04-03</v>
      </c>
      <c r="D96" s="6" t="str">
        <f t="shared" si="55"/>
        <v>17-08-10-16-04-03</v>
      </c>
      <c r="E96" s="19">
        <f t="shared" si="45"/>
        <v>6</v>
      </c>
      <c r="F96" s="6">
        <f t="shared" si="47"/>
        <v>6</v>
      </c>
      <c r="G96" s="6" t="str">
        <f t="shared" si="48"/>
        <v>l</v>
      </c>
      <c r="H96" s="6">
        <f t="shared" si="49"/>
        <v>-36</v>
      </c>
      <c r="I96" s="6">
        <f t="shared" si="50"/>
        <v>-78</v>
      </c>
      <c r="K96" s="6" t="str">
        <f t="shared" si="56"/>
        <v>15-01-18-07-02-12</v>
      </c>
      <c r="L96" s="19">
        <f t="shared" si="44"/>
        <v>1</v>
      </c>
      <c r="M96" s="6">
        <f t="shared" si="51"/>
        <v>1</v>
      </c>
      <c r="N96" s="6" t="str">
        <f t="shared" si="52"/>
        <v>w</v>
      </c>
      <c r="O96" s="6">
        <f t="shared" si="53"/>
        <v>12</v>
      </c>
      <c r="P96" s="6">
        <f t="shared" si="54"/>
        <v>60</v>
      </c>
    </row>
    <row r="97" spans="1:16">
      <c r="A97" s="14">
        <v>19</v>
      </c>
      <c r="B97" s="18" t="str">
        <f t="shared" si="43"/>
        <v>10</v>
      </c>
      <c r="C97" s="6" t="str">
        <f t="shared" si="46"/>
        <v>01-18-07-02-12-17-08-10-16-04-03-15</v>
      </c>
      <c r="D97" s="6" t="str">
        <f t="shared" si="55"/>
        <v>08-10-16-04-03-15</v>
      </c>
      <c r="E97" s="19">
        <f t="shared" si="45"/>
        <v>7</v>
      </c>
      <c r="F97" s="6">
        <f t="shared" si="47"/>
        <v>7</v>
      </c>
      <c r="G97" s="6" t="str">
        <f t="shared" si="48"/>
        <v>w</v>
      </c>
      <c r="H97" s="6">
        <f t="shared" si="49"/>
        <v>84</v>
      </c>
      <c r="I97" s="6">
        <f t="shared" si="50"/>
        <v>6</v>
      </c>
      <c r="K97" s="6" t="str">
        <f t="shared" si="56"/>
        <v>01-18-07-02-12-17</v>
      </c>
      <c r="L97" s="19">
        <f t="shared" si="44"/>
        <v>1</v>
      </c>
      <c r="M97" s="6">
        <f t="shared" si="51"/>
        <v>1</v>
      </c>
      <c r="N97" s="6" t="str">
        <f t="shared" si="52"/>
        <v>l</v>
      </c>
      <c r="O97" s="6">
        <f t="shared" si="53"/>
        <v>-6</v>
      </c>
      <c r="P97" s="6">
        <f t="shared" si="54"/>
        <v>54</v>
      </c>
    </row>
    <row r="98" spans="1:16">
      <c r="A98" s="14">
        <v>25</v>
      </c>
      <c r="B98" s="18" t="str">
        <f t="shared" si="43"/>
        <v>13</v>
      </c>
      <c r="C98" s="6" t="str">
        <f t="shared" si="46"/>
        <v>01-18-07-02-12-17-08-16-04-03-15-10</v>
      </c>
      <c r="D98" s="6" t="str">
        <f t="shared" si="55"/>
        <v>08-16-04-03-15-10</v>
      </c>
      <c r="E98" s="19">
        <f t="shared" si="45"/>
        <v>5</v>
      </c>
      <c r="F98" s="6">
        <f t="shared" si="47"/>
        <v>5</v>
      </c>
      <c r="G98" s="6" t="str">
        <f t="shared" si="48"/>
        <v>l</v>
      </c>
      <c r="H98" s="6">
        <f t="shared" si="49"/>
        <v>-30</v>
      </c>
      <c r="I98" s="6">
        <f t="shared" si="50"/>
        <v>-24</v>
      </c>
      <c r="K98" s="6" t="str">
        <f t="shared" si="56"/>
        <v>01-18-07-02-12-17</v>
      </c>
      <c r="L98" s="19">
        <f t="shared" si="44"/>
        <v>2</v>
      </c>
      <c r="M98" s="6">
        <f t="shared" si="51"/>
        <v>2</v>
      </c>
      <c r="N98" s="6" t="str">
        <f t="shared" si="52"/>
        <v>l</v>
      </c>
      <c r="O98" s="6">
        <f t="shared" si="53"/>
        <v>-12</v>
      </c>
      <c r="P98" s="6">
        <f t="shared" si="54"/>
        <v>42</v>
      </c>
    </row>
    <row r="99" spans="1:16">
      <c r="A99" s="14">
        <v>16</v>
      </c>
      <c r="B99" s="18" t="str">
        <f t="shared" si="43"/>
        <v>07</v>
      </c>
      <c r="C99" s="6" t="str">
        <f t="shared" si="46"/>
        <v>18-07-02-12-17-08-16-04-03-15-10-13</v>
      </c>
      <c r="D99" s="6" t="str">
        <f t="shared" si="55"/>
        <v>16-04-03-15-10-13</v>
      </c>
      <c r="E99" s="19">
        <f t="shared" si="45"/>
        <v>6</v>
      </c>
      <c r="F99" s="6">
        <f t="shared" si="47"/>
        <v>6</v>
      </c>
      <c r="G99" s="6" t="str">
        <f t="shared" si="48"/>
        <v>l</v>
      </c>
      <c r="H99" s="6">
        <f t="shared" si="49"/>
        <v>-36</v>
      </c>
      <c r="I99" s="6">
        <f t="shared" si="50"/>
        <v>-60</v>
      </c>
      <c r="K99" s="6" t="str">
        <f t="shared" si="56"/>
        <v>18-07-02-12-17-08</v>
      </c>
      <c r="L99" s="19">
        <f t="shared" si="44"/>
        <v>3</v>
      </c>
      <c r="M99" s="6">
        <f t="shared" si="51"/>
        <v>3</v>
      </c>
      <c r="N99" s="6" t="str">
        <f t="shared" si="52"/>
        <v>w</v>
      </c>
      <c r="O99" s="6">
        <f t="shared" si="53"/>
        <v>36</v>
      </c>
      <c r="P99" s="6">
        <f t="shared" si="54"/>
        <v>78</v>
      </c>
    </row>
    <row r="100" spans="1:16">
      <c r="A100" s="15">
        <v>3</v>
      </c>
      <c r="B100" s="18" t="str">
        <f t="shared" si="43"/>
        <v>03</v>
      </c>
      <c r="C100" s="6" t="str">
        <f t="shared" si="46"/>
        <v>18-02-12-17-08-16-04-03-15-10-13-07</v>
      </c>
      <c r="D100" s="6" t="str">
        <f t="shared" si="55"/>
        <v>04-03-15-10-13-07</v>
      </c>
      <c r="E100" s="19">
        <f t="shared" si="45"/>
        <v>7</v>
      </c>
      <c r="F100" s="6">
        <f t="shared" si="47"/>
        <v>7</v>
      </c>
      <c r="G100" s="6" t="str">
        <f t="shared" si="48"/>
        <v>w</v>
      </c>
      <c r="H100" s="6">
        <f t="shared" si="49"/>
        <v>84</v>
      </c>
      <c r="I100" s="6">
        <f t="shared" si="50"/>
        <v>24</v>
      </c>
      <c r="K100" s="6" t="str">
        <f t="shared" si="56"/>
        <v>18-02-12-17-08-16</v>
      </c>
      <c r="L100" s="19">
        <f t="shared" si="44"/>
        <v>1</v>
      </c>
      <c r="M100" s="6">
        <f t="shared" si="51"/>
        <v>1</v>
      </c>
      <c r="N100" s="6" t="str">
        <f t="shared" si="52"/>
        <v>l</v>
      </c>
      <c r="O100" s="6">
        <f t="shared" si="53"/>
        <v>-6</v>
      </c>
      <c r="P100" s="6">
        <f t="shared" si="54"/>
        <v>72</v>
      </c>
    </row>
    <row r="101" spans="1:16">
      <c r="A101" s="14">
        <v>35</v>
      </c>
      <c r="B101" s="18" t="str">
        <f t="shared" si="43"/>
        <v>17</v>
      </c>
      <c r="C101" s="6" t="str">
        <f t="shared" si="46"/>
        <v>18-02-12-17-08-16-04-15-10-13-07-03</v>
      </c>
      <c r="D101" s="6" t="str">
        <f t="shared" si="55"/>
        <v>04-15-10-13-07-03</v>
      </c>
      <c r="E101" s="19">
        <f t="shared" si="45"/>
        <v>5</v>
      </c>
      <c r="F101" s="6">
        <f t="shared" si="47"/>
        <v>5</v>
      </c>
      <c r="G101" s="6" t="str">
        <f t="shared" si="48"/>
        <v>l</v>
      </c>
      <c r="H101" s="6">
        <f t="shared" si="49"/>
        <v>-30</v>
      </c>
      <c r="I101" s="6">
        <f t="shared" si="50"/>
        <v>-6</v>
      </c>
      <c r="K101" s="6" t="str">
        <f t="shared" si="56"/>
        <v>18-02-12-17-08-16</v>
      </c>
      <c r="L101" s="19">
        <f t="shared" si="44"/>
        <v>2</v>
      </c>
      <c r="M101" s="6">
        <f t="shared" si="51"/>
        <v>2</v>
      </c>
      <c r="N101" s="6" t="str">
        <f t="shared" si="52"/>
        <v>w</v>
      </c>
      <c r="O101" s="6">
        <f t="shared" si="53"/>
        <v>24</v>
      </c>
      <c r="P101" s="6">
        <f t="shared" si="54"/>
        <v>96</v>
      </c>
    </row>
    <row r="102" spans="1:16">
      <c r="A102" s="14">
        <v>8</v>
      </c>
      <c r="B102" s="18" t="str">
        <f t="shared" si="43"/>
        <v>05</v>
      </c>
      <c r="C102" s="6" t="str">
        <f t="shared" si="46"/>
        <v>18-02-12-08-16-04-15-10-13-07-03-17</v>
      </c>
      <c r="D102" s="6" t="str">
        <f t="shared" si="55"/>
        <v>15-10-13-07-03-17</v>
      </c>
      <c r="E102" s="19">
        <f t="shared" si="45"/>
        <v>6</v>
      </c>
      <c r="F102" s="6">
        <f t="shared" si="47"/>
        <v>6</v>
      </c>
      <c r="G102" s="6" t="str">
        <f t="shared" si="48"/>
        <v>l</v>
      </c>
      <c r="H102" s="6">
        <f t="shared" si="49"/>
        <v>-36</v>
      </c>
      <c r="I102" s="6">
        <f t="shared" si="50"/>
        <v>-42</v>
      </c>
      <c r="K102" s="6" t="str">
        <f t="shared" si="56"/>
        <v>18-02-12-08-16-04</v>
      </c>
      <c r="L102" s="19">
        <f t="shared" si="44"/>
        <v>1</v>
      </c>
      <c r="M102" s="6">
        <f t="shared" si="51"/>
        <v>1</v>
      </c>
      <c r="N102" s="6" t="str">
        <f t="shared" si="52"/>
        <v>l</v>
      </c>
      <c r="O102" s="6">
        <f t="shared" si="53"/>
        <v>-6</v>
      </c>
      <c r="P102" s="6">
        <f t="shared" si="54"/>
        <v>90</v>
      </c>
    </row>
    <row r="103" spans="1:16">
      <c r="A103" s="14">
        <v>3</v>
      </c>
      <c r="B103" s="18" t="str">
        <f t="shared" si="43"/>
        <v>03</v>
      </c>
      <c r="C103" s="6" t="str">
        <f t="shared" si="46"/>
        <v>02-12-08-16-04-15-10-13-07-03-17-05</v>
      </c>
      <c r="D103" s="6" t="str">
        <f t="shared" si="55"/>
        <v>10-13-07-03-17-05</v>
      </c>
      <c r="E103" s="19">
        <f t="shared" si="45"/>
        <v>7</v>
      </c>
      <c r="F103" s="6">
        <f t="shared" si="47"/>
        <v>7</v>
      </c>
      <c r="G103" s="6" t="str">
        <f t="shared" si="48"/>
        <v>w</v>
      </c>
      <c r="H103" s="6">
        <f t="shared" si="49"/>
        <v>84</v>
      </c>
      <c r="I103" s="6">
        <f t="shared" si="50"/>
        <v>42</v>
      </c>
      <c r="K103" s="6" t="str">
        <f t="shared" si="56"/>
        <v>02-12-08-16-04-15</v>
      </c>
      <c r="L103" s="19">
        <f t="shared" si="44"/>
        <v>2</v>
      </c>
      <c r="M103" s="6">
        <f t="shared" si="51"/>
        <v>2</v>
      </c>
      <c r="N103" s="6" t="str">
        <f t="shared" si="52"/>
        <v>l</v>
      </c>
      <c r="O103" s="6">
        <f t="shared" si="53"/>
        <v>-12</v>
      </c>
      <c r="P103" s="6">
        <f t="shared" si="54"/>
        <v>78</v>
      </c>
    </row>
    <row r="104" spans="1:16">
      <c r="A104" s="14">
        <v>27</v>
      </c>
      <c r="B104" s="18" t="str">
        <f t="shared" si="43"/>
        <v>15</v>
      </c>
      <c r="C104" s="6" t="str">
        <f t="shared" si="46"/>
        <v>02-12-08-16-04-15-10-13-07-17-05-03</v>
      </c>
      <c r="D104" s="6" t="str">
        <f t="shared" si="55"/>
        <v>10-13-07-17-05-03</v>
      </c>
      <c r="E104" s="19">
        <f t="shared" si="45"/>
        <v>5</v>
      </c>
      <c r="F104" s="6">
        <f t="shared" si="47"/>
        <v>5</v>
      </c>
      <c r="G104" s="6" t="str">
        <f t="shared" si="48"/>
        <v>l</v>
      </c>
      <c r="H104" s="6">
        <f t="shared" si="49"/>
        <v>-30</v>
      </c>
      <c r="I104" s="6">
        <f t="shared" si="50"/>
        <v>12</v>
      </c>
      <c r="K104" s="6" t="str">
        <f t="shared" si="56"/>
        <v>02-12-08-16-04-15</v>
      </c>
      <c r="L104" s="19">
        <f t="shared" si="44"/>
        <v>3</v>
      </c>
      <c r="M104" s="6">
        <f t="shared" si="51"/>
        <v>3</v>
      </c>
      <c r="N104" s="6" t="str">
        <f t="shared" si="52"/>
        <v>w</v>
      </c>
      <c r="O104" s="6">
        <f t="shared" si="53"/>
        <v>36</v>
      </c>
      <c r="P104" s="6">
        <f t="shared" si="54"/>
        <v>114</v>
      </c>
    </row>
    <row r="105" spans="1:16">
      <c r="A105" s="14">
        <v>0</v>
      </c>
      <c r="B105" s="18">
        <f t="shared" si="43"/>
        <v>0</v>
      </c>
      <c r="C105" s="6" t="str">
        <f t="shared" si="46"/>
        <v>02-12-08-16-04-10-13-07-17-05-03-15</v>
      </c>
      <c r="D105" s="6" t="str">
        <f t="shared" si="55"/>
        <v>13-07-17-05-03-15</v>
      </c>
      <c r="E105" s="19">
        <f t="shared" si="45"/>
        <v>6</v>
      </c>
      <c r="F105" s="6">
        <f t="shared" si="47"/>
        <v>6</v>
      </c>
      <c r="G105" s="6" t="str">
        <f t="shared" si="48"/>
        <v>l</v>
      </c>
      <c r="H105" s="6">
        <f t="shared" si="49"/>
        <v>-36</v>
      </c>
      <c r="I105" s="6">
        <f t="shared" si="50"/>
        <v>-24</v>
      </c>
      <c r="K105" s="6" t="str">
        <f t="shared" si="56"/>
        <v>02-12-08-16-04-10</v>
      </c>
      <c r="L105" s="19">
        <f t="shared" si="44"/>
        <v>1</v>
      </c>
      <c r="M105" s="6">
        <f t="shared" si="51"/>
        <v>1</v>
      </c>
      <c r="N105" s="6" t="str">
        <f t="shared" si="52"/>
        <v>l</v>
      </c>
      <c r="O105" s="6">
        <f t="shared" si="53"/>
        <v>-6</v>
      </c>
      <c r="P105" s="6">
        <f t="shared" si="54"/>
        <v>108</v>
      </c>
    </row>
    <row r="106" spans="1:16">
      <c r="A106" s="14">
        <v>15</v>
      </c>
      <c r="B106" s="18" t="str">
        <f t="shared" si="43"/>
        <v>09</v>
      </c>
      <c r="C106" s="6" t="str">
        <f t="shared" si="46"/>
        <v>02-12-08-16-04-10-13-07-17-05-03-15</v>
      </c>
      <c r="D106" s="6" t="str">
        <f t="shared" si="55"/>
        <v>13-07-17-05-03-15</v>
      </c>
      <c r="E106" s="19">
        <f t="shared" si="45"/>
        <v>7</v>
      </c>
      <c r="F106" s="6">
        <f t="shared" si="47"/>
        <v>7</v>
      </c>
      <c r="G106" s="6" t="str">
        <f t="shared" si="48"/>
        <v>l</v>
      </c>
      <c r="H106" s="6">
        <f t="shared" si="49"/>
        <v>-42</v>
      </c>
      <c r="I106" s="6">
        <f t="shared" si="50"/>
        <v>-66</v>
      </c>
      <c r="K106" s="6" t="str">
        <f t="shared" si="56"/>
        <v>02-12-08-16-04-10</v>
      </c>
      <c r="L106" s="19">
        <f t="shared" si="44"/>
        <v>2</v>
      </c>
      <c r="M106" s="6">
        <f t="shared" si="51"/>
        <v>2</v>
      </c>
      <c r="N106" s="6" t="str">
        <f t="shared" si="52"/>
        <v>l</v>
      </c>
      <c r="O106" s="6">
        <f t="shared" si="53"/>
        <v>-12</v>
      </c>
      <c r="P106" s="6">
        <f t="shared" si="54"/>
        <v>96</v>
      </c>
    </row>
    <row r="107" spans="1:16">
      <c r="A107" s="14">
        <v>0</v>
      </c>
      <c r="B107" s="18">
        <f t="shared" si="43"/>
        <v>0</v>
      </c>
      <c r="C107" s="6" t="str">
        <f t="shared" si="46"/>
        <v>12-08-16-04-10-13-07-17-05-03-15-09</v>
      </c>
      <c r="D107" s="6" t="str">
        <f t="shared" si="55"/>
        <v>07-17-05-03-15-09</v>
      </c>
      <c r="E107" s="19">
        <f t="shared" si="45"/>
        <v>8</v>
      </c>
      <c r="F107" s="6">
        <f t="shared" si="47"/>
        <v>8</v>
      </c>
      <c r="G107" s="6" t="str">
        <f t="shared" si="48"/>
        <v>l</v>
      </c>
      <c r="H107" s="6">
        <f t="shared" si="49"/>
        <v>-48</v>
      </c>
      <c r="I107" s="6">
        <f t="shared" si="50"/>
        <v>-114</v>
      </c>
      <c r="K107" s="6" t="str">
        <f t="shared" si="56"/>
        <v>12-08-16-04-10-13</v>
      </c>
      <c r="L107" s="19">
        <f t="shared" si="44"/>
        <v>3</v>
      </c>
      <c r="M107" s="6">
        <f t="shared" si="51"/>
        <v>3</v>
      </c>
      <c r="N107" s="6" t="str">
        <f t="shared" si="52"/>
        <v>l</v>
      </c>
      <c r="O107" s="6">
        <f t="shared" si="53"/>
        <v>-18</v>
      </c>
      <c r="P107" s="6">
        <f t="shared" si="54"/>
        <v>78</v>
      </c>
    </row>
    <row r="108" spans="1:16">
      <c r="A108" s="14">
        <v>30</v>
      </c>
      <c r="B108" s="18" t="str">
        <f t="shared" si="43"/>
        <v>15</v>
      </c>
      <c r="C108" s="6" t="str">
        <f t="shared" si="46"/>
        <v>12-08-16-04-10-13-07-17-05-03-15-09</v>
      </c>
      <c r="D108" s="6" t="str">
        <f t="shared" si="55"/>
        <v>07-17-05-03-15-09</v>
      </c>
      <c r="E108" s="19">
        <f t="shared" si="45"/>
        <v>9</v>
      </c>
      <c r="F108" s="6">
        <f t="shared" si="47"/>
        <v>9</v>
      </c>
      <c r="G108" s="6" t="str">
        <f t="shared" si="48"/>
        <v>w</v>
      </c>
      <c r="H108" s="6">
        <f t="shared" si="49"/>
        <v>108</v>
      </c>
      <c r="I108" s="6">
        <f t="shared" si="50"/>
        <v>-6</v>
      </c>
      <c r="K108" s="6" t="str">
        <f t="shared" si="56"/>
        <v>12-08-16-04-10-13</v>
      </c>
      <c r="L108" s="19">
        <f t="shared" si="44"/>
        <v>4</v>
      </c>
      <c r="M108" s="6">
        <f t="shared" si="51"/>
        <v>4</v>
      </c>
      <c r="N108" s="6" t="str">
        <f t="shared" si="52"/>
        <v>l</v>
      </c>
      <c r="O108" s="6">
        <f t="shared" si="53"/>
        <v>-24</v>
      </c>
      <c r="P108" s="6">
        <f t="shared" si="54"/>
        <v>54</v>
      </c>
    </row>
    <row r="109" spans="1:16">
      <c r="A109" s="14">
        <v>13</v>
      </c>
      <c r="B109" s="18" t="str">
        <f t="shared" si="43"/>
        <v>07</v>
      </c>
      <c r="C109" s="6" t="str">
        <f t="shared" si="46"/>
        <v>12-08-16-04-10-13-07-17-05-03-09-15</v>
      </c>
      <c r="D109" s="6" t="str">
        <f t="shared" si="55"/>
        <v>07-17-05-03-09-15</v>
      </c>
      <c r="E109" s="19">
        <f t="shared" si="45"/>
        <v>7</v>
      </c>
      <c r="F109" s="6">
        <f t="shared" si="47"/>
        <v>7</v>
      </c>
      <c r="G109" s="6" t="str">
        <f t="shared" si="48"/>
        <v>w</v>
      </c>
      <c r="H109" s="6">
        <f t="shared" si="49"/>
        <v>84</v>
      </c>
      <c r="I109" s="6">
        <f t="shared" si="50"/>
        <v>78</v>
      </c>
      <c r="K109" s="6" t="str">
        <f t="shared" si="56"/>
        <v>12-08-16-04-10-13</v>
      </c>
      <c r="L109" s="19">
        <f t="shared" si="44"/>
        <v>5</v>
      </c>
      <c r="M109" s="6">
        <f t="shared" si="51"/>
        <v>5</v>
      </c>
      <c r="N109" s="6" t="str">
        <f t="shared" si="52"/>
        <v>l</v>
      </c>
      <c r="O109" s="6">
        <f t="shared" si="53"/>
        <v>-30</v>
      </c>
      <c r="P109" s="6">
        <f t="shared" si="54"/>
        <v>24</v>
      </c>
    </row>
    <row r="110" spans="1:16">
      <c r="A110" s="14">
        <v>32</v>
      </c>
      <c r="B110" s="18" t="str">
        <f t="shared" si="43"/>
        <v>17</v>
      </c>
      <c r="C110" s="6" t="str">
        <f t="shared" si="46"/>
        <v>12-08-16-04-10-13-17-05-03-09-15-07</v>
      </c>
      <c r="D110" s="6" t="str">
        <f t="shared" si="55"/>
        <v>17-05-03-09-15-07</v>
      </c>
      <c r="E110" s="19">
        <f t="shared" si="45"/>
        <v>5</v>
      </c>
      <c r="F110" s="6">
        <f t="shared" si="47"/>
        <v>5</v>
      </c>
      <c r="G110" s="6" t="str">
        <f t="shared" si="48"/>
        <v>w</v>
      </c>
      <c r="H110" s="6">
        <f t="shared" si="49"/>
        <v>60</v>
      </c>
      <c r="I110" s="6">
        <f t="shared" si="50"/>
        <v>138</v>
      </c>
      <c r="K110" s="6" t="str">
        <f t="shared" si="56"/>
        <v>12-08-16-04-10-13</v>
      </c>
      <c r="L110" s="19">
        <f t="shared" si="44"/>
        <v>6</v>
      </c>
      <c r="M110" s="6">
        <f t="shared" si="51"/>
        <v>6</v>
      </c>
      <c r="N110" s="6" t="str">
        <f t="shared" si="52"/>
        <v>l</v>
      </c>
      <c r="O110" s="6">
        <f t="shared" si="53"/>
        <v>-36</v>
      </c>
      <c r="P110" s="6">
        <f t="shared" si="54"/>
        <v>-12</v>
      </c>
    </row>
    <row r="111" spans="1:16">
      <c r="A111" s="14">
        <v>11</v>
      </c>
      <c r="B111" s="18" t="str">
        <f t="shared" si="43"/>
        <v>05</v>
      </c>
      <c r="C111" s="6" t="str">
        <f t="shared" si="46"/>
        <v>12-08-16-04-10-13-05-03-09-15-07-17</v>
      </c>
      <c r="D111" s="6" t="str">
        <f t="shared" si="55"/>
        <v>05-03-09-15-07-17</v>
      </c>
      <c r="E111" s="19">
        <f t="shared" si="45"/>
        <v>3</v>
      </c>
      <c r="F111" s="6">
        <f t="shared" si="47"/>
        <v>3</v>
      </c>
      <c r="G111" s="6" t="str">
        <f t="shared" si="48"/>
        <v>w</v>
      </c>
      <c r="H111" s="6">
        <f t="shared" si="49"/>
        <v>36</v>
      </c>
      <c r="I111" s="6">
        <f t="shared" si="50"/>
        <v>174</v>
      </c>
      <c r="K111" s="6" t="str">
        <f t="shared" si="56"/>
        <v>12-08-16-04-10-13</v>
      </c>
      <c r="L111" s="19">
        <f t="shared" si="44"/>
        <v>7</v>
      </c>
      <c r="M111" s="6">
        <f t="shared" si="51"/>
        <v>7</v>
      </c>
      <c r="N111" s="6" t="str">
        <f t="shared" si="52"/>
        <v>l</v>
      </c>
      <c r="O111" s="6">
        <f t="shared" si="53"/>
        <v>-42</v>
      </c>
      <c r="P111" s="6">
        <f t="shared" si="54"/>
        <v>-54</v>
      </c>
    </row>
    <row r="112" spans="1:16">
      <c r="A112" s="14">
        <v>17</v>
      </c>
      <c r="B112" s="18" t="str">
        <f t="shared" si="43"/>
        <v>08</v>
      </c>
      <c r="C112" s="6" t="str">
        <f t="shared" si="46"/>
        <v>12-08-16-04-10-13-03-09-15-07-17-05</v>
      </c>
      <c r="D112" s="6" t="str">
        <f t="shared" si="55"/>
        <v>03-09-15-07-17-05</v>
      </c>
      <c r="E112" s="19">
        <f t="shared" si="45"/>
        <v>1</v>
      </c>
      <c r="F112" s="6">
        <f t="shared" si="47"/>
        <v>1</v>
      </c>
      <c r="G112" s="6" t="str">
        <f t="shared" si="48"/>
        <v>l</v>
      </c>
      <c r="H112" s="6">
        <f t="shared" si="49"/>
        <v>-6</v>
      </c>
      <c r="I112" s="6">
        <f t="shared" si="50"/>
        <v>168</v>
      </c>
      <c r="K112" s="6" t="str">
        <f t="shared" si="56"/>
        <v>12-08-16-04-10-13</v>
      </c>
      <c r="L112" s="19">
        <f t="shared" si="44"/>
        <v>8</v>
      </c>
      <c r="M112" s="6">
        <f t="shared" si="51"/>
        <v>8</v>
      </c>
      <c r="N112" s="6" t="str">
        <f t="shared" si="52"/>
        <v>w</v>
      </c>
      <c r="O112" s="6">
        <f t="shared" si="53"/>
        <v>96</v>
      </c>
      <c r="P112" s="6">
        <f t="shared" si="54"/>
        <v>42</v>
      </c>
    </row>
    <row r="113" spans="1:16">
      <c r="A113" s="14">
        <v>21</v>
      </c>
      <c r="B113" s="18" t="str">
        <f t="shared" si="43"/>
        <v>12</v>
      </c>
      <c r="C113" s="6" t="str">
        <f t="shared" si="46"/>
        <v>12-16-04-10-13-03-09-15-07-17-05-08</v>
      </c>
      <c r="D113" s="6" t="str">
        <f t="shared" si="55"/>
        <v>09-15-07-17-05-08</v>
      </c>
      <c r="E113" s="19">
        <f t="shared" si="45"/>
        <v>2</v>
      </c>
      <c r="F113" s="6">
        <f t="shared" si="47"/>
        <v>2</v>
      </c>
      <c r="G113" s="6" t="str">
        <f t="shared" si="48"/>
        <v>l</v>
      </c>
      <c r="H113" s="6">
        <f t="shared" si="49"/>
        <v>-12</v>
      </c>
      <c r="I113" s="6">
        <f t="shared" si="50"/>
        <v>156</v>
      </c>
      <c r="K113" s="6" t="str">
        <f t="shared" si="56"/>
        <v>12-16-04-10-13-03</v>
      </c>
      <c r="L113" s="19">
        <f t="shared" si="44"/>
        <v>6</v>
      </c>
      <c r="M113" s="6">
        <f t="shared" si="51"/>
        <v>6</v>
      </c>
      <c r="N113" s="6" t="str">
        <f t="shared" si="52"/>
        <v>w</v>
      </c>
      <c r="O113" s="6">
        <f t="shared" si="53"/>
        <v>72</v>
      </c>
      <c r="P113" s="6">
        <f t="shared" si="54"/>
        <v>114</v>
      </c>
    </row>
    <row r="114" spans="1:16">
      <c r="A114" s="14">
        <v>25</v>
      </c>
      <c r="B114" s="18" t="str">
        <f t="shared" si="43"/>
        <v>13</v>
      </c>
      <c r="C114" s="6" t="str">
        <f t="shared" si="46"/>
        <v>16-04-10-13-03-09-15-07-17-05-08-12</v>
      </c>
      <c r="D114" s="6" t="str">
        <f t="shared" si="55"/>
        <v>15-07-17-05-08-12</v>
      </c>
      <c r="E114" s="19">
        <f t="shared" si="45"/>
        <v>3</v>
      </c>
      <c r="F114" s="6">
        <f t="shared" si="47"/>
        <v>3</v>
      </c>
      <c r="G114" s="6" t="str">
        <f t="shared" si="48"/>
        <v>l</v>
      </c>
      <c r="H114" s="6">
        <f t="shared" si="49"/>
        <v>-18</v>
      </c>
      <c r="I114" s="6">
        <f t="shared" si="50"/>
        <v>138</v>
      </c>
      <c r="K114" s="6" t="str">
        <f t="shared" si="56"/>
        <v>16-04-10-13-03-09</v>
      </c>
      <c r="L114" s="19">
        <f t="shared" si="44"/>
        <v>4</v>
      </c>
      <c r="M114" s="6">
        <f t="shared" si="51"/>
        <v>4</v>
      </c>
      <c r="N114" s="6" t="str">
        <f t="shared" si="52"/>
        <v>w</v>
      </c>
      <c r="O114" s="6">
        <f t="shared" si="53"/>
        <v>48</v>
      </c>
      <c r="P114" s="6">
        <f t="shared" si="54"/>
        <v>162</v>
      </c>
    </row>
    <row r="115" spans="1:16">
      <c r="A115" s="14">
        <v>3</v>
      </c>
      <c r="B115" s="18" t="str">
        <f t="shared" si="43"/>
        <v>03</v>
      </c>
      <c r="C115" s="6" t="str">
        <f t="shared" si="46"/>
        <v>16-04-10-03-09-15-07-17-05-08-12-13</v>
      </c>
      <c r="D115" s="6" t="str">
        <f t="shared" si="55"/>
        <v>07-17-05-08-12-13</v>
      </c>
      <c r="E115" s="19">
        <f t="shared" si="45"/>
        <v>4</v>
      </c>
      <c r="F115" s="6">
        <f t="shared" si="47"/>
        <v>4</v>
      </c>
      <c r="G115" s="6" t="str">
        <f t="shared" si="48"/>
        <v>l</v>
      </c>
      <c r="H115" s="6">
        <f t="shared" si="49"/>
        <v>-24</v>
      </c>
      <c r="I115" s="6">
        <f t="shared" si="50"/>
        <v>114</v>
      </c>
      <c r="K115" s="6" t="str">
        <f t="shared" si="56"/>
        <v>16-04-10-03-09-15</v>
      </c>
      <c r="L115" s="19">
        <f t="shared" si="44"/>
        <v>2</v>
      </c>
      <c r="M115" s="6">
        <f t="shared" si="51"/>
        <v>2</v>
      </c>
      <c r="N115" s="6" t="str">
        <f t="shared" si="52"/>
        <v>w</v>
      </c>
      <c r="O115" s="6">
        <f t="shared" si="53"/>
        <v>24</v>
      </c>
      <c r="P115" s="6">
        <f t="shared" si="54"/>
        <v>186</v>
      </c>
    </row>
    <row r="116" spans="1:16">
      <c r="A116" s="14">
        <v>2</v>
      </c>
      <c r="B116" s="18" t="str">
        <f t="shared" si="43"/>
        <v>02</v>
      </c>
      <c r="C116" s="6" t="str">
        <f t="shared" si="46"/>
        <v>16-04-10-09-15-07-17-05-08-12-13-03</v>
      </c>
      <c r="D116" s="6" t="str">
        <f t="shared" si="55"/>
        <v>17-05-08-12-13-03</v>
      </c>
      <c r="E116" s="19">
        <f t="shared" si="45"/>
        <v>5</v>
      </c>
      <c r="F116" s="6">
        <f t="shared" si="47"/>
        <v>5</v>
      </c>
      <c r="G116" s="6" t="str">
        <f t="shared" si="48"/>
        <v>l</v>
      </c>
      <c r="H116" s="6">
        <f t="shared" si="49"/>
        <v>-30</v>
      </c>
      <c r="I116" s="6">
        <f t="shared" si="50"/>
        <v>84</v>
      </c>
      <c r="K116" s="6" t="str">
        <f t="shared" si="56"/>
        <v>16-04-10-09-15-07</v>
      </c>
      <c r="L116" s="19">
        <f t="shared" si="44"/>
        <v>1</v>
      </c>
      <c r="M116" s="6">
        <f t="shared" si="51"/>
        <v>1</v>
      </c>
      <c r="N116" s="6" t="str">
        <f t="shared" si="52"/>
        <v>l</v>
      </c>
      <c r="O116" s="6">
        <f t="shared" si="53"/>
        <v>-6</v>
      </c>
      <c r="P116" s="6">
        <f t="shared" si="54"/>
        <v>180</v>
      </c>
    </row>
    <row r="117" spans="1:16">
      <c r="A117" s="14">
        <v>13</v>
      </c>
      <c r="B117" s="18" t="str">
        <f t="shared" si="43"/>
        <v>07</v>
      </c>
      <c r="C117" s="6" t="str">
        <f t="shared" si="46"/>
        <v>04-10-09-15-07-17-05-08-12-13-03-02</v>
      </c>
      <c r="D117" s="6" t="str">
        <f t="shared" si="55"/>
        <v>05-08-12-13-03-02</v>
      </c>
      <c r="E117" s="19">
        <f t="shared" si="45"/>
        <v>1</v>
      </c>
      <c r="F117" s="6">
        <f t="shared" si="47"/>
        <v>1</v>
      </c>
      <c r="G117" s="6" t="str">
        <f t="shared" si="48"/>
        <v>l</v>
      </c>
      <c r="H117" s="6">
        <f t="shared" si="49"/>
        <v>-6</v>
      </c>
      <c r="I117" s="6">
        <f t="shared" si="50"/>
        <v>78</v>
      </c>
      <c r="K117" s="6" t="str">
        <f t="shared" si="56"/>
        <v>04-10-09-15-07-17</v>
      </c>
      <c r="L117" s="19">
        <f t="shared" si="44"/>
        <v>1</v>
      </c>
      <c r="M117" s="6">
        <f t="shared" si="51"/>
        <v>1</v>
      </c>
      <c r="N117" s="6" t="str">
        <f t="shared" si="52"/>
        <v>w</v>
      </c>
      <c r="O117" s="6">
        <f t="shared" si="53"/>
        <v>12</v>
      </c>
      <c r="P117" s="6">
        <f t="shared" si="54"/>
        <v>192</v>
      </c>
    </row>
    <row r="118" spans="1:16">
      <c r="A118" s="14">
        <v>23</v>
      </c>
      <c r="B118" s="18" t="str">
        <f t="shared" si="43"/>
        <v>11</v>
      </c>
      <c r="C118" s="6" t="str">
        <f t="shared" si="46"/>
        <v>04-10-09-15-17-05-08-12-13-03-02-07</v>
      </c>
      <c r="D118" s="6" t="str">
        <f t="shared" si="55"/>
        <v>08-12-13-03-02-07</v>
      </c>
      <c r="E118" s="19">
        <f t="shared" si="45"/>
        <v>2</v>
      </c>
      <c r="F118" s="6">
        <f t="shared" si="47"/>
        <v>2</v>
      </c>
      <c r="G118" s="6" t="str">
        <f t="shared" si="48"/>
        <v>l</v>
      </c>
      <c r="H118" s="6">
        <f t="shared" si="49"/>
        <v>-12</v>
      </c>
      <c r="I118" s="6">
        <f t="shared" si="50"/>
        <v>66</v>
      </c>
      <c r="K118" s="6" t="str">
        <f t="shared" si="56"/>
        <v>04-10-09-15-17-05</v>
      </c>
      <c r="L118" s="19">
        <f t="shared" si="44"/>
        <v>1</v>
      </c>
      <c r="M118" s="6">
        <f t="shared" si="51"/>
        <v>1</v>
      </c>
      <c r="N118" s="6" t="str">
        <f t="shared" si="52"/>
        <v>l</v>
      </c>
      <c r="O118" s="6">
        <f t="shared" si="53"/>
        <v>-6</v>
      </c>
      <c r="P118" s="6">
        <f t="shared" si="54"/>
        <v>186</v>
      </c>
    </row>
    <row r="119" spans="1:16">
      <c r="A119" s="14">
        <v>14</v>
      </c>
      <c r="B119" s="18" t="str">
        <f t="shared" si="43"/>
        <v>08</v>
      </c>
      <c r="C119" s="6" t="str">
        <f t="shared" si="46"/>
        <v>10-09-15-17-05-08-12-13-03-02-07-11</v>
      </c>
      <c r="D119" s="6" t="str">
        <f t="shared" si="55"/>
        <v>12-13-03-02-07-11</v>
      </c>
      <c r="E119" s="19">
        <f t="shared" si="45"/>
        <v>1</v>
      </c>
      <c r="F119" s="6">
        <f t="shared" si="47"/>
        <v>1</v>
      </c>
      <c r="G119" s="6" t="str">
        <f t="shared" si="48"/>
        <v>l</v>
      </c>
      <c r="H119" s="6">
        <f t="shared" si="49"/>
        <v>-6</v>
      </c>
      <c r="I119" s="6">
        <f t="shared" si="50"/>
        <v>60</v>
      </c>
      <c r="K119" s="6" t="str">
        <f t="shared" si="56"/>
        <v>10-09-15-17-05-08</v>
      </c>
      <c r="L119" s="19">
        <f t="shared" si="44"/>
        <v>1</v>
      </c>
      <c r="M119" s="6">
        <f t="shared" si="51"/>
        <v>1</v>
      </c>
      <c r="N119" s="6" t="str">
        <f t="shared" si="52"/>
        <v>w</v>
      </c>
      <c r="O119" s="6">
        <f t="shared" si="53"/>
        <v>12</v>
      </c>
      <c r="P119" s="6">
        <f t="shared" si="54"/>
        <v>198</v>
      </c>
    </row>
    <row r="120" spans="1:16">
      <c r="A120" s="14">
        <v>19</v>
      </c>
      <c r="B120" s="18" t="str">
        <f t="shared" si="43"/>
        <v>10</v>
      </c>
      <c r="C120" s="6" t="str">
        <f t="shared" si="46"/>
        <v>10-09-15-17-05-12-13-03-02-07-11-08</v>
      </c>
      <c r="D120" s="6" t="str">
        <f t="shared" si="55"/>
        <v>13-03-02-07-11-08</v>
      </c>
      <c r="E120" s="19">
        <f t="shared" si="45"/>
        <v>2</v>
      </c>
      <c r="F120" s="6">
        <f t="shared" si="47"/>
        <v>2</v>
      </c>
      <c r="G120" s="6" t="str">
        <f t="shared" si="48"/>
        <v>l</v>
      </c>
      <c r="H120" s="6">
        <f t="shared" si="49"/>
        <v>-12</v>
      </c>
      <c r="I120" s="6">
        <f t="shared" si="50"/>
        <v>48</v>
      </c>
      <c r="K120" s="6" t="str">
        <f t="shared" si="56"/>
        <v>10-09-15-17-05-12</v>
      </c>
      <c r="L120" s="19">
        <f t="shared" si="44"/>
        <v>1</v>
      </c>
      <c r="M120" s="6">
        <f t="shared" si="51"/>
        <v>1</v>
      </c>
      <c r="N120" s="6" t="str">
        <f t="shared" si="52"/>
        <v>w</v>
      </c>
      <c r="O120" s="6">
        <f t="shared" si="53"/>
        <v>12</v>
      </c>
      <c r="P120" s="6">
        <f t="shared" si="54"/>
        <v>210</v>
      </c>
    </row>
    <row r="121" spans="1:16">
      <c r="A121" s="14">
        <v>26</v>
      </c>
      <c r="B121" s="18" t="str">
        <f t="shared" si="43"/>
        <v>14</v>
      </c>
      <c r="C121" s="6" t="str">
        <f t="shared" si="46"/>
        <v>09-15-17-05-12-13-03-02-07-11-08-10</v>
      </c>
      <c r="D121" s="6" t="str">
        <f t="shared" si="55"/>
        <v>03-02-07-11-08-10</v>
      </c>
      <c r="E121" s="19">
        <f t="shared" si="45"/>
        <v>3</v>
      </c>
      <c r="F121" s="6">
        <f t="shared" si="47"/>
        <v>3</v>
      </c>
      <c r="G121" s="6" t="str">
        <f t="shared" si="48"/>
        <v>l</v>
      </c>
      <c r="H121" s="6">
        <f t="shared" si="49"/>
        <v>-18</v>
      </c>
      <c r="I121" s="6">
        <f t="shared" si="50"/>
        <v>30</v>
      </c>
      <c r="K121" s="6" t="str">
        <f t="shared" si="56"/>
        <v>09-15-17-05-12-13</v>
      </c>
      <c r="L121" s="19">
        <f t="shared" si="44"/>
        <v>1</v>
      </c>
      <c r="M121" s="6">
        <f t="shared" si="51"/>
        <v>1</v>
      </c>
      <c r="N121" s="6" t="str">
        <f t="shared" si="52"/>
        <v>l</v>
      </c>
      <c r="O121" s="6">
        <f t="shared" si="53"/>
        <v>-6</v>
      </c>
      <c r="P121" s="6">
        <f t="shared" si="54"/>
        <v>204</v>
      </c>
    </row>
    <row r="122" spans="1:16">
      <c r="A122" s="14">
        <v>6</v>
      </c>
      <c r="B122" s="18" t="str">
        <f t="shared" si="43"/>
        <v>03</v>
      </c>
      <c r="C122" s="6" t="str">
        <f t="shared" si="46"/>
        <v>15-17-05-12-13-03-02-07-11-08-10-14</v>
      </c>
      <c r="D122" s="6" t="str">
        <f t="shared" si="55"/>
        <v>02-07-11-08-10-14</v>
      </c>
      <c r="E122" s="19">
        <f t="shared" si="45"/>
        <v>1</v>
      </c>
      <c r="F122" s="6">
        <f t="shared" si="47"/>
        <v>1</v>
      </c>
      <c r="G122" s="6" t="str">
        <f t="shared" si="48"/>
        <v>l</v>
      </c>
      <c r="H122" s="6">
        <f t="shared" si="49"/>
        <v>-6</v>
      </c>
      <c r="I122" s="6">
        <f t="shared" si="50"/>
        <v>24</v>
      </c>
      <c r="K122" s="6" t="str">
        <f t="shared" si="56"/>
        <v>15-17-05-12-13-03</v>
      </c>
      <c r="L122" s="19">
        <f t="shared" si="44"/>
        <v>1</v>
      </c>
      <c r="M122" s="6">
        <f t="shared" si="51"/>
        <v>1</v>
      </c>
      <c r="N122" s="6" t="str">
        <f t="shared" si="52"/>
        <v>w</v>
      </c>
      <c r="O122" s="6">
        <f t="shared" si="53"/>
        <v>12</v>
      </c>
      <c r="P122" s="6">
        <f t="shared" si="54"/>
        <v>216</v>
      </c>
    </row>
    <row r="123" spans="1:16">
      <c r="A123" s="14">
        <v>26</v>
      </c>
      <c r="B123" s="18" t="str">
        <f t="shared" si="43"/>
        <v>14</v>
      </c>
      <c r="C123" s="6" t="str">
        <f t="shared" si="46"/>
        <v>15-17-05-12-13-02-07-11-08-10-14-03</v>
      </c>
      <c r="D123" s="6" t="str">
        <f t="shared" si="55"/>
        <v>07-11-08-10-14-03</v>
      </c>
      <c r="E123" s="19">
        <f t="shared" si="45"/>
        <v>2</v>
      </c>
      <c r="F123" s="6">
        <f t="shared" si="47"/>
        <v>2</v>
      </c>
      <c r="G123" s="6" t="str">
        <f t="shared" si="48"/>
        <v>w</v>
      </c>
      <c r="H123" s="6">
        <f t="shared" si="49"/>
        <v>24</v>
      </c>
      <c r="I123" s="6">
        <f t="shared" si="50"/>
        <v>48</v>
      </c>
      <c r="K123" s="6" t="str">
        <f t="shared" si="56"/>
        <v>15-17-05-12-13-02</v>
      </c>
      <c r="L123" s="19">
        <f t="shared" si="44"/>
        <v>1</v>
      </c>
      <c r="M123" s="6">
        <f t="shared" si="51"/>
        <v>1</v>
      </c>
      <c r="N123" s="6" t="str">
        <f t="shared" si="52"/>
        <v>l</v>
      </c>
      <c r="O123" s="6">
        <f t="shared" si="53"/>
        <v>-6</v>
      </c>
      <c r="P123" s="6">
        <f t="shared" si="54"/>
        <v>210</v>
      </c>
    </row>
    <row r="124" spans="1:16">
      <c r="A124" s="14">
        <v>3</v>
      </c>
      <c r="B124" s="18" t="str">
        <f t="shared" si="43"/>
        <v>03</v>
      </c>
      <c r="C124" s="6" t="str">
        <f t="shared" si="46"/>
        <v>15-17-05-12-13-02-07-11-08-10-03-14</v>
      </c>
      <c r="D124" s="6" t="str">
        <f t="shared" si="55"/>
        <v>07-11-08-10-03-14</v>
      </c>
      <c r="E124" s="19">
        <f t="shared" si="45"/>
        <v>1</v>
      </c>
      <c r="F124" s="6">
        <f t="shared" si="47"/>
        <v>1</v>
      </c>
      <c r="G124" s="6" t="str">
        <f t="shared" si="48"/>
        <v>w</v>
      </c>
      <c r="H124" s="6">
        <f t="shared" si="49"/>
        <v>12</v>
      </c>
      <c r="I124" s="6">
        <f t="shared" si="50"/>
        <v>60</v>
      </c>
      <c r="K124" s="6" t="str">
        <f t="shared" si="56"/>
        <v>15-17-05-12-13-02</v>
      </c>
      <c r="L124" s="19">
        <f t="shared" si="44"/>
        <v>2</v>
      </c>
      <c r="M124" s="6">
        <f t="shared" si="51"/>
        <v>2</v>
      </c>
      <c r="N124" s="6" t="str">
        <f t="shared" si="52"/>
        <v>l</v>
      </c>
      <c r="O124" s="6">
        <f t="shared" si="53"/>
        <v>-12</v>
      </c>
      <c r="P124" s="6">
        <f t="shared" si="54"/>
        <v>198</v>
      </c>
    </row>
    <row r="125" spans="1:16">
      <c r="A125" s="14">
        <v>21</v>
      </c>
      <c r="B125" s="18" t="str">
        <f t="shared" si="43"/>
        <v>12</v>
      </c>
      <c r="C125" s="6" t="str">
        <f t="shared" si="46"/>
        <v>15-17-05-12-13-02-07-11-08-10-14-03</v>
      </c>
      <c r="D125" s="6" t="str">
        <f t="shared" si="55"/>
        <v>07-11-08-10-14-03</v>
      </c>
      <c r="E125" s="19">
        <f t="shared" si="45"/>
        <v>1</v>
      </c>
      <c r="F125" s="6">
        <f t="shared" si="47"/>
        <v>1</v>
      </c>
      <c r="G125" s="6" t="str">
        <f t="shared" si="48"/>
        <v>l</v>
      </c>
      <c r="H125" s="6">
        <f t="shared" si="49"/>
        <v>-6</v>
      </c>
      <c r="I125" s="6">
        <f t="shared" si="50"/>
        <v>54</v>
      </c>
      <c r="K125" s="6" t="str">
        <f t="shared" si="56"/>
        <v>15-17-05-12-13-02</v>
      </c>
      <c r="L125" s="19">
        <f t="shared" si="44"/>
        <v>3</v>
      </c>
      <c r="M125" s="6">
        <f t="shared" si="51"/>
        <v>3</v>
      </c>
      <c r="N125" s="6" t="str">
        <f t="shared" si="52"/>
        <v>w</v>
      </c>
      <c r="O125" s="6">
        <f t="shared" si="53"/>
        <v>36</v>
      </c>
      <c r="P125" s="6">
        <f t="shared" si="54"/>
        <v>234</v>
      </c>
    </row>
    <row r="126" spans="1:16">
      <c r="A126" s="14">
        <v>14</v>
      </c>
      <c r="B126" s="18" t="str">
        <f t="shared" si="43"/>
        <v>08</v>
      </c>
      <c r="C126" s="6" t="str">
        <f t="shared" si="46"/>
        <v>15-17-05-13-02-07-11-08-10-14-03-12</v>
      </c>
      <c r="D126" s="6" t="str">
        <f t="shared" si="55"/>
        <v>11-08-10-14-03-12</v>
      </c>
      <c r="E126" s="19">
        <f t="shared" si="45"/>
        <v>2</v>
      </c>
      <c r="F126" s="6">
        <f t="shared" si="47"/>
        <v>2</v>
      </c>
      <c r="G126" s="6" t="str">
        <f t="shared" si="48"/>
        <v>w</v>
      </c>
      <c r="H126" s="6">
        <f t="shared" si="49"/>
        <v>24</v>
      </c>
      <c r="I126" s="6">
        <f t="shared" si="50"/>
        <v>78</v>
      </c>
      <c r="K126" s="6" t="str">
        <f t="shared" si="56"/>
        <v>15-17-05-13-02-07</v>
      </c>
      <c r="L126" s="19">
        <f t="shared" si="44"/>
        <v>1</v>
      </c>
      <c r="M126" s="6">
        <f t="shared" si="51"/>
        <v>1</v>
      </c>
      <c r="N126" s="6" t="str">
        <f t="shared" si="52"/>
        <v>l</v>
      </c>
      <c r="O126" s="6">
        <f t="shared" si="53"/>
        <v>-6</v>
      </c>
      <c r="P126" s="6">
        <f t="shared" si="54"/>
        <v>228</v>
      </c>
    </row>
    <row r="127" spans="1:16">
      <c r="A127" s="14">
        <v>17</v>
      </c>
      <c r="B127" s="18" t="str">
        <f t="shared" si="43"/>
        <v>08</v>
      </c>
      <c r="C127" s="6" t="str">
        <f t="shared" si="46"/>
        <v>15-17-05-13-02-07-11-10-14-03-12-08</v>
      </c>
      <c r="D127" s="6" t="str">
        <f t="shared" si="55"/>
        <v>11-10-14-03-12-08</v>
      </c>
      <c r="E127" s="19">
        <f t="shared" si="45"/>
        <v>1</v>
      </c>
      <c r="F127" s="6">
        <f t="shared" si="47"/>
        <v>1</v>
      </c>
      <c r="G127" s="6" t="str">
        <f t="shared" si="48"/>
        <v>w</v>
      </c>
      <c r="H127" s="6">
        <f t="shared" si="49"/>
        <v>12</v>
      </c>
      <c r="I127" s="6">
        <f t="shared" si="50"/>
        <v>90</v>
      </c>
      <c r="K127" s="6" t="str">
        <f t="shared" si="56"/>
        <v>15-17-05-13-02-07</v>
      </c>
      <c r="L127" s="19">
        <f t="shared" si="44"/>
        <v>2</v>
      </c>
      <c r="M127" s="6">
        <f t="shared" si="51"/>
        <v>2</v>
      </c>
      <c r="N127" s="6" t="str">
        <f t="shared" si="52"/>
        <v>l</v>
      </c>
      <c r="O127" s="6">
        <f t="shared" si="53"/>
        <v>-12</v>
      </c>
      <c r="P127" s="6">
        <f t="shared" si="54"/>
        <v>216</v>
      </c>
    </row>
    <row r="128" spans="1:16">
      <c r="A128" s="14">
        <v>17</v>
      </c>
      <c r="B128" s="18" t="str">
        <f t="shared" si="43"/>
        <v>08</v>
      </c>
      <c r="C128" s="6" t="str">
        <f t="shared" si="46"/>
        <v>15-17-05-13-02-07-11-10-14-03-12-08</v>
      </c>
      <c r="D128" s="6" t="str">
        <f t="shared" si="55"/>
        <v>11-10-14-03-12-08</v>
      </c>
      <c r="E128" s="19">
        <f t="shared" si="45"/>
        <v>1</v>
      </c>
      <c r="F128" s="6">
        <f t="shared" si="47"/>
        <v>1</v>
      </c>
      <c r="G128" s="6" t="str">
        <f t="shared" si="48"/>
        <v>w</v>
      </c>
      <c r="H128" s="6">
        <f t="shared" si="49"/>
        <v>12</v>
      </c>
      <c r="I128" s="6">
        <f t="shared" si="50"/>
        <v>102</v>
      </c>
      <c r="K128" s="6" t="str">
        <f t="shared" si="56"/>
        <v>15-17-05-13-02-07</v>
      </c>
      <c r="L128" s="19">
        <f t="shared" si="44"/>
        <v>3</v>
      </c>
      <c r="M128" s="6">
        <f t="shared" si="51"/>
        <v>3</v>
      </c>
      <c r="N128" s="6" t="str">
        <f t="shared" si="52"/>
        <v>l</v>
      </c>
      <c r="O128" s="6">
        <f t="shared" si="53"/>
        <v>-18</v>
      </c>
      <c r="P128" s="6">
        <f t="shared" si="54"/>
        <v>198</v>
      </c>
    </row>
    <row r="129" spans="1:16">
      <c r="A129" s="14">
        <v>20</v>
      </c>
      <c r="B129" s="18" t="str">
        <f t="shared" si="43"/>
        <v>11</v>
      </c>
      <c r="C129" s="6" t="str">
        <f t="shared" si="46"/>
        <v>15-17-05-13-02-07-11-10-14-03-12-08</v>
      </c>
      <c r="D129" s="6" t="str">
        <f t="shared" si="55"/>
        <v>11-10-14-03-12-08</v>
      </c>
      <c r="E129" s="19">
        <f t="shared" si="45"/>
        <v>1</v>
      </c>
      <c r="F129" s="6">
        <f t="shared" si="47"/>
        <v>1</v>
      </c>
      <c r="G129" s="6" t="str">
        <f t="shared" si="48"/>
        <v>w</v>
      </c>
      <c r="H129" s="6">
        <f t="shared" si="49"/>
        <v>12</v>
      </c>
      <c r="I129" s="6">
        <f t="shared" si="50"/>
        <v>114</v>
      </c>
      <c r="K129" s="6" t="str">
        <f t="shared" si="56"/>
        <v>15-17-05-13-02-07</v>
      </c>
      <c r="L129" s="19">
        <f t="shared" si="44"/>
        <v>4</v>
      </c>
      <c r="M129" s="6">
        <f t="shared" si="51"/>
        <v>4</v>
      </c>
      <c r="N129" s="6" t="str">
        <f t="shared" si="52"/>
        <v>l</v>
      </c>
      <c r="O129" s="6">
        <f t="shared" si="53"/>
        <v>-24</v>
      </c>
      <c r="P129" s="6">
        <f t="shared" si="54"/>
        <v>174</v>
      </c>
    </row>
    <row r="130" spans="1:16">
      <c r="A130" s="14">
        <v>35</v>
      </c>
      <c r="B130" s="18" t="str">
        <f t="shared" si="43"/>
        <v>17</v>
      </c>
      <c r="C130" s="6" t="str">
        <f t="shared" si="46"/>
        <v>15-17-05-13-02-07-10-14-03-12-08-11</v>
      </c>
      <c r="D130" s="6" t="str">
        <f t="shared" si="55"/>
        <v>10-14-03-12-08-11</v>
      </c>
      <c r="E130" s="19">
        <f t="shared" si="45"/>
        <v>1</v>
      </c>
      <c r="F130" s="6">
        <f t="shared" si="47"/>
        <v>1</v>
      </c>
      <c r="G130" s="6" t="str">
        <f t="shared" si="48"/>
        <v>l</v>
      </c>
      <c r="H130" s="6">
        <f t="shared" si="49"/>
        <v>-6</v>
      </c>
      <c r="I130" s="6">
        <f t="shared" si="50"/>
        <v>108</v>
      </c>
      <c r="K130" s="6" t="str">
        <f t="shared" si="56"/>
        <v>15-17-05-13-02-07</v>
      </c>
      <c r="L130" s="19">
        <f t="shared" si="44"/>
        <v>5</v>
      </c>
      <c r="M130" s="6">
        <f t="shared" si="51"/>
        <v>5</v>
      </c>
      <c r="N130" s="6" t="str">
        <f t="shared" si="52"/>
        <v>w</v>
      </c>
      <c r="O130" s="6">
        <f t="shared" si="53"/>
        <v>60</v>
      </c>
      <c r="P130" s="6">
        <f t="shared" si="54"/>
        <v>234</v>
      </c>
    </row>
    <row r="131" spans="1:16">
      <c r="A131" s="14">
        <v>34</v>
      </c>
      <c r="B131" s="18" t="str">
        <f t="shared" ref="B131:B194" si="57">IF($A131="","",LOOKUP($A131,$AH:$AH,$AN:$AN))</f>
        <v>16</v>
      </c>
      <c r="C131" s="6" t="str">
        <f t="shared" si="46"/>
        <v>15-05-13-02-07-10-14-03-12-08-11-17</v>
      </c>
      <c r="D131" s="6" t="str">
        <f t="shared" si="55"/>
        <v>14-03-12-08-11-17</v>
      </c>
      <c r="E131" s="19">
        <f t="shared" si="45"/>
        <v>2</v>
      </c>
      <c r="F131" s="6">
        <f t="shared" si="47"/>
        <v>2</v>
      </c>
      <c r="G131" s="6" t="str">
        <f t="shared" si="48"/>
        <v>l</v>
      </c>
      <c r="H131" s="6">
        <f t="shared" si="49"/>
        <v>-12</v>
      </c>
      <c r="I131" s="6">
        <f t="shared" si="50"/>
        <v>96</v>
      </c>
      <c r="K131" s="6" t="str">
        <f t="shared" si="56"/>
        <v>15-05-13-02-07-10</v>
      </c>
      <c r="L131" s="19">
        <f t="shared" si="44"/>
        <v>3</v>
      </c>
      <c r="M131" s="6">
        <f t="shared" si="51"/>
        <v>3</v>
      </c>
      <c r="N131" s="6" t="str">
        <f t="shared" si="52"/>
        <v>l</v>
      </c>
      <c r="O131" s="6">
        <f t="shared" si="53"/>
        <v>-18</v>
      </c>
      <c r="P131" s="6">
        <f t="shared" si="54"/>
        <v>216</v>
      </c>
    </row>
    <row r="132" spans="1:16">
      <c r="A132" s="14">
        <v>8</v>
      </c>
      <c r="B132" s="18" t="str">
        <f t="shared" si="57"/>
        <v>05</v>
      </c>
      <c r="C132" s="6" t="str">
        <f t="shared" si="46"/>
        <v>05-13-02-07-10-14-03-12-08-11-17-16</v>
      </c>
      <c r="D132" s="6" t="str">
        <f t="shared" si="55"/>
        <v>03-12-08-11-17-16</v>
      </c>
      <c r="E132" s="19">
        <f t="shared" si="45"/>
        <v>1</v>
      </c>
      <c r="F132" s="6">
        <f t="shared" si="47"/>
        <v>1</v>
      </c>
      <c r="G132" s="6" t="str">
        <f t="shared" si="48"/>
        <v>l</v>
      </c>
      <c r="H132" s="6">
        <f t="shared" si="49"/>
        <v>-6</v>
      </c>
      <c r="I132" s="6">
        <f t="shared" si="50"/>
        <v>90</v>
      </c>
      <c r="K132" s="6" t="str">
        <f t="shared" si="56"/>
        <v>05-13-02-07-10-14</v>
      </c>
      <c r="L132" s="19">
        <f t="shared" si="44"/>
        <v>1</v>
      </c>
      <c r="M132" s="6">
        <f t="shared" si="51"/>
        <v>1</v>
      </c>
      <c r="N132" s="6" t="str">
        <f t="shared" si="52"/>
        <v>w</v>
      </c>
      <c r="O132" s="6">
        <f t="shared" si="53"/>
        <v>12</v>
      </c>
      <c r="P132" s="6">
        <f t="shared" si="54"/>
        <v>228</v>
      </c>
    </row>
    <row r="133" spans="1:16">
      <c r="A133" s="14">
        <v>9</v>
      </c>
      <c r="B133" s="18" t="str">
        <f t="shared" si="57"/>
        <v>06</v>
      </c>
      <c r="C133" s="6" t="str">
        <f t="shared" si="46"/>
        <v>13-02-07-10-14-03-12-08-11-17-16-05</v>
      </c>
      <c r="D133" s="6" t="str">
        <f t="shared" si="55"/>
        <v>12-08-11-17-16-05</v>
      </c>
      <c r="E133" s="19">
        <f t="shared" si="45"/>
        <v>2</v>
      </c>
      <c r="F133" s="6">
        <f t="shared" si="47"/>
        <v>2</v>
      </c>
      <c r="G133" s="6" t="str">
        <f t="shared" si="48"/>
        <v>l</v>
      </c>
      <c r="H133" s="6">
        <f t="shared" si="49"/>
        <v>-12</v>
      </c>
      <c r="I133" s="6">
        <f t="shared" si="50"/>
        <v>78</v>
      </c>
      <c r="K133" s="6" t="str">
        <f t="shared" si="56"/>
        <v>13-02-07-10-14-03</v>
      </c>
      <c r="L133" s="19">
        <f t="shared" si="44"/>
        <v>1</v>
      </c>
      <c r="M133" s="6">
        <f t="shared" si="51"/>
        <v>1</v>
      </c>
      <c r="N133" s="6" t="str">
        <f t="shared" si="52"/>
        <v>l</v>
      </c>
      <c r="O133" s="6">
        <f t="shared" si="53"/>
        <v>-6</v>
      </c>
      <c r="P133" s="6">
        <f t="shared" si="54"/>
        <v>222</v>
      </c>
    </row>
    <row r="134" spans="1:16">
      <c r="A134" s="14">
        <v>18</v>
      </c>
      <c r="B134" s="18" t="str">
        <f t="shared" si="57"/>
        <v>09</v>
      </c>
      <c r="C134" s="6" t="str">
        <f t="shared" si="46"/>
        <v>02-07-10-14-03-12-08-11-17-16-05-06</v>
      </c>
      <c r="D134" s="6" t="str">
        <f t="shared" si="55"/>
        <v>08-11-17-16-05-06</v>
      </c>
      <c r="E134" s="19">
        <f t="shared" si="45"/>
        <v>1</v>
      </c>
      <c r="F134" s="6">
        <f t="shared" si="47"/>
        <v>1</v>
      </c>
      <c r="G134" s="6" t="str">
        <f t="shared" si="48"/>
        <v>l</v>
      </c>
      <c r="H134" s="6">
        <f t="shared" si="49"/>
        <v>-6</v>
      </c>
      <c r="I134" s="6">
        <f t="shared" si="50"/>
        <v>72</v>
      </c>
      <c r="K134" s="6" t="str">
        <f t="shared" si="56"/>
        <v>02-07-10-14-03-12</v>
      </c>
      <c r="L134" s="19">
        <f t="shared" ref="L134:L197" si="58">IF(K133="",L133,IF(AND(N133="l",P133&gt;0,G133="l",I133&gt;0),1,IF(N133="l",L133+1,IF(AND(N133="w",L133&gt;2),L133-2,1))))</f>
        <v>1</v>
      </c>
      <c r="M134" s="6">
        <f t="shared" si="51"/>
        <v>1</v>
      </c>
      <c r="N134" s="6" t="str">
        <f t="shared" si="52"/>
        <v>l</v>
      </c>
      <c r="O134" s="6">
        <f t="shared" si="53"/>
        <v>-6</v>
      </c>
      <c r="P134" s="6">
        <f t="shared" si="54"/>
        <v>216</v>
      </c>
    </row>
    <row r="135" spans="1:16">
      <c r="A135" s="14">
        <v>24</v>
      </c>
      <c r="B135" s="18" t="str">
        <f t="shared" si="57"/>
        <v>12</v>
      </c>
      <c r="C135" s="6" t="str">
        <f t="shared" si="46"/>
        <v>07-10-14-03-12-08-11-17-16-05-06-09</v>
      </c>
      <c r="D135" s="6" t="str">
        <f t="shared" si="55"/>
        <v>11-17-16-05-06-09</v>
      </c>
      <c r="E135" s="19">
        <f t="shared" ref="E135:E198" si="59">IF(D134="",E134,IF(AND(G134="l",I134&gt;0,N134="l",P134&gt;0),1,IF(G134="l",E134+1,IF(AND(G134="w",E134&gt;2),E134-2,1))))</f>
        <v>1</v>
      </c>
      <c r="F135" s="6">
        <f t="shared" si="47"/>
        <v>1</v>
      </c>
      <c r="G135" s="6" t="str">
        <f t="shared" si="48"/>
        <v>l</v>
      </c>
      <c r="H135" s="6">
        <f t="shared" si="49"/>
        <v>-6</v>
      </c>
      <c r="I135" s="6">
        <f t="shared" si="50"/>
        <v>66</v>
      </c>
      <c r="K135" s="6" t="str">
        <f t="shared" si="56"/>
        <v>07-10-14-03-12-08</v>
      </c>
      <c r="L135" s="19">
        <f t="shared" si="58"/>
        <v>1</v>
      </c>
      <c r="M135" s="6">
        <f t="shared" si="51"/>
        <v>1</v>
      </c>
      <c r="N135" s="6" t="str">
        <f t="shared" si="52"/>
        <v>w</v>
      </c>
      <c r="O135" s="6">
        <f t="shared" si="53"/>
        <v>12</v>
      </c>
      <c r="P135" s="6">
        <f t="shared" si="54"/>
        <v>228</v>
      </c>
    </row>
    <row r="136" spans="1:16">
      <c r="A136" s="14">
        <v>24</v>
      </c>
      <c r="B136" s="18" t="str">
        <f t="shared" si="57"/>
        <v>12</v>
      </c>
      <c r="C136" s="6" t="str">
        <f t="shared" ref="C136:C199" si="60">IF(A135="","",IF(B135=B134,C135,IF(B135=0,C135,IF(AND(B135=B133,B134=0),C135,IF(AND(B135=B132,B133=0,B134=0),C135,IF(AND(LEN(C135)=35,OR(MID(C135,1,2)=B135,MID(C135,4,2)=B135,MID(C135,7,2)=B135,MID(C135,10,2)=B135,MID(C135,13,2)=B135,MID(C135,16,2)=B135,MID(C135,19,2)=B135,MID(C135,22,2)=B135,MID(C135,25,2)=B135,MID(C135,28,2)=B135,MID(C135,31,2)=B135,MID(C135,34,2)=B135)),CONCATENATE(REPLACE($C135,SEARCH($B135,$C135,1),3,""),"-",$B135),IF(LEN(C135)=35,CONCATENATE(MID(C135,4,32),"-",B135),IF(AND(LEN(C135)=32,OR(MID(C135,1,2)=B135,MID(C135,4,2)=B135,MID(C135,7,2)=B135,MID(C135,10,2)=B135,MID(C135,13,2)=B135,MID(C135,16,2)=B135,MID(C135,19,2)=B135,MID(C135,22,2)=B135,MID(C135,25,2)=B135,MID(C135,28,2)=B135,MID(C135,31,2)=B135)),CONCATENATE(REPLACE($C135,SEARCH($B135,$C135,1),3,""),"-",$B135),IF(LEN(C135)=32,CONCATENATE(C135,"-",B135),IF(AND(LEN(C135)=29,OR(MID(C135,1,2)=B135,MID(C135,4,2)=B135,MID(C135,7,2)=B135,MID(C135,10,2)=B135,MID(C135,13,2)=B135,MID(C135,16,2)=B135,MID(C135,19,2)=B135,MID(C135,22,2)=B135,MID(C135,25,2)=B135,MID(C135,28,2)=B135)),CONCATENATE(REPLACE($C135,SEARCH($B135,$C135,1),3,""),"-",$B135),IF(LEN(C135)=29,CONCATENATE(C135,"-",B135),IF(AND(LEN(C135)=26,OR(MID(C135,1,2)=B135,MID(C135,4,2)=B135,MID(C135,7,2)=B135,MID(C135,10,2)=B135,MID(C135,13,2)=B135,MID(C135,16,2)=B135,MID(C135,19,2)=B135,MID(C135,22,2)=B135,MID(C135,25,2)=B135)),CONCATENATE(REPLACE($C135,SEARCH($B135,$C135,1),3,""),"-",$B135),IF(LEN(C135)=26,CONCATENATE(C135,"-",B135),IF(AND(LEN(C135)=23,OR(MID(C135,1,2)=B135,MID(C135,4,2)=B135,MID(C135,7,2)=B135,MID(C135,10,2)=B135,MID(C135,13,2)=B135,MID(C135,16,2)=B135,MID(C135,19,2)=B135,MID(C135,22,2)=B135)),CONCATENATE(REPLACE($C135,SEARCH($B135,$C135,1),3,""),"-",$B135),IF(LEN(C135)=23,CONCATENATE(C135,"-",B135),IF(AND(LEN(C135)=20,OR(MID(C135,1,2)=B135,MID(C135,4,2)=B135,MID(C135,7,2)=B135,MID(C135,10,2)=B135,MID(C135,13,2)=B135,MID(C135,16,2)=B135,MID(C135,19,2)=B135)),CONCATENATE(REPLACE($C135,SEARCH($B135,$C135,1),3,""),"-",$B135),IF(LEN(C135)=20,CONCATENATE(C135,"-",B135),IF(AND(LEN(C135)=17,OR(MID(C135,1,2)=B135,MID(C135,4,2)=B135,MID(C135,7,2)=B135,MID(C135,10,2)=B135,MID(C135,13,2)=B135,MID(C135,16,2)=B135)),CONCATENATE(REPLACE($C135,SEARCH($B135,$C135,1),3,""),"-",$B135),IF(LEN(C135)=17,CONCATENATE(C135,"-",B135),IF(AND(LEN(C135)=14,OR(MID(C135,1,2)=B135,MID(C135,4,2)=B135,MID(C135,7,2)=B135,MID(C135,10,2)=B135,MID(C135,13,2)=B135)),CONCATENATE(REPLACE($C135,SEARCH($B135,$C135,1),3,""),"-",$B135),IF(LEN(C135)=14,CONCATENATE(C135,"-",B135),IF(AND(LEN(C135)=11,OR(MID(C135,1,2)=B135,MID(C135,4,2)=B135,MID(C135,7,2)=B135,MID(C135,10,2)=B135)),CONCATENATE(REPLACE($C135,SEARCH($B135,$C135,1),3,""),"-",$B135),IF(LEN(C135)=11,CONCATENATE(C135,"-",B135),IF(AND(LEN(C135)=8,OR(MID(C135,1,2)=B135,MID(C135,4,2)=B135,MID(C135,7,2)=B135)),CONCATENATE(REPLACE($C135,SEARCH($B135,$C135,1),3,""),"-",$B135),IF(B135=B133,C135,CONCATENATE(C135,"-",B135))))))))))))))))))))))))))</f>
        <v>07-10-14-03-08-11-17-16-05-06-09-12</v>
      </c>
      <c r="D136" s="6" t="str">
        <f t="shared" si="55"/>
        <v>17-16-05-06-09-12</v>
      </c>
      <c r="E136" s="19">
        <f t="shared" si="59"/>
        <v>2</v>
      </c>
      <c r="F136" s="6">
        <f t="shared" si="47"/>
        <v>2</v>
      </c>
      <c r="G136" s="6" t="str">
        <f t="shared" si="48"/>
        <v>w</v>
      </c>
      <c r="H136" s="6">
        <f t="shared" si="49"/>
        <v>24</v>
      </c>
      <c r="I136" s="6">
        <f t="shared" si="50"/>
        <v>90</v>
      </c>
      <c r="K136" s="6" t="str">
        <f t="shared" si="56"/>
        <v>07-10-14-03-08-11</v>
      </c>
      <c r="L136" s="19">
        <f t="shared" si="58"/>
        <v>1</v>
      </c>
      <c r="M136" s="6">
        <f t="shared" si="51"/>
        <v>1</v>
      </c>
      <c r="N136" s="6" t="str">
        <f t="shared" si="52"/>
        <v>l</v>
      </c>
      <c r="O136" s="6">
        <f t="shared" si="53"/>
        <v>-6</v>
      </c>
      <c r="P136" s="6">
        <f t="shared" si="54"/>
        <v>222</v>
      </c>
    </row>
    <row r="137" spans="1:16">
      <c r="A137" s="14">
        <v>25</v>
      </c>
      <c r="B137" s="18" t="str">
        <f t="shared" si="57"/>
        <v>13</v>
      </c>
      <c r="C137" s="6" t="str">
        <f t="shared" si="60"/>
        <v>07-10-14-03-08-11-17-16-05-06-09-12</v>
      </c>
      <c r="D137" s="6" t="str">
        <f t="shared" si="55"/>
        <v>17-16-05-06-09-12</v>
      </c>
      <c r="E137" s="19">
        <f t="shared" si="59"/>
        <v>1</v>
      </c>
      <c r="F137" s="6">
        <f t="shared" si="47"/>
        <v>1</v>
      </c>
      <c r="G137" s="6" t="str">
        <f t="shared" si="48"/>
        <v>l</v>
      </c>
      <c r="H137" s="6">
        <f t="shared" si="49"/>
        <v>-6</v>
      </c>
      <c r="I137" s="6">
        <f t="shared" si="50"/>
        <v>84</v>
      </c>
      <c r="K137" s="6" t="str">
        <f t="shared" si="56"/>
        <v>07-10-14-03-08-11</v>
      </c>
      <c r="L137" s="19">
        <f t="shared" si="58"/>
        <v>2</v>
      </c>
      <c r="M137" s="6">
        <f t="shared" si="51"/>
        <v>2</v>
      </c>
      <c r="N137" s="6" t="str">
        <f t="shared" si="52"/>
        <v>l</v>
      </c>
      <c r="O137" s="6">
        <f t="shared" si="53"/>
        <v>-12</v>
      </c>
      <c r="P137" s="6">
        <f t="shared" si="54"/>
        <v>210</v>
      </c>
    </row>
    <row r="138" spans="1:16">
      <c r="A138" s="14">
        <v>6</v>
      </c>
      <c r="B138" s="18" t="str">
        <f t="shared" si="57"/>
        <v>03</v>
      </c>
      <c r="C138" s="6" t="str">
        <f t="shared" si="60"/>
        <v>10-14-03-08-11-17-16-05-06-09-12-13</v>
      </c>
      <c r="D138" s="6" t="str">
        <f t="shared" si="55"/>
        <v>16-05-06-09-12-13</v>
      </c>
      <c r="E138" s="19">
        <f t="shared" si="59"/>
        <v>1</v>
      </c>
      <c r="F138" s="6">
        <f t="shared" si="47"/>
        <v>1</v>
      </c>
      <c r="G138" s="6" t="str">
        <f t="shared" si="48"/>
        <v>l</v>
      </c>
      <c r="H138" s="6">
        <f t="shared" si="49"/>
        <v>-6</v>
      </c>
      <c r="I138" s="6">
        <f t="shared" si="50"/>
        <v>78</v>
      </c>
      <c r="K138" s="6" t="str">
        <f t="shared" si="56"/>
        <v>10-14-03-08-11-17</v>
      </c>
      <c r="L138" s="19">
        <f t="shared" si="58"/>
        <v>1</v>
      </c>
      <c r="M138" s="6">
        <f t="shared" si="51"/>
        <v>1</v>
      </c>
      <c r="N138" s="6" t="str">
        <f t="shared" si="52"/>
        <v>w</v>
      </c>
      <c r="O138" s="6">
        <f t="shared" si="53"/>
        <v>12</v>
      </c>
      <c r="P138" s="6">
        <f t="shared" si="54"/>
        <v>222</v>
      </c>
    </row>
    <row r="139" spans="1:16">
      <c r="A139" s="14">
        <v>35</v>
      </c>
      <c r="B139" s="18" t="str">
        <f t="shared" si="57"/>
        <v>17</v>
      </c>
      <c r="C139" s="6" t="str">
        <f t="shared" si="60"/>
        <v>10-14-08-11-17-16-05-06-09-12-13-03</v>
      </c>
      <c r="D139" s="6" t="str">
        <f t="shared" si="55"/>
        <v>05-06-09-12-13-03</v>
      </c>
      <c r="E139" s="19">
        <f t="shared" si="59"/>
        <v>2</v>
      </c>
      <c r="F139" s="6">
        <f t="shared" si="47"/>
        <v>2</v>
      </c>
      <c r="G139" s="6" t="str">
        <f t="shared" si="48"/>
        <v>l</v>
      </c>
      <c r="H139" s="6">
        <f t="shared" si="49"/>
        <v>-12</v>
      </c>
      <c r="I139" s="6">
        <f t="shared" si="50"/>
        <v>66</v>
      </c>
      <c r="K139" s="6" t="str">
        <f t="shared" si="56"/>
        <v>10-14-08-11-17-16</v>
      </c>
      <c r="L139" s="19">
        <f t="shared" si="58"/>
        <v>1</v>
      </c>
      <c r="M139" s="6">
        <f t="shared" si="51"/>
        <v>1</v>
      </c>
      <c r="N139" s="6" t="str">
        <f t="shared" si="52"/>
        <v>w</v>
      </c>
      <c r="O139" s="6">
        <f t="shared" si="53"/>
        <v>12</v>
      </c>
      <c r="P139" s="6">
        <f t="shared" si="54"/>
        <v>234</v>
      </c>
    </row>
    <row r="140" spans="1:16">
      <c r="A140" s="14">
        <v>5</v>
      </c>
      <c r="B140" s="18" t="str">
        <f t="shared" si="57"/>
        <v>02</v>
      </c>
      <c r="C140" s="6" t="str">
        <f t="shared" si="60"/>
        <v>10-14-08-11-16-05-06-09-12-13-03-17</v>
      </c>
      <c r="D140" s="6" t="str">
        <f t="shared" si="55"/>
        <v>06-09-12-13-03-17</v>
      </c>
      <c r="E140" s="19">
        <f t="shared" si="59"/>
        <v>3</v>
      </c>
      <c r="F140" s="6">
        <f t="shared" ref="F140:F203" si="61">IF(D140="","",VLOOKUP(E140,$R$3:$S$32,2,FALSE))</f>
        <v>3</v>
      </c>
      <c r="G140" s="6" t="str">
        <f t="shared" ref="G140:G203" si="62">IF($A140="","",IF(D140="","",IF(OR(MID(D140,1,2)=$B140,MID(D140,4,2)=$B140,MID(D140,7,2)=$B140,MID(D140,10,2)=$B140,MID(D140,13,2)=$B140,MID(D140,16,2)=$B140),"w","l")))</f>
        <v>l</v>
      </c>
      <c r="H140" s="6">
        <f t="shared" ref="H140:H203" si="63">IF(F140="","",IF(G140="w",F140*12,IF(G140="l",F140*-6)))</f>
        <v>-18</v>
      </c>
      <c r="I140" s="6">
        <f t="shared" ref="I140:I203" si="64">IF(H140="",0,H140+I139)</f>
        <v>48</v>
      </c>
      <c r="K140" s="6" t="str">
        <f t="shared" si="56"/>
        <v>10-14-08-11-16-05</v>
      </c>
      <c r="L140" s="19">
        <f t="shared" si="58"/>
        <v>1</v>
      </c>
      <c r="M140" s="6">
        <f t="shared" ref="M140:M203" si="65">IF(K140="","",VLOOKUP(L140,$R$3:$S$32,2,FALSE))</f>
        <v>1</v>
      </c>
      <c r="N140" s="6" t="str">
        <f t="shared" ref="N140:N203" si="66">IF($A140="","",IF(K140="","",IF(OR(MID(K140,1,2)=$B140,MID(K140,4,2)=$B140,MID(K140,7,2)=$B140,MID(K140,10,2)=$B140,MID(K140,13,2)=$B140,MID(K140,16,2)=$B140),"w","l")))</f>
        <v>l</v>
      </c>
      <c r="O140" s="6">
        <f t="shared" ref="O140:O203" si="67">IF(M140="","",IF(N140="w",M140*12,IF(N140="l",M140*-6)))</f>
        <v>-6</v>
      </c>
      <c r="P140" s="6">
        <f t="shared" ref="P140:P203" si="68">IF(O140="",0,O140+P139)</f>
        <v>228</v>
      </c>
    </row>
    <row r="141" spans="1:16">
      <c r="A141" s="14">
        <v>13</v>
      </c>
      <c r="B141" s="18" t="str">
        <f t="shared" si="57"/>
        <v>07</v>
      </c>
      <c r="C141" s="6" t="str">
        <f t="shared" si="60"/>
        <v>14-08-11-16-05-06-09-12-13-03-17-02</v>
      </c>
      <c r="D141" s="6" t="str">
        <f t="shared" si="55"/>
        <v>09-12-13-03-17-02</v>
      </c>
      <c r="E141" s="19">
        <f t="shared" si="59"/>
        <v>1</v>
      </c>
      <c r="F141" s="6">
        <f t="shared" si="61"/>
        <v>1</v>
      </c>
      <c r="G141" s="6" t="str">
        <f t="shared" si="62"/>
        <v>l</v>
      </c>
      <c r="H141" s="6">
        <f t="shared" si="63"/>
        <v>-6</v>
      </c>
      <c r="I141" s="6">
        <f t="shared" si="64"/>
        <v>42</v>
      </c>
      <c r="K141" s="6" t="str">
        <f t="shared" si="56"/>
        <v>14-08-11-16-05-06</v>
      </c>
      <c r="L141" s="19">
        <f t="shared" si="58"/>
        <v>1</v>
      </c>
      <c r="M141" s="6">
        <f t="shared" si="65"/>
        <v>1</v>
      </c>
      <c r="N141" s="6" t="str">
        <f t="shared" si="66"/>
        <v>l</v>
      </c>
      <c r="O141" s="6">
        <f t="shared" si="67"/>
        <v>-6</v>
      </c>
      <c r="P141" s="6">
        <f t="shared" si="68"/>
        <v>222</v>
      </c>
    </row>
    <row r="142" spans="1:16">
      <c r="A142" s="14">
        <v>6</v>
      </c>
      <c r="B142" s="18" t="str">
        <f t="shared" si="57"/>
        <v>03</v>
      </c>
      <c r="C142" s="6" t="str">
        <f t="shared" si="60"/>
        <v>08-11-16-05-06-09-12-13-03-17-02-07</v>
      </c>
      <c r="D142" s="6" t="str">
        <f t="shared" si="55"/>
        <v>12-13-03-17-02-07</v>
      </c>
      <c r="E142" s="19">
        <f t="shared" si="59"/>
        <v>1</v>
      </c>
      <c r="F142" s="6">
        <f t="shared" si="61"/>
        <v>1</v>
      </c>
      <c r="G142" s="6" t="str">
        <f t="shared" si="62"/>
        <v>w</v>
      </c>
      <c r="H142" s="6">
        <f t="shared" si="63"/>
        <v>12</v>
      </c>
      <c r="I142" s="6">
        <f t="shared" si="64"/>
        <v>54</v>
      </c>
      <c r="K142" s="6" t="str">
        <f t="shared" si="56"/>
        <v>08-11-16-05-06-09</v>
      </c>
      <c r="L142" s="19">
        <f t="shared" si="58"/>
        <v>1</v>
      </c>
      <c r="M142" s="6">
        <f t="shared" si="65"/>
        <v>1</v>
      </c>
      <c r="N142" s="6" t="str">
        <f t="shared" si="66"/>
        <v>l</v>
      </c>
      <c r="O142" s="6">
        <f t="shared" si="67"/>
        <v>-6</v>
      </c>
      <c r="P142" s="6">
        <f t="shared" si="68"/>
        <v>216</v>
      </c>
    </row>
    <row r="143" spans="1:16">
      <c r="A143" s="14">
        <v>8</v>
      </c>
      <c r="B143" s="18" t="str">
        <f t="shared" si="57"/>
        <v>05</v>
      </c>
      <c r="C143" s="6" t="str">
        <f t="shared" si="60"/>
        <v>08-11-16-05-06-09-12-13-17-02-07-03</v>
      </c>
      <c r="D143" s="6" t="str">
        <f t="shared" si="55"/>
        <v>12-13-17-02-07-03</v>
      </c>
      <c r="E143" s="19">
        <f t="shared" si="59"/>
        <v>1</v>
      </c>
      <c r="F143" s="6">
        <f t="shared" si="61"/>
        <v>1</v>
      </c>
      <c r="G143" s="6" t="str">
        <f t="shared" si="62"/>
        <v>l</v>
      </c>
      <c r="H143" s="6">
        <f t="shared" si="63"/>
        <v>-6</v>
      </c>
      <c r="I143" s="6">
        <f t="shared" si="64"/>
        <v>48</v>
      </c>
      <c r="K143" s="6" t="str">
        <f t="shared" si="56"/>
        <v>08-11-16-05-06-09</v>
      </c>
      <c r="L143" s="19">
        <f t="shared" si="58"/>
        <v>2</v>
      </c>
      <c r="M143" s="6">
        <f t="shared" si="65"/>
        <v>2</v>
      </c>
      <c r="N143" s="6" t="str">
        <f t="shared" si="66"/>
        <v>w</v>
      </c>
      <c r="O143" s="6">
        <f t="shared" si="67"/>
        <v>24</v>
      </c>
      <c r="P143" s="6">
        <f t="shared" si="68"/>
        <v>240</v>
      </c>
    </row>
    <row r="144" spans="1:16">
      <c r="A144" s="14">
        <v>34</v>
      </c>
      <c r="B144" s="18" t="str">
        <f t="shared" si="57"/>
        <v>16</v>
      </c>
      <c r="C144" s="6" t="str">
        <f t="shared" si="60"/>
        <v>08-11-16-06-09-12-13-17-02-07-03-05</v>
      </c>
      <c r="D144" s="6" t="str">
        <f t="shared" si="55"/>
        <v>13-17-02-07-03-05</v>
      </c>
      <c r="E144" s="19">
        <f t="shared" si="59"/>
        <v>2</v>
      </c>
      <c r="F144" s="6">
        <f t="shared" si="61"/>
        <v>2</v>
      </c>
      <c r="G144" s="6" t="str">
        <f t="shared" si="62"/>
        <v>l</v>
      </c>
      <c r="H144" s="6">
        <f t="shared" si="63"/>
        <v>-12</v>
      </c>
      <c r="I144" s="6">
        <f t="shared" si="64"/>
        <v>36</v>
      </c>
      <c r="K144" s="6" t="str">
        <f t="shared" si="56"/>
        <v>08-11-16-06-09-12</v>
      </c>
      <c r="L144" s="19">
        <f t="shared" si="58"/>
        <v>1</v>
      </c>
      <c r="M144" s="6">
        <f t="shared" si="65"/>
        <v>1</v>
      </c>
      <c r="N144" s="6" t="str">
        <f t="shared" si="66"/>
        <v>w</v>
      </c>
      <c r="O144" s="6">
        <f t="shared" si="67"/>
        <v>12</v>
      </c>
      <c r="P144" s="6">
        <f t="shared" si="68"/>
        <v>252</v>
      </c>
    </row>
    <row r="145" spans="1:16">
      <c r="A145" s="14">
        <v>18</v>
      </c>
      <c r="B145" s="18" t="str">
        <f t="shared" si="57"/>
        <v>09</v>
      </c>
      <c r="C145" s="6" t="str">
        <f t="shared" si="60"/>
        <v>08-11-06-09-12-13-17-02-07-03-05-16</v>
      </c>
      <c r="D145" s="6" t="str">
        <f t="shared" si="55"/>
        <v>17-02-07-03-05-16</v>
      </c>
      <c r="E145" s="19">
        <f t="shared" si="59"/>
        <v>3</v>
      </c>
      <c r="F145" s="6">
        <f t="shared" si="61"/>
        <v>3</v>
      </c>
      <c r="G145" s="6" t="str">
        <f t="shared" si="62"/>
        <v>l</v>
      </c>
      <c r="H145" s="6">
        <f t="shared" si="63"/>
        <v>-18</v>
      </c>
      <c r="I145" s="6">
        <f t="shared" si="64"/>
        <v>18</v>
      </c>
      <c r="K145" s="6" t="str">
        <f t="shared" si="56"/>
        <v>08-11-06-09-12-13</v>
      </c>
      <c r="L145" s="19">
        <f t="shared" si="58"/>
        <v>1</v>
      </c>
      <c r="M145" s="6">
        <f t="shared" si="65"/>
        <v>1</v>
      </c>
      <c r="N145" s="6" t="str">
        <f t="shared" si="66"/>
        <v>w</v>
      </c>
      <c r="O145" s="6">
        <f t="shared" si="67"/>
        <v>12</v>
      </c>
      <c r="P145" s="6">
        <f t="shared" si="68"/>
        <v>264</v>
      </c>
    </row>
    <row r="146" spans="1:16">
      <c r="A146" s="14">
        <v>3</v>
      </c>
      <c r="B146" s="18" t="str">
        <f t="shared" si="57"/>
        <v>03</v>
      </c>
      <c r="C146" s="6" t="str">
        <f t="shared" si="60"/>
        <v>08-11-06-12-13-17-02-07-03-05-16-09</v>
      </c>
      <c r="D146" s="6" t="str">
        <f t="shared" si="55"/>
        <v>02-07-03-05-16-09</v>
      </c>
      <c r="E146" s="19">
        <f t="shared" si="59"/>
        <v>4</v>
      </c>
      <c r="F146" s="6">
        <f t="shared" si="61"/>
        <v>4</v>
      </c>
      <c r="G146" s="6" t="str">
        <f t="shared" si="62"/>
        <v>w</v>
      </c>
      <c r="H146" s="6">
        <f t="shared" si="63"/>
        <v>48</v>
      </c>
      <c r="I146" s="6">
        <f t="shared" si="64"/>
        <v>66</v>
      </c>
      <c r="K146" s="6" t="str">
        <f t="shared" si="56"/>
        <v>08-11-06-12-13-17</v>
      </c>
      <c r="L146" s="19">
        <f t="shared" si="58"/>
        <v>1</v>
      </c>
      <c r="M146" s="6">
        <f t="shared" si="65"/>
        <v>1</v>
      </c>
      <c r="N146" s="6" t="str">
        <f t="shared" si="66"/>
        <v>l</v>
      </c>
      <c r="O146" s="6">
        <f t="shared" si="67"/>
        <v>-6</v>
      </c>
      <c r="P146" s="6">
        <f t="shared" si="68"/>
        <v>258</v>
      </c>
    </row>
    <row r="147" spans="1:16">
      <c r="A147" s="14">
        <v>1</v>
      </c>
      <c r="B147" s="18" t="str">
        <f t="shared" si="57"/>
        <v>01</v>
      </c>
      <c r="C147" s="6" t="str">
        <f t="shared" si="60"/>
        <v>08-11-06-12-13-17-02-07-05-16-09-03</v>
      </c>
      <c r="D147" s="6" t="str">
        <f t="shared" si="55"/>
        <v>02-07-05-16-09-03</v>
      </c>
      <c r="E147" s="19">
        <f t="shared" si="59"/>
        <v>2</v>
      </c>
      <c r="F147" s="6">
        <f t="shared" si="61"/>
        <v>2</v>
      </c>
      <c r="G147" s="6" t="str">
        <f t="shared" si="62"/>
        <v>l</v>
      </c>
      <c r="H147" s="6">
        <f t="shared" si="63"/>
        <v>-12</v>
      </c>
      <c r="I147" s="6">
        <f t="shared" si="64"/>
        <v>54</v>
      </c>
      <c r="K147" s="6" t="str">
        <f t="shared" si="56"/>
        <v>08-11-06-12-13-17</v>
      </c>
      <c r="L147" s="19">
        <f t="shared" si="58"/>
        <v>2</v>
      </c>
      <c r="M147" s="6">
        <f t="shared" si="65"/>
        <v>2</v>
      </c>
      <c r="N147" s="6" t="str">
        <f t="shared" si="66"/>
        <v>l</v>
      </c>
      <c r="O147" s="6">
        <f t="shared" si="67"/>
        <v>-12</v>
      </c>
      <c r="P147" s="6">
        <f t="shared" si="68"/>
        <v>246</v>
      </c>
    </row>
    <row r="148" spans="1:16">
      <c r="A148" s="14">
        <v>31</v>
      </c>
      <c r="B148" s="18" t="str">
        <f t="shared" si="57"/>
        <v>16</v>
      </c>
      <c r="C148" s="6" t="str">
        <f t="shared" si="60"/>
        <v>11-06-12-13-17-02-07-05-16-09-03-01</v>
      </c>
      <c r="D148" s="6" t="str">
        <f t="shared" si="55"/>
        <v>07-05-16-09-03-01</v>
      </c>
      <c r="E148" s="19">
        <f t="shared" si="59"/>
        <v>1</v>
      </c>
      <c r="F148" s="6">
        <f t="shared" si="61"/>
        <v>1</v>
      </c>
      <c r="G148" s="6" t="str">
        <f t="shared" si="62"/>
        <v>w</v>
      </c>
      <c r="H148" s="6">
        <f t="shared" si="63"/>
        <v>12</v>
      </c>
      <c r="I148" s="6">
        <f t="shared" si="64"/>
        <v>66</v>
      </c>
      <c r="K148" s="6" t="str">
        <f t="shared" si="56"/>
        <v>11-06-12-13-17-02</v>
      </c>
      <c r="L148" s="19">
        <f t="shared" si="58"/>
        <v>1</v>
      </c>
      <c r="M148" s="6">
        <f t="shared" si="65"/>
        <v>1</v>
      </c>
      <c r="N148" s="6" t="str">
        <f t="shared" si="66"/>
        <v>l</v>
      </c>
      <c r="O148" s="6">
        <f t="shared" si="67"/>
        <v>-6</v>
      </c>
      <c r="P148" s="6">
        <f t="shared" si="68"/>
        <v>240</v>
      </c>
    </row>
    <row r="149" spans="1:16">
      <c r="A149" s="14">
        <v>27</v>
      </c>
      <c r="B149" s="18" t="str">
        <f t="shared" si="57"/>
        <v>15</v>
      </c>
      <c r="C149" s="6" t="str">
        <f t="shared" si="60"/>
        <v>11-06-12-13-17-02-07-05-09-03-01-16</v>
      </c>
      <c r="D149" s="6" t="str">
        <f t="shared" ref="D149:D212" si="69">IF(LEN($C149)=35,MID($C149,19,17),"")</f>
        <v>07-05-09-03-01-16</v>
      </c>
      <c r="E149" s="19">
        <f t="shared" si="59"/>
        <v>1</v>
      </c>
      <c r="F149" s="6">
        <f t="shared" si="61"/>
        <v>1</v>
      </c>
      <c r="G149" s="6" t="str">
        <f t="shared" si="62"/>
        <v>l</v>
      </c>
      <c r="H149" s="6">
        <f t="shared" si="63"/>
        <v>-6</v>
      </c>
      <c r="I149" s="6">
        <f t="shared" si="64"/>
        <v>60</v>
      </c>
      <c r="K149" s="6" t="str">
        <f t="shared" ref="K149:K212" si="70">IF(LEN($C149)=35,MID($C149,1,17),"")</f>
        <v>11-06-12-13-17-02</v>
      </c>
      <c r="L149" s="19">
        <f t="shared" si="58"/>
        <v>2</v>
      </c>
      <c r="M149" s="6">
        <f t="shared" si="65"/>
        <v>2</v>
      </c>
      <c r="N149" s="6" t="str">
        <f t="shared" si="66"/>
        <v>l</v>
      </c>
      <c r="O149" s="6">
        <f t="shared" si="67"/>
        <v>-12</v>
      </c>
      <c r="P149" s="6">
        <f t="shared" si="68"/>
        <v>228</v>
      </c>
    </row>
    <row r="150" spans="1:16">
      <c r="A150" s="14">
        <v>32</v>
      </c>
      <c r="B150" s="18" t="str">
        <f t="shared" si="57"/>
        <v>17</v>
      </c>
      <c r="C150" s="6" t="str">
        <f t="shared" si="60"/>
        <v>06-12-13-17-02-07-05-09-03-01-16-15</v>
      </c>
      <c r="D150" s="6" t="str">
        <f t="shared" si="69"/>
        <v>05-09-03-01-16-15</v>
      </c>
      <c r="E150" s="19">
        <f t="shared" si="59"/>
        <v>1</v>
      </c>
      <c r="F150" s="6">
        <f t="shared" si="61"/>
        <v>1</v>
      </c>
      <c r="G150" s="6" t="str">
        <f t="shared" si="62"/>
        <v>l</v>
      </c>
      <c r="H150" s="6">
        <f t="shared" si="63"/>
        <v>-6</v>
      </c>
      <c r="I150" s="6">
        <f t="shared" si="64"/>
        <v>54</v>
      </c>
      <c r="K150" s="6" t="str">
        <f t="shared" si="70"/>
        <v>06-12-13-17-02-07</v>
      </c>
      <c r="L150" s="19">
        <f t="shared" si="58"/>
        <v>1</v>
      </c>
      <c r="M150" s="6">
        <f t="shared" si="65"/>
        <v>1</v>
      </c>
      <c r="N150" s="6" t="str">
        <f t="shared" si="66"/>
        <v>w</v>
      </c>
      <c r="O150" s="6">
        <f t="shared" si="67"/>
        <v>12</v>
      </c>
      <c r="P150" s="6">
        <f t="shared" si="68"/>
        <v>240</v>
      </c>
    </row>
    <row r="151" spans="1:16">
      <c r="A151" s="14">
        <v>17</v>
      </c>
      <c r="B151" s="18" t="str">
        <f t="shared" si="57"/>
        <v>08</v>
      </c>
      <c r="C151" s="6" t="str">
        <f t="shared" si="60"/>
        <v>06-12-13-02-07-05-09-03-01-16-15-17</v>
      </c>
      <c r="D151" s="6" t="str">
        <f t="shared" si="69"/>
        <v>09-03-01-16-15-17</v>
      </c>
      <c r="E151" s="19">
        <f t="shared" si="59"/>
        <v>2</v>
      </c>
      <c r="F151" s="6">
        <f t="shared" si="61"/>
        <v>2</v>
      </c>
      <c r="G151" s="6" t="str">
        <f t="shared" si="62"/>
        <v>l</v>
      </c>
      <c r="H151" s="6">
        <f t="shared" si="63"/>
        <v>-12</v>
      </c>
      <c r="I151" s="6">
        <f t="shared" si="64"/>
        <v>42</v>
      </c>
      <c r="K151" s="6" t="str">
        <f t="shared" si="70"/>
        <v>06-12-13-02-07-05</v>
      </c>
      <c r="L151" s="19">
        <f t="shared" si="58"/>
        <v>1</v>
      </c>
      <c r="M151" s="6">
        <f t="shared" si="65"/>
        <v>1</v>
      </c>
      <c r="N151" s="6" t="str">
        <f t="shared" si="66"/>
        <v>l</v>
      </c>
      <c r="O151" s="6">
        <f t="shared" si="67"/>
        <v>-6</v>
      </c>
      <c r="P151" s="6">
        <f t="shared" si="68"/>
        <v>234</v>
      </c>
    </row>
    <row r="152" spans="1:16">
      <c r="A152" s="14">
        <v>32</v>
      </c>
      <c r="B152" s="18" t="str">
        <f t="shared" si="57"/>
        <v>17</v>
      </c>
      <c r="C152" s="6" t="str">
        <f t="shared" si="60"/>
        <v>12-13-02-07-05-09-03-01-16-15-17-08</v>
      </c>
      <c r="D152" s="6" t="str">
        <f t="shared" si="69"/>
        <v>03-01-16-15-17-08</v>
      </c>
      <c r="E152" s="19">
        <f t="shared" si="59"/>
        <v>1</v>
      </c>
      <c r="F152" s="6">
        <f t="shared" si="61"/>
        <v>1</v>
      </c>
      <c r="G152" s="6" t="str">
        <f t="shared" si="62"/>
        <v>w</v>
      </c>
      <c r="H152" s="6">
        <f t="shared" si="63"/>
        <v>12</v>
      </c>
      <c r="I152" s="6">
        <f t="shared" si="64"/>
        <v>54</v>
      </c>
      <c r="K152" s="6" t="str">
        <f t="shared" si="70"/>
        <v>12-13-02-07-05-09</v>
      </c>
      <c r="L152" s="19">
        <f t="shared" si="58"/>
        <v>1</v>
      </c>
      <c r="M152" s="6">
        <f t="shared" si="65"/>
        <v>1</v>
      </c>
      <c r="N152" s="6" t="str">
        <f t="shared" si="66"/>
        <v>l</v>
      </c>
      <c r="O152" s="6">
        <f t="shared" si="67"/>
        <v>-6</v>
      </c>
      <c r="P152" s="6">
        <f t="shared" si="68"/>
        <v>228</v>
      </c>
    </row>
    <row r="153" spans="1:16">
      <c r="A153" s="14">
        <v>19</v>
      </c>
      <c r="B153" s="18" t="str">
        <f t="shared" si="57"/>
        <v>10</v>
      </c>
      <c r="C153" s="6" t="str">
        <f t="shared" si="60"/>
        <v>12-13-02-07-05-09-03-01-16-15-08-17</v>
      </c>
      <c r="D153" s="6" t="str">
        <f t="shared" si="69"/>
        <v>03-01-16-15-08-17</v>
      </c>
      <c r="E153" s="19">
        <f t="shared" si="59"/>
        <v>1</v>
      </c>
      <c r="F153" s="6">
        <f t="shared" si="61"/>
        <v>1</v>
      </c>
      <c r="G153" s="6" t="str">
        <f t="shared" si="62"/>
        <v>l</v>
      </c>
      <c r="H153" s="6">
        <f t="shared" si="63"/>
        <v>-6</v>
      </c>
      <c r="I153" s="6">
        <f t="shared" si="64"/>
        <v>48</v>
      </c>
      <c r="K153" s="6" t="str">
        <f t="shared" si="70"/>
        <v>12-13-02-07-05-09</v>
      </c>
      <c r="L153" s="19">
        <f t="shared" si="58"/>
        <v>2</v>
      </c>
      <c r="M153" s="6">
        <f t="shared" si="65"/>
        <v>2</v>
      </c>
      <c r="N153" s="6" t="str">
        <f t="shared" si="66"/>
        <v>l</v>
      </c>
      <c r="O153" s="6">
        <f t="shared" si="67"/>
        <v>-12</v>
      </c>
      <c r="P153" s="6">
        <f t="shared" si="68"/>
        <v>216</v>
      </c>
    </row>
    <row r="154" spans="1:16">
      <c r="A154" s="14">
        <v>26</v>
      </c>
      <c r="B154" s="18" t="str">
        <f t="shared" si="57"/>
        <v>14</v>
      </c>
      <c r="C154" s="6" t="str">
        <f t="shared" si="60"/>
        <v>13-02-07-05-09-03-01-16-15-08-17-10</v>
      </c>
      <c r="D154" s="6" t="str">
        <f t="shared" si="69"/>
        <v>01-16-15-08-17-10</v>
      </c>
      <c r="E154" s="19">
        <f t="shared" si="59"/>
        <v>1</v>
      </c>
      <c r="F154" s="6">
        <f t="shared" si="61"/>
        <v>1</v>
      </c>
      <c r="G154" s="6" t="str">
        <f t="shared" si="62"/>
        <v>l</v>
      </c>
      <c r="H154" s="6">
        <f t="shared" si="63"/>
        <v>-6</v>
      </c>
      <c r="I154" s="6">
        <f t="shared" si="64"/>
        <v>42</v>
      </c>
      <c r="K154" s="6" t="str">
        <f t="shared" si="70"/>
        <v>13-02-07-05-09-03</v>
      </c>
      <c r="L154" s="19">
        <f t="shared" si="58"/>
        <v>1</v>
      </c>
      <c r="M154" s="6">
        <f t="shared" si="65"/>
        <v>1</v>
      </c>
      <c r="N154" s="6" t="str">
        <f t="shared" si="66"/>
        <v>l</v>
      </c>
      <c r="O154" s="6">
        <f t="shared" si="67"/>
        <v>-6</v>
      </c>
      <c r="P154" s="6">
        <f t="shared" si="68"/>
        <v>210</v>
      </c>
    </row>
    <row r="155" spans="1:16">
      <c r="A155" s="14">
        <v>3</v>
      </c>
      <c r="B155" s="18" t="str">
        <f t="shared" si="57"/>
        <v>03</v>
      </c>
      <c r="C155" s="6" t="str">
        <f t="shared" si="60"/>
        <v>02-07-05-09-03-01-16-15-08-17-10-14</v>
      </c>
      <c r="D155" s="6" t="str">
        <f t="shared" si="69"/>
        <v>16-15-08-17-10-14</v>
      </c>
      <c r="E155" s="19">
        <f t="shared" si="59"/>
        <v>1</v>
      </c>
      <c r="F155" s="6">
        <f t="shared" si="61"/>
        <v>1</v>
      </c>
      <c r="G155" s="6" t="str">
        <f t="shared" si="62"/>
        <v>l</v>
      </c>
      <c r="H155" s="6">
        <f t="shared" si="63"/>
        <v>-6</v>
      </c>
      <c r="I155" s="6">
        <f t="shared" si="64"/>
        <v>36</v>
      </c>
      <c r="K155" s="6" t="str">
        <f t="shared" si="70"/>
        <v>02-07-05-09-03-01</v>
      </c>
      <c r="L155" s="19">
        <f t="shared" si="58"/>
        <v>1</v>
      </c>
      <c r="M155" s="6">
        <f t="shared" si="65"/>
        <v>1</v>
      </c>
      <c r="N155" s="6" t="str">
        <f t="shared" si="66"/>
        <v>w</v>
      </c>
      <c r="O155" s="6">
        <f t="shared" si="67"/>
        <v>12</v>
      </c>
      <c r="P155" s="6">
        <f t="shared" si="68"/>
        <v>222</v>
      </c>
    </row>
    <row r="156" spans="1:16">
      <c r="A156" s="14">
        <v>16</v>
      </c>
      <c r="B156" s="18" t="str">
        <f t="shared" si="57"/>
        <v>07</v>
      </c>
      <c r="C156" s="6" t="str">
        <f t="shared" si="60"/>
        <v>02-07-05-09-01-16-15-08-17-10-14-03</v>
      </c>
      <c r="D156" s="6" t="str">
        <f t="shared" si="69"/>
        <v>15-08-17-10-14-03</v>
      </c>
      <c r="E156" s="19">
        <f t="shared" si="59"/>
        <v>2</v>
      </c>
      <c r="F156" s="6">
        <f t="shared" si="61"/>
        <v>2</v>
      </c>
      <c r="G156" s="6" t="str">
        <f t="shared" si="62"/>
        <v>l</v>
      </c>
      <c r="H156" s="6">
        <f t="shared" si="63"/>
        <v>-12</v>
      </c>
      <c r="I156" s="6">
        <f t="shared" si="64"/>
        <v>24</v>
      </c>
      <c r="K156" s="6" t="str">
        <f t="shared" si="70"/>
        <v>02-07-05-09-01-16</v>
      </c>
      <c r="L156" s="19">
        <f t="shared" si="58"/>
        <v>1</v>
      </c>
      <c r="M156" s="6">
        <f t="shared" si="65"/>
        <v>1</v>
      </c>
      <c r="N156" s="6" t="str">
        <f t="shared" si="66"/>
        <v>w</v>
      </c>
      <c r="O156" s="6">
        <f t="shared" si="67"/>
        <v>12</v>
      </c>
      <c r="P156" s="6">
        <f t="shared" si="68"/>
        <v>234</v>
      </c>
    </row>
    <row r="157" spans="1:16">
      <c r="A157" s="14">
        <v>24</v>
      </c>
      <c r="B157" s="18" t="str">
        <f t="shared" si="57"/>
        <v>12</v>
      </c>
      <c r="C157" s="6" t="str">
        <f t="shared" si="60"/>
        <v>02-05-09-01-16-15-08-17-10-14-03-07</v>
      </c>
      <c r="D157" s="6" t="str">
        <f t="shared" si="69"/>
        <v>08-17-10-14-03-07</v>
      </c>
      <c r="E157" s="19">
        <f t="shared" si="59"/>
        <v>3</v>
      </c>
      <c r="F157" s="6">
        <f t="shared" si="61"/>
        <v>3</v>
      </c>
      <c r="G157" s="6" t="str">
        <f t="shared" si="62"/>
        <v>l</v>
      </c>
      <c r="H157" s="6">
        <f t="shared" si="63"/>
        <v>-18</v>
      </c>
      <c r="I157" s="6">
        <f t="shared" si="64"/>
        <v>6</v>
      </c>
      <c r="K157" s="6" t="str">
        <f t="shared" si="70"/>
        <v>02-05-09-01-16-15</v>
      </c>
      <c r="L157" s="19">
        <f t="shared" si="58"/>
        <v>1</v>
      </c>
      <c r="M157" s="6">
        <f t="shared" si="65"/>
        <v>1</v>
      </c>
      <c r="N157" s="6" t="str">
        <f t="shared" si="66"/>
        <v>l</v>
      </c>
      <c r="O157" s="6">
        <f t="shared" si="67"/>
        <v>-6</v>
      </c>
      <c r="P157" s="6">
        <f t="shared" si="68"/>
        <v>228</v>
      </c>
    </row>
    <row r="158" spans="1:16">
      <c r="A158" s="14">
        <v>18</v>
      </c>
      <c r="B158" s="18" t="str">
        <f t="shared" si="57"/>
        <v>09</v>
      </c>
      <c r="C158" s="6" t="str">
        <f t="shared" si="60"/>
        <v>05-09-01-16-15-08-17-10-14-03-07-12</v>
      </c>
      <c r="D158" s="6" t="str">
        <f t="shared" si="69"/>
        <v>17-10-14-03-07-12</v>
      </c>
      <c r="E158" s="19">
        <f t="shared" si="59"/>
        <v>1</v>
      </c>
      <c r="F158" s="6">
        <f t="shared" si="61"/>
        <v>1</v>
      </c>
      <c r="G158" s="6" t="str">
        <f t="shared" si="62"/>
        <v>l</v>
      </c>
      <c r="H158" s="6">
        <f t="shared" si="63"/>
        <v>-6</v>
      </c>
      <c r="I158" s="6">
        <f t="shared" si="64"/>
        <v>0</v>
      </c>
      <c r="K158" s="6" t="str">
        <f t="shared" si="70"/>
        <v>05-09-01-16-15-08</v>
      </c>
      <c r="L158" s="19">
        <f t="shared" si="58"/>
        <v>1</v>
      </c>
      <c r="M158" s="6">
        <f t="shared" si="65"/>
        <v>1</v>
      </c>
      <c r="N158" s="6" t="str">
        <f t="shared" si="66"/>
        <v>w</v>
      </c>
      <c r="O158" s="6">
        <f t="shared" si="67"/>
        <v>12</v>
      </c>
      <c r="P158" s="6">
        <f t="shared" si="68"/>
        <v>240</v>
      </c>
    </row>
    <row r="159" spans="1:16">
      <c r="A159" s="14">
        <v>18</v>
      </c>
      <c r="B159" s="18" t="str">
        <f t="shared" si="57"/>
        <v>09</v>
      </c>
      <c r="C159" s="6" t="str">
        <f t="shared" si="60"/>
        <v>05-01-16-15-08-17-10-14-03-07-12-09</v>
      </c>
      <c r="D159" s="6" t="str">
        <f t="shared" si="69"/>
        <v>10-14-03-07-12-09</v>
      </c>
      <c r="E159" s="19">
        <f t="shared" si="59"/>
        <v>2</v>
      </c>
      <c r="F159" s="6">
        <f t="shared" si="61"/>
        <v>2</v>
      </c>
      <c r="G159" s="6" t="str">
        <f t="shared" si="62"/>
        <v>w</v>
      </c>
      <c r="H159" s="6">
        <f t="shared" si="63"/>
        <v>24</v>
      </c>
      <c r="I159" s="6">
        <f t="shared" si="64"/>
        <v>24</v>
      </c>
      <c r="K159" s="6" t="str">
        <f t="shared" si="70"/>
        <v>05-01-16-15-08-17</v>
      </c>
      <c r="L159" s="19">
        <f t="shared" si="58"/>
        <v>1</v>
      </c>
      <c r="M159" s="6">
        <f t="shared" si="65"/>
        <v>1</v>
      </c>
      <c r="N159" s="6" t="str">
        <f t="shared" si="66"/>
        <v>l</v>
      </c>
      <c r="O159" s="6">
        <f t="shared" si="67"/>
        <v>-6</v>
      </c>
      <c r="P159" s="6">
        <f t="shared" si="68"/>
        <v>234</v>
      </c>
    </row>
    <row r="160" spans="1:16">
      <c r="A160" s="14">
        <v>31</v>
      </c>
      <c r="B160" s="18" t="str">
        <f t="shared" si="57"/>
        <v>16</v>
      </c>
      <c r="C160" s="6" t="str">
        <f t="shared" si="60"/>
        <v>05-01-16-15-08-17-10-14-03-07-12-09</v>
      </c>
      <c r="D160" s="6" t="str">
        <f t="shared" si="69"/>
        <v>10-14-03-07-12-09</v>
      </c>
      <c r="E160" s="19">
        <f t="shared" si="59"/>
        <v>1</v>
      </c>
      <c r="F160" s="6">
        <f t="shared" si="61"/>
        <v>1</v>
      </c>
      <c r="G160" s="6" t="str">
        <f t="shared" si="62"/>
        <v>l</v>
      </c>
      <c r="H160" s="6">
        <f t="shared" si="63"/>
        <v>-6</v>
      </c>
      <c r="I160" s="6">
        <f t="shared" si="64"/>
        <v>18</v>
      </c>
      <c r="K160" s="6" t="str">
        <f t="shared" si="70"/>
        <v>05-01-16-15-08-17</v>
      </c>
      <c r="L160" s="19">
        <f t="shared" si="58"/>
        <v>2</v>
      </c>
      <c r="M160" s="6">
        <f t="shared" si="65"/>
        <v>2</v>
      </c>
      <c r="N160" s="6" t="str">
        <f t="shared" si="66"/>
        <v>w</v>
      </c>
      <c r="O160" s="6">
        <f t="shared" si="67"/>
        <v>24</v>
      </c>
      <c r="P160" s="6">
        <f t="shared" si="68"/>
        <v>258</v>
      </c>
    </row>
    <row r="161" spans="1:16">
      <c r="A161" s="14">
        <v>17</v>
      </c>
      <c r="B161" s="18" t="str">
        <f t="shared" si="57"/>
        <v>08</v>
      </c>
      <c r="C161" s="6" t="str">
        <f t="shared" si="60"/>
        <v>05-01-15-08-17-10-14-03-07-12-09-16</v>
      </c>
      <c r="D161" s="6" t="str">
        <f t="shared" si="69"/>
        <v>14-03-07-12-09-16</v>
      </c>
      <c r="E161" s="19">
        <f t="shared" si="59"/>
        <v>2</v>
      </c>
      <c r="F161" s="6">
        <f t="shared" si="61"/>
        <v>2</v>
      </c>
      <c r="G161" s="6" t="str">
        <f t="shared" si="62"/>
        <v>l</v>
      </c>
      <c r="H161" s="6">
        <f t="shared" si="63"/>
        <v>-12</v>
      </c>
      <c r="I161" s="6">
        <f t="shared" si="64"/>
        <v>6</v>
      </c>
      <c r="K161" s="6" t="str">
        <f t="shared" si="70"/>
        <v>05-01-15-08-17-10</v>
      </c>
      <c r="L161" s="19">
        <f t="shared" si="58"/>
        <v>1</v>
      </c>
      <c r="M161" s="6">
        <f t="shared" si="65"/>
        <v>1</v>
      </c>
      <c r="N161" s="6" t="str">
        <f t="shared" si="66"/>
        <v>w</v>
      </c>
      <c r="O161" s="6">
        <f t="shared" si="67"/>
        <v>12</v>
      </c>
      <c r="P161" s="6">
        <f t="shared" si="68"/>
        <v>270</v>
      </c>
    </row>
    <row r="162" spans="1:16">
      <c r="A162" s="14">
        <v>29</v>
      </c>
      <c r="B162" s="18" t="str">
        <f t="shared" si="57"/>
        <v>14</v>
      </c>
      <c r="C162" s="6" t="str">
        <f t="shared" si="60"/>
        <v>05-01-15-17-10-14-03-07-12-09-16-08</v>
      </c>
      <c r="D162" s="6" t="str">
        <f t="shared" si="69"/>
        <v>03-07-12-09-16-08</v>
      </c>
      <c r="E162" s="19">
        <f t="shared" si="59"/>
        <v>3</v>
      </c>
      <c r="F162" s="6">
        <f t="shared" si="61"/>
        <v>3</v>
      </c>
      <c r="G162" s="6" t="str">
        <f t="shared" si="62"/>
        <v>l</v>
      </c>
      <c r="H162" s="6">
        <f t="shared" si="63"/>
        <v>-18</v>
      </c>
      <c r="I162" s="6">
        <f t="shared" si="64"/>
        <v>-12</v>
      </c>
      <c r="K162" s="6" t="str">
        <f t="shared" si="70"/>
        <v>05-01-15-17-10-14</v>
      </c>
      <c r="L162" s="19">
        <f t="shared" si="58"/>
        <v>1</v>
      </c>
      <c r="M162" s="6">
        <f t="shared" si="65"/>
        <v>1</v>
      </c>
      <c r="N162" s="6" t="str">
        <f t="shared" si="66"/>
        <v>w</v>
      </c>
      <c r="O162" s="6">
        <f t="shared" si="67"/>
        <v>12</v>
      </c>
      <c r="P162" s="6">
        <f t="shared" si="68"/>
        <v>282</v>
      </c>
    </row>
    <row r="163" spans="1:16">
      <c r="A163" s="14">
        <v>7</v>
      </c>
      <c r="B163" s="18" t="str">
        <f t="shared" si="57"/>
        <v>04</v>
      </c>
      <c r="C163" s="6" t="str">
        <f t="shared" si="60"/>
        <v>05-01-15-17-10-03-07-12-09-16-08-14</v>
      </c>
      <c r="D163" s="6" t="str">
        <f t="shared" si="69"/>
        <v>07-12-09-16-08-14</v>
      </c>
      <c r="E163" s="19">
        <f t="shared" si="59"/>
        <v>4</v>
      </c>
      <c r="F163" s="6">
        <f t="shared" si="61"/>
        <v>4</v>
      </c>
      <c r="G163" s="6" t="str">
        <f t="shared" si="62"/>
        <v>l</v>
      </c>
      <c r="H163" s="6">
        <f t="shared" si="63"/>
        <v>-24</v>
      </c>
      <c r="I163" s="6">
        <f t="shared" si="64"/>
        <v>-36</v>
      </c>
      <c r="K163" s="6" t="str">
        <f t="shared" si="70"/>
        <v>05-01-15-17-10-03</v>
      </c>
      <c r="L163" s="19">
        <f t="shared" si="58"/>
        <v>1</v>
      </c>
      <c r="M163" s="6">
        <f t="shared" si="65"/>
        <v>1</v>
      </c>
      <c r="N163" s="6" t="str">
        <f t="shared" si="66"/>
        <v>l</v>
      </c>
      <c r="O163" s="6">
        <f t="shared" si="67"/>
        <v>-6</v>
      </c>
      <c r="P163" s="6">
        <f t="shared" si="68"/>
        <v>276</v>
      </c>
    </row>
    <row r="164" spans="1:16">
      <c r="A164" s="14">
        <v>35</v>
      </c>
      <c r="B164" s="18" t="str">
        <f t="shared" si="57"/>
        <v>17</v>
      </c>
      <c r="C164" s="6" t="str">
        <f t="shared" si="60"/>
        <v>01-15-17-10-03-07-12-09-16-08-14-04</v>
      </c>
      <c r="D164" s="6" t="str">
        <f t="shared" si="69"/>
        <v>12-09-16-08-14-04</v>
      </c>
      <c r="E164" s="19">
        <f t="shared" si="59"/>
        <v>5</v>
      </c>
      <c r="F164" s="6">
        <f t="shared" si="61"/>
        <v>5</v>
      </c>
      <c r="G164" s="6" t="str">
        <f t="shared" si="62"/>
        <v>l</v>
      </c>
      <c r="H164" s="6">
        <f t="shared" si="63"/>
        <v>-30</v>
      </c>
      <c r="I164" s="6">
        <f t="shared" si="64"/>
        <v>-66</v>
      </c>
      <c r="K164" s="6" t="str">
        <f t="shared" si="70"/>
        <v>01-15-17-10-03-07</v>
      </c>
      <c r="L164" s="19">
        <f t="shared" si="58"/>
        <v>2</v>
      </c>
      <c r="M164" s="6">
        <f t="shared" si="65"/>
        <v>2</v>
      </c>
      <c r="N164" s="6" t="str">
        <f t="shared" si="66"/>
        <v>w</v>
      </c>
      <c r="O164" s="6">
        <f t="shared" si="67"/>
        <v>24</v>
      </c>
      <c r="P164" s="6">
        <f t="shared" si="68"/>
        <v>300</v>
      </c>
    </row>
    <row r="165" spans="1:16">
      <c r="A165" s="14">
        <v>9</v>
      </c>
      <c r="B165" s="18" t="str">
        <f t="shared" si="57"/>
        <v>06</v>
      </c>
      <c r="C165" s="6" t="str">
        <f t="shared" si="60"/>
        <v>01-15-10-03-07-12-09-16-08-14-04-17</v>
      </c>
      <c r="D165" s="6" t="str">
        <f t="shared" si="69"/>
        <v>09-16-08-14-04-17</v>
      </c>
      <c r="E165" s="19">
        <f t="shared" si="59"/>
        <v>6</v>
      </c>
      <c r="F165" s="6">
        <f t="shared" si="61"/>
        <v>6</v>
      </c>
      <c r="G165" s="6" t="str">
        <f t="shared" si="62"/>
        <v>l</v>
      </c>
      <c r="H165" s="6">
        <f t="shared" si="63"/>
        <v>-36</v>
      </c>
      <c r="I165" s="6">
        <f t="shared" si="64"/>
        <v>-102</v>
      </c>
      <c r="K165" s="6" t="str">
        <f t="shared" si="70"/>
        <v>01-15-10-03-07-12</v>
      </c>
      <c r="L165" s="19">
        <f t="shared" si="58"/>
        <v>1</v>
      </c>
      <c r="M165" s="6">
        <f t="shared" si="65"/>
        <v>1</v>
      </c>
      <c r="N165" s="6" t="str">
        <f t="shared" si="66"/>
        <v>l</v>
      </c>
      <c r="O165" s="6">
        <f t="shared" si="67"/>
        <v>-6</v>
      </c>
      <c r="P165" s="6">
        <f t="shared" si="68"/>
        <v>294</v>
      </c>
    </row>
    <row r="166" spans="1:16">
      <c r="A166" s="14">
        <v>7</v>
      </c>
      <c r="B166" s="18" t="str">
        <f t="shared" si="57"/>
        <v>04</v>
      </c>
      <c r="C166" s="6" t="str">
        <f t="shared" si="60"/>
        <v>15-10-03-07-12-09-16-08-14-04-17-06</v>
      </c>
      <c r="D166" s="6" t="str">
        <f t="shared" si="69"/>
        <v>16-08-14-04-17-06</v>
      </c>
      <c r="E166" s="19">
        <f t="shared" si="59"/>
        <v>7</v>
      </c>
      <c r="F166" s="6">
        <f t="shared" si="61"/>
        <v>7</v>
      </c>
      <c r="G166" s="6" t="str">
        <f t="shared" si="62"/>
        <v>w</v>
      </c>
      <c r="H166" s="6">
        <f t="shared" si="63"/>
        <v>84</v>
      </c>
      <c r="I166" s="6">
        <f t="shared" si="64"/>
        <v>-18</v>
      </c>
      <c r="K166" s="6" t="str">
        <f t="shared" si="70"/>
        <v>15-10-03-07-12-09</v>
      </c>
      <c r="L166" s="19">
        <f t="shared" si="58"/>
        <v>2</v>
      </c>
      <c r="M166" s="6">
        <f t="shared" si="65"/>
        <v>2</v>
      </c>
      <c r="N166" s="6" t="str">
        <f t="shared" si="66"/>
        <v>l</v>
      </c>
      <c r="O166" s="6">
        <f t="shared" si="67"/>
        <v>-12</v>
      </c>
      <c r="P166" s="6">
        <f t="shared" si="68"/>
        <v>282</v>
      </c>
    </row>
    <row r="167" spans="1:16">
      <c r="A167" s="14">
        <v>24</v>
      </c>
      <c r="B167" s="18" t="str">
        <f t="shared" si="57"/>
        <v>12</v>
      </c>
      <c r="C167" s="6" t="str">
        <f t="shared" si="60"/>
        <v>15-10-03-07-12-09-16-08-14-17-06-04</v>
      </c>
      <c r="D167" s="6" t="str">
        <f t="shared" si="69"/>
        <v>16-08-14-17-06-04</v>
      </c>
      <c r="E167" s="19">
        <f t="shared" si="59"/>
        <v>5</v>
      </c>
      <c r="F167" s="6">
        <f t="shared" si="61"/>
        <v>5</v>
      </c>
      <c r="G167" s="6" t="str">
        <f t="shared" si="62"/>
        <v>l</v>
      </c>
      <c r="H167" s="6">
        <f t="shared" si="63"/>
        <v>-30</v>
      </c>
      <c r="I167" s="6">
        <f t="shared" si="64"/>
        <v>-48</v>
      </c>
      <c r="K167" s="6" t="str">
        <f t="shared" si="70"/>
        <v>15-10-03-07-12-09</v>
      </c>
      <c r="L167" s="19">
        <f t="shared" si="58"/>
        <v>3</v>
      </c>
      <c r="M167" s="6">
        <f t="shared" si="65"/>
        <v>3</v>
      </c>
      <c r="N167" s="6" t="str">
        <f t="shared" si="66"/>
        <v>w</v>
      </c>
      <c r="O167" s="6">
        <f t="shared" si="67"/>
        <v>36</v>
      </c>
      <c r="P167" s="6">
        <f t="shared" si="68"/>
        <v>318</v>
      </c>
    </row>
    <row r="168" spans="1:16">
      <c r="A168" s="14">
        <v>26</v>
      </c>
      <c r="B168" s="18" t="str">
        <f t="shared" si="57"/>
        <v>14</v>
      </c>
      <c r="C168" s="6" t="str">
        <f t="shared" si="60"/>
        <v>15-10-03-07-09-16-08-14-17-06-04-12</v>
      </c>
      <c r="D168" s="6" t="str">
        <f t="shared" si="69"/>
        <v>08-14-17-06-04-12</v>
      </c>
      <c r="E168" s="19">
        <f t="shared" si="59"/>
        <v>6</v>
      </c>
      <c r="F168" s="6">
        <f t="shared" si="61"/>
        <v>6</v>
      </c>
      <c r="G168" s="6" t="str">
        <f t="shared" si="62"/>
        <v>w</v>
      </c>
      <c r="H168" s="6">
        <f t="shared" si="63"/>
        <v>72</v>
      </c>
      <c r="I168" s="6">
        <f t="shared" si="64"/>
        <v>24</v>
      </c>
      <c r="K168" s="6" t="str">
        <f t="shared" si="70"/>
        <v>15-10-03-07-09-16</v>
      </c>
      <c r="L168" s="19">
        <f t="shared" si="58"/>
        <v>1</v>
      </c>
      <c r="M168" s="6">
        <f t="shared" si="65"/>
        <v>1</v>
      </c>
      <c r="N168" s="6" t="str">
        <f t="shared" si="66"/>
        <v>l</v>
      </c>
      <c r="O168" s="6">
        <f t="shared" si="67"/>
        <v>-6</v>
      </c>
      <c r="P168" s="6">
        <f t="shared" si="68"/>
        <v>312</v>
      </c>
    </row>
    <row r="169" spans="1:16">
      <c r="A169" s="14">
        <v>24</v>
      </c>
      <c r="B169" s="18" t="str">
        <f t="shared" si="57"/>
        <v>12</v>
      </c>
      <c r="C169" s="6" t="str">
        <f t="shared" si="60"/>
        <v>15-10-03-07-09-16-08-17-06-04-12-14</v>
      </c>
      <c r="D169" s="6" t="str">
        <f t="shared" si="69"/>
        <v>08-17-06-04-12-14</v>
      </c>
      <c r="E169" s="19">
        <f t="shared" si="59"/>
        <v>4</v>
      </c>
      <c r="F169" s="6">
        <f t="shared" si="61"/>
        <v>4</v>
      </c>
      <c r="G169" s="6" t="str">
        <f t="shared" si="62"/>
        <v>w</v>
      </c>
      <c r="H169" s="6">
        <f t="shared" si="63"/>
        <v>48</v>
      </c>
      <c r="I169" s="6">
        <f t="shared" si="64"/>
        <v>72</v>
      </c>
      <c r="K169" s="6" t="str">
        <f t="shared" si="70"/>
        <v>15-10-03-07-09-16</v>
      </c>
      <c r="L169" s="19">
        <f t="shared" si="58"/>
        <v>2</v>
      </c>
      <c r="M169" s="6">
        <f t="shared" si="65"/>
        <v>2</v>
      </c>
      <c r="N169" s="6" t="str">
        <f t="shared" si="66"/>
        <v>l</v>
      </c>
      <c r="O169" s="6">
        <f t="shared" si="67"/>
        <v>-12</v>
      </c>
      <c r="P169" s="6">
        <f t="shared" si="68"/>
        <v>300</v>
      </c>
    </row>
    <row r="170" spans="1:16">
      <c r="A170" s="14">
        <v>20</v>
      </c>
      <c r="B170" s="18" t="str">
        <f t="shared" si="57"/>
        <v>11</v>
      </c>
      <c r="C170" s="6" t="str">
        <f t="shared" si="60"/>
        <v>15-10-03-07-09-16-08-17-06-04-14-12</v>
      </c>
      <c r="D170" s="6" t="str">
        <f t="shared" si="69"/>
        <v>08-17-06-04-14-12</v>
      </c>
      <c r="E170" s="19">
        <f t="shared" si="59"/>
        <v>2</v>
      </c>
      <c r="F170" s="6">
        <f t="shared" si="61"/>
        <v>2</v>
      </c>
      <c r="G170" s="6" t="str">
        <f t="shared" si="62"/>
        <v>l</v>
      </c>
      <c r="H170" s="6">
        <f t="shared" si="63"/>
        <v>-12</v>
      </c>
      <c r="I170" s="6">
        <f t="shared" si="64"/>
        <v>60</v>
      </c>
      <c r="K170" s="6" t="str">
        <f t="shared" si="70"/>
        <v>15-10-03-07-09-16</v>
      </c>
      <c r="L170" s="19">
        <f t="shared" si="58"/>
        <v>3</v>
      </c>
      <c r="M170" s="6">
        <f t="shared" si="65"/>
        <v>3</v>
      </c>
      <c r="N170" s="6" t="str">
        <f t="shared" si="66"/>
        <v>l</v>
      </c>
      <c r="O170" s="6">
        <f t="shared" si="67"/>
        <v>-18</v>
      </c>
      <c r="P170" s="6">
        <f t="shared" si="68"/>
        <v>282</v>
      </c>
    </row>
    <row r="171" spans="1:16">
      <c r="A171" s="14">
        <v>35</v>
      </c>
      <c r="B171" s="18" t="str">
        <f t="shared" si="57"/>
        <v>17</v>
      </c>
      <c r="C171" s="6" t="str">
        <f t="shared" si="60"/>
        <v>10-03-07-09-16-08-17-06-04-14-12-11</v>
      </c>
      <c r="D171" s="6" t="str">
        <f t="shared" si="69"/>
        <v>17-06-04-14-12-11</v>
      </c>
      <c r="E171" s="19">
        <f t="shared" si="59"/>
        <v>1</v>
      </c>
      <c r="F171" s="6">
        <f t="shared" si="61"/>
        <v>1</v>
      </c>
      <c r="G171" s="6" t="str">
        <f t="shared" si="62"/>
        <v>w</v>
      </c>
      <c r="H171" s="6">
        <f t="shared" si="63"/>
        <v>12</v>
      </c>
      <c r="I171" s="6">
        <f t="shared" si="64"/>
        <v>72</v>
      </c>
      <c r="K171" s="6" t="str">
        <f t="shared" si="70"/>
        <v>10-03-07-09-16-08</v>
      </c>
      <c r="L171" s="19">
        <f t="shared" si="58"/>
        <v>1</v>
      </c>
      <c r="M171" s="6">
        <f t="shared" si="65"/>
        <v>1</v>
      </c>
      <c r="N171" s="6" t="str">
        <f t="shared" si="66"/>
        <v>l</v>
      </c>
      <c r="O171" s="6">
        <f t="shared" si="67"/>
        <v>-6</v>
      </c>
      <c r="P171" s="6">
        <f t="shared" si="68"/>
        <v>276</v>
      </c>
    </row>
    <row r="172" spans="1:16">
      <c r="A172" s="14">
        <v>31</v>
      </c>
      <c r="B172" s="18" t="str">
        <f t="shared" si="57"/>
        <v>16</v>
      </c>
      <c r="C172" s="6" t="str">
        <f t="shared" si="60"/>
        <v>10-03-07-09-16-08-06-04-14-12-11-17</v>
      </c>
      <c r="D172" s="6" t="str">
        <f t="shared" si="69"/>
        <v>06-04-14-12-11-17</v>
      </c>
      <c r="E172" s="19">
        <f t="shared" si="59"/>
        <v>1</v>
      </c>
      <c r="F172" s="6">
        <f t="shared" si="61"/>
        <v>1</v>
      </c>
      <c r="G172" s="6" t="str">
        <f t="shared" si="62"/>
        <v>l</v>
      </c>
      <c r="H172" s="6">
        <f t="shared" si="63"/>
        <v>-6</v>
      </c>
      <c r="I172" s="6">
        <f t="shared" si="64"/>
        <v>66</v>
      </c>
      <c r="K172" s="6" t="str">
        <f t="shared" si="70"/>
        <v>10-03-07-09-16-08</v>
      </c>
      <c r="L172" s="19">
        <f t="shared" si="58"/>
        <v>2</v>
      </c>
      <c r="M172" s="6">
        <f t="shared" si="65"/>
        <v>2</v>
      </c>
      <c r="N172" s="6" t="str">
        <f t="shared" si="66"/>
        <v>w</v>
      </c>
      <c r="O172" s="6">
        <f t="shared" si="67"/>
        <v>24</v>
      </c>
      <c r="P172" s="6">
        <f t="shared" si="68"/>
        <v>300</v>
      </c>
    </row>
    <row r="173" spans="1:16">
      <c r="A173" s="14">
        <v>36</v>
      </c>
      <c r="B173" s="18" t="str">
        <f t="shared" si="57"/>
        <v>18</v>
      </c>
      <c r="C173" s="6" t="str">
        <f t="shared" si="60"/>
        <v>10-03-07-09-08-06-04-14-12-11-17-16</v>
      </c>
      <c r="D173" s="6" t="str">
        <f t="shared" si="69"/>
        <v>04-14-12-11-17-16</v>
      </c>
      <c r="E173" s="19">
        <f t="shared" si="59"/>
        <v>2</v>
      </c>
      <c r="F173" s="6">
        <f t="shared" si="61"/>
        <v>2</v>
      </c>
      <c r="G173" s="6" t="str">
        <f t="shared" si="62"/>
        <v>l</v>
      </c>
      <c r="H173" s="6">
        <f t="shared" si="63"/>
        <v>-12</v>
      </c>
      <c r="I173" s="6">
        <f t="shared" si="64"/>
        <v>54</v>
      </c>
      <c r="K173" s="6" t="str">
        <f t="shared" si="70"/>
        <v>10-03-07-09-08-06</v>
      </c>
      <c r="L173" s="19">
        <f t="shared" si="58"/>
        <v>1</v>
      </c>
      <c r="M173" s="6">
        <f t="shared" si="65"/>
        <v>1</v>
      </c>
      <c r="N173" s="6" t="str">
        <f t="shared" si="66"/>
        <v>l</v>
      </c>
      <c r="O173" s="6">
        <f t="shared" si="67"/>
        <v>-6</v>
      </c>
      <c r="P173" s="6">
        <f t="shared" si="68"/>
        <v>294</v>
      </c>
    </row>
    <row r="174" spans="1:16">
      <c r="A174" s="14">
        <v>35</v>
      </c>
      <c r="B174" s="18" t="str">
        <f t="shared" si="57"/>
        <v>17</v>
      </c>
      <c r="C174" s="6" t="str">
        <f t="shared" si="60"/>
        <v>03-07-09-08-06-04-14-12-11-17-16-18</v>
      </c>
      <c r="D174" s="6" t="str">
        <f t="shared" si="69"/>
        <v>14-12-11-17-16-18</v>
      </c>
      <c r="E174" s="19">
        <f t="shared" si="59"/>
        <v>1</v>
      </c>
      <c r="F174" s="6">
        <f t="shared" si="61"/>
        <v>1</v>
      </c>
      <c r="G174" s="6" t="str">
        <f t="shared" si="62"/>
        <v>w</v>
      </c>
      <c r="H174" s="6">
        <f t="shared" si="63"/>
        <v>12</v>
      </c>
      <c r="I174" s="6">
        <f t="shared" si="64"/>
        <v>66</v>
      </c>
      <c r="K174" s="6" t="str">
        <f t="shared" si="70"/>
        <v>03-07-09-08-06-04</v>
      </c>
      <c r="L174" s="19">
        <f t="shared" si="58"/>
        <v>1</v>
      </c>
      <c r="M174" s="6">
        <f t="shared" si="65"/>
        <v>1</v>
      </c>
      <c r="N174" s="6" t="str">
        <f t="shared" si="66"/>
        <v>l</v>
      </c>
      <c r="O174" s="6">
        <f t="shared" si="67"/>
        <v>-6</v>
      </c>
      <c r="P174" s="6">
        <f t="shared" si="68"/>
        <v>288</v>
      </c>
    </row>
    <row r="175" spans="1:16">
      <c r="A175" s="14">
        <v>7</v>
      </c>
      <c r="B175" s="18" t="str">
        <f t="shared" si="57"/>
        <v>04</v>
      </c>
      <c r="C175" s="6" t="str">
        <f t="shared" si="60"/>
        <v>03-07-09-08-06-04-14-12-11-16-18-17</v>
      </c>
      <c r="D175" s="6" t="str">
        <f t="shared" si="69"/>
        <v>14-12-11-16-18-17</v>
      </c>
      <c r="E175" s="19">
        <f t="shared" si="59"/>
        <v>1</v>
      </c>
      <c r="F175" s="6">
        <f t="shared" si="61"/>
        <v>1</v>
      </c>
      <c r="G175" s="6" t="str">
        <f t="shared" si="62"/>
        <v>l</v>
      </c>
      <c r="H175" s="6">
        <f t="shared" si="63"/>
        <v>-6</v>
      </c>
      <c r="I175" s="6">
        <f t="shared" si="64"/>
        <v>60</v>
      </c>
      <c r="K175" s="6" t="str">
        <f t="shared" si="70"/>
        <v>03-07-09-08-06-04</v>
      </c>
      <c r="L175" s="19">
        <f t="shared" si="58"/>
        <v>2</v>
      </c>
      <c r="M175" s="6">
        <f t="shared" si="65"/>
        <v>2</v>
      </c>
      <c r="N175" s="6" t="str">
        <f t="shared" si="66"/>
        <v>w</v>
      </c>
      <c r="O175" s="6">
        <f t="shared" si="67"/>
        <v>24</v>
      </c>
      <c r="P175" s="6">
        <f t="shared" si="68"/>
        <v>312</v>
      </c>
    </row>
    <row r="176" spans="1:16">
      <c r="A176" s="14">
        <v>11</v>
      </c>
      <c r="B176" s="18" t="str">
        <f t="shared" si="57"/>
        <v>05</v>
      </c>
      <c r="C176" s="6" t="str">
        <f t="shared" si="60"/>
        <v>03-07-09-08-06-14-12-11-16-18-17-04</v>
      </c>
      <c r="D176" s="6" t="str">
        <f t="shared" si="69"/>
        <v>12-11-16-18-17-04</v>
      </c>
      <c r="E176" s="19">
        <f t="shared" si="59"/>
        <v>2</v>
      </c>
      <c r="F176" s="6">
        <f t="shared" si="61"/>
        <v>2</v>
      </c>
      <c r="G176" s="6" t="str">
        <f t="shared" si="62"/>
        <v>l</v>
      </c>
      <c r="H176" s="6">
        <f t="shared" si="63"/>
        <v>-12</v>
      </c>
      <c r="I176" s="6">
        <f t="shared" si="64"/>
        <v>48</v>
      </c>
      <c r="K176" s="6" t="str">
        <f t="shared" si="70"/>
        <v>03-07-09-08-06-14</v>
      </c>
      <c r="L176" s="19">
        <f t="shared" si="58"/>
        <v>1</v>
      </c>
      <c r="M176" s="6">
        <f t="shared" si="65"/>
        <v>1</v>
      </c>
      <c r="N176" s="6" t="str">
        <f t="shared" si="66"/>
        <v>l</v>
      </c>
      <c r="O176" s="6">
        <f t="shared" si="67"/>
        <v>-6</v>
      </c>
      <c r="P176" s="6">
        <f t="shared" si="68"/>
        <v>306</v>
      </c>
    </row>
    <row r="177" spans="1:16">
      <c r="A177" s="14">
        <v>10</v>
      </c>
      <c r="B177" s="18" t="str">
        <f t="shared" si="57"/>
        <v>04</v>
      </c>
      <c r="C177" s="6" t="str">
        <f t="shared" si="60"/>
        <v>07-09-08-06-14-12-11-16-18-17-04-05</v>
      </c>
      <c r="D177" s="6" t="str">
        <f t="shared" si="69"/>
        <v>11-16-18-17-04-05</v>
      </c>
      <c r="E177" s="19">
        <f t="shared" si="59"/>
        <v>1</v>
      </c>
      <c r="F177" s="6">
        <f t="shared" si="61"/>
        <v>1</v>
      </c>
      <c r="G177" s="6" t="str">
        <f t="shared" si="62"/>
        <v>w</v>
      </c>
      <c r="H177" s="6">
        <f t="shared" si="63"/>
        <v>12</v>
      </c>
      <c r="I177" s="6">
        <f t="shared" si="64"/>
        <v>60</v>
      </c>
      <c r="K177" s="6" t="str">
        <f t="shared" si="70"/>
        <v>07-09-08-06-14-12</v>
      </c>
      <c r="L177" s="19">
        <f t="shared" si="58"/>
        <v>1</v>
      </c>
      <c r="M177" s="6">
        <f t="shared" si="65"/>
        <v>1</v>
      </c>
      <c r="N177" s="6" t="str">
        <f t="shared" si="66"/>
        <v>l</v>
      </c>
      <c r="O177" s="6">
        <f t="shared" si="67"/>
        <v>-6</v>
      </c>
      <c r="P177" s="6">
        <f t="shared" si="68"/>
        <v>300</v>
      </c>
    </row>
    <row r="178" spans="1:16">
      <c r="A178" s="14">
        <v>31</v>
      </c>
      <c r="B178" s="18" t="str">
        <f t="shared" si="57"/>
        <v>16</v>
      </c>
      <c r="C178" s="6" t="str">
        <f t="shared" si="60"/>
        <v>07-09-08-06-14-12-11-16-18-17-05-04</v>
      </c>
      <c r="D178" s="6" t="str">
        <f t="shared" si="69"/>
        <v>11-16-18-17-05-04</v>
      </c>
      <c r="E178" s="19">
        <f t="shared" si="59"/>
        <v>1</v>
      </c>
      <c r="F178" s="6">
        <f t="shared" si="61"/>
        <v>1</v>
      </c>
      <c r="G178" s="6" t="str">
        <f t="shared" si="62"/>
        <v>w</v>
      </c>
      <c r="H178" s="6">
        <f t="shared" si="63"/>
        <v>12</v>
      </c>
      <c r="I178" s="6">
        <f t="shared" si="64"/>
        <v>72</v>
      </c>
      <c r="K178" s="6" t="str">
        <f t="shared" si="70"/>
        <v>07-09-08-06-14-12</v>
      </c>
      <c r="L178" s="19">
        <f t="shared" si="58"/>
        <v>2</v>
      </c>
      <c r="M178" s="6">
        <f t="shared" si="65"/>
        <v>2</v>
      </c>
      <c r="N178" s="6" t="str">
        <f t="shared" si="66"/>
        <v>l</v>
      </c>
      <c r="O178" s="6">
        <f t="shared" si="67"/>
        <v>-12</v>
      </c>
      <c r="P178" s="6">
        <f t="shared" si="68"/>
        <v>288</v>
      </c>
    </row>
    <row r="179" spans="1:16">
      <c r="A179" s="14">
        <v>11</v>
      </c>
      <c r="B179" s="18" t="str">
        <f t="shared" si="57"/>
        <v>05</v>
      </c>
      <c r="C179" s="6" t="str">
        <f t="shared" si="60"/>
        <v>07-09-08-06-14-12-11-18-17-05-04-16</v>
      </c>
      <c r="D179" s="6" t="str">
        <f t="shared" si="69"/>
        <v>11-18-17-05-04-16</v>
      </c>
      <c r="E179" s="19">
        <f t="shared" si="59"/>
        <v>1</v>
      </c>
      <c r="F179" s="6">
        <f t="shared" si="61"/>
        <v>1</v>
      </c>
      <c r="G179" s="6" t="str">
        <f t="shared" si="62"/>
        <v>w</v>
      </c>
      <c r="H179" s="6">
        <f t="shared" si="63"/>
        <v>12</v>
      </c>
      <c r="I179" s="6">
        <f t="shared" si="64"/>
        <v>84</v>
      </c>
      <c r="K179" s="6" t="str">
        <f t="shared" si="70"/>
        <v>07-09-08-06-14-12</v>
      </c>
      <c r="L179" s="19">
        <f t="shared" si="58"/>
        <v>3</v>
      </c>
      <c r="M179" s="6">
        <f t="shared" si="65"/>
        <v>3</v>
      </c>
      <c r="N179" s="6" t="str">
        <f t="shared" si="66"/>
        <v>l</v>
      </c>
      <c r="O179" s="6">
        <f t="shared" si="67"/>
        <v>-18</v>
      </c>
      <c r="P179" s="6">
        <f t="shared" si="68"/>
        <v>270</v>
      </c>
    </row>
    <row r="180" spans="1:16">
      <c r="A180" s="14">
        <v>33</v>
      </c>
      <c r="B180" s="18" t="str">
        <f t="shared" si="57"/>
        <v>18</v>
      </c>
      <c r="C180" s="6" t="str">
        <f t="shared" si="60"/>
        <v>07-09-08-06-14-12-11-18-17-04-16-05</v>
      </c>
      <c r="D180" s="6" t="str">
        <f t="shared" si="69"/>
        <v>11-18-17-04-16-05</v>
      </c>
      <c r="E180" s="19">
        <f t="shared" si="59"/>
        <v>1</v>
      </c>
      <c r="F180" s="6">
        <f t="shared" si="61"/>
        <v>1</v>
      </c>
      <c r="G180" s="6" t="str">
        <f t="shared" si="62"/>
        <v>w</v>
      </c>
      <c r="H180" s="6">
        <f t="shared" si="63"/>
        <v>12</v>
      </c>
      <c r="I180" s="6">
        <f t="shared" si="64"/>
        <v>96</v>
      </c>
      <c r="K180" s="6" t="str">
        <f t="shared" si="70"/>
        <v>07-09-08-06-14-12</v>
      </c>
      <c r="L180" s="19">
        <f t="shared" si="58"/>
        <v>4</v>
      </c>
      <c r="M180" s="6">
        <f t="shared" si="65"/>
        <v>4</v>
      </c>
      <c r="N180" s="6" t="str">
        <f t="shared" si="66"/>
        <v>l</v>
      </c>
      <c r="O180" s="6">
        <f t="shared" si="67"/>
        <v>-24</v>
      </c>
      <c r="P180" s="6">
        <f t="shared" si="68"/>
        <v>246</v>
      </c>
    </row>
    <row r="181" spans="1:16">
      <c r="A181" s="14">
        <v>23</v>
      </c>
      <c r="B181" s="18" t="str">
        <f t="shared" si="57"/>
        <v>11</v>
      </c>
      <c r="C181" s="6" t="str">
        <f t="shared" si="60"/>
        <v>07-09-08-06-14-12-11-17-04-16-05-18</v>
      </c>
      <c r="D181" s="6" t="str">
        <f t="shared" si="69"/>
        <v>11-17-04-16-05-18</v>
      </c>
      <c r="E181" s="19">
        <f t="shared" si="59"/>
        <v>1</v>
      </c>
      <c r="F181" s="6">
        <f t="shared" si="61"/>
        <v>1</v>
      </c>
      <c r="G181" s="6" t="str">
        <f t="shared" si="62"/>
        <v>w</v>
      </c>
      <c r="H181" s="6">
        <f t="shared" si="63"/>
        <v>12</v>
      </c>
      <c r="I181" s="6">
        <f t="shared" si="64"/>
        <v>108</v>
      </c>
      <c r="K181" s="6" t="str">
        <f t="shared" si="70"/>
        <v>07-09-08-06-14-12</v>
      </c>
      <c r="L181" s="19">
        <f t="shared" si="58"/>
        <v>5</v>
      </c>
      <c r="M181" s="6">
        <f t="shared" si="65"/>
        <v>5</v>
      </c>
      <c r="N181" s="6" t="str">
        <f t="shared" si="66"/>
        <v>l</v>
      </c>
      <c r="O181" s="6">
        <f t="shared" si="67"/>
        <v>-30</v>
      </c>
      <c r="P181" s="6">
        <f t="shared" si="68"/>
        <v>216</v>
      </c>
    </row>
    <row r="182" spans="1:16">
      <c r="A182" s="14">
        <v>5</v>
      </c>
      <c r="B182" s="18" t="str">
        <f t="shared" si="57"/>
        <v>02</v>
      </c>
      <c r="C182" s="6" t="str">
        <f t="shared" si="60"/>
        <v>07-09-08-06-14-12-17-04-16-05-18-11</v>
      </c>
      <c r="D182" s="6" t="str">
        <f t="shared" si="69"/>
        <v>17-04-16-05-18-11</v>
      </c>
      <c r="E182" s="19">
        <f t="shared" si="59"/>
        <v>1</v>
      </c>
      <c r="F182" s="6">
        <f t="shared" si="61"/>
        <v>1</v>
      </c>
      <c r="G182" s="6" t="str">
        <f t="shared" si="62"/>
        <v>l</v>
      </c>
      <c r="H182" s="6">
        <f t="shared" si="63"/>
        <v>-6</v>
      </c>
      <c r="I182" s="6">
        <f t="shared" si="64"/>
        <v>102</v>
      </c>
      <c r="K182" s="6" t="str">
        <f t="shared" si="70"/>
        <v>07-09-08-06-14-12</v>
      </c>
      <c r="L182" s="19">
        <f t="shared" si="58"/>
        <v>6</v>
      </c>
      <c r="M182" s="6">
        <f t="shared" si="65"/>
        <v>6</v>
      </c>
      <c r="N182" s="6" t="str">
        <f t="shared" si="66"/>
        <v>l</v>
      </c>
      <c r="O182" s="6">
        <f t="shared" si="67"/>
        <v>-36</v>
      </c>
      <c r="P182" s="6">
        <f t="shared" si="68"/>
        <v>180</v>
      </c>
    </row>
    <row r="183" spans="1:16">
      <c r="A183" s="14">
        <v>0</v>
      </c>
      <c r="B183" s="18">
        <f t="shared" si="57"/>
        <v>0</v>
      </c>
      <c r="C183" s="6" t="str">
        <f t="shared" si="60"/>
        <v>09-08-06-14-12-17-04-16-05-18-11-02</v>
      </c>
      <c r="D183" s="6" t="str">
        <f t="shared" si="69"/>
        <v>04-16-05-18-11-02</v>
      </c>
      <c r="E183" s="19">
        <f t="shared" si="59"/>
        <v>1</v>
      </c>
      <c r="F183" s="6">
        <f t="shared" si="61"/>
        <v>1</v>
      </c>
      <c r="G183" s="6" t="str">
        <f t="shared" si="62"/>
        <v>l</v>
      </c>
      <c r="H183" s="6">
        <f t="shared" si="63"/>
        <v>-6</v>
      </c>
      <c r="I183" s="6">
        <f t="shared" si="64"/>
        <v>96</v>
      </c>
      <c r="K183" s="6" t="str">
        <f t="shared" si="70"/>
        <v>09-08-06-14-12-17</v>
      </c>
      <c r="L183" s="19">
        <f t="shared" si="58"/>
        <v>1</v>
      </c>
      <c r="M183" s="6">
        <f t="shared" si="65"/>
        <v>1</v>
      </c>
      <c r="N183" s="6" t="str">
        <f t="shared" si="66"/>
        <v>l</v>
      </c>
      <c r="O183" s="6">
        <f t="shared" si="67"/>
        <v>-6</v>
      </c>
      <c r="P183" s="6">
        <f t="shared" si="68"/>
        <v>174</v>
      </c>
    </row>
    <row r="184" spans="1:16">
      <c r="A184" s="14">
        <v>34</v>
      </c>
      <c r="B184" s="18" t="str">
        <f t="shared" si="57"/>
        <v>16</v>
      </c>
      <c r="C184" s="6" t="str">
        <f t="shared" si="60"/>
        <v>09-08-06-14-12-17-04-16-05-18-11-02</v>
      </c>
      <c r="D184" s="6" t="str">
        <f t="shared" si="69"/>
        <v>04-16-05-18-11-02</v>
      </c>
      <c r="E184" s="19">
        <f t="shared" si="59"/>
        <v>1</v>
      </c>
      <c r="F184" s="6">
        <f t="shared" si="61"/>
        <v>1</v>
      </c>
      <c r="G184" s="6" t="str">
        <f t="shared" si="62"/>
        <v>w</v>
      </c>
      <c r="H184" s="6">
        <f t="shared" si="63"/>
        <v>12</v>
      </c>
      <c r="I184" s="6">
        <f t="shared" si="64"/>
        <v>108</v>
      </c>
      <c r="K184" s="6" t="str">
        <f t="shared" si="70"/>
        <v>09-08-06-14-12-17</v>
      </c>
      <c r="L184" s="19">
        <f t="shared" si="58"/>
        <v>1</v>
      </c>
      <c r="M184" s="6">
        <f t="shared" si="65"/>
        <v>1</v>
      </c>
      <c r="N184" s="6" t="str">
        <f t="shared" si="66"/>
        <v>l</v>
      </c>
      <c r="O184" s="6">
        <f t="shared" si="67"/>
        <v>-6</v>
      </c>
      <c r="P184" s="6">
        <f t="shared" si="68"/>
        <v>168</v>
      </c>
    </row>
    <row r="185" spans="1:16">
      <c r="A185" s="14">
        <v>23</v>
      </c>
      <c r="B185" s="18" t="str">
        <f t="shared" si="57"/>
        <v>11</v>
      </c>
      <c r="C185" s="6" t="str">
        <f t="shared" si="60"/>
        <v>09-08-06-14-12-17-04-05-18-11-02-16</v>
      </c>
      <c r="D185" s="6" t="str">
        <f t="shared" si="69"/>
        <v>04-05-18-11-02-16</v>
      </c>
      <c r="E185" s="19">
        <f t="shared" si="59"/>
        <v>1</v>
      </c>
      <c r="F185" s="6">
        <f t="shared" si="61"/>
        <v>1</v>
      </c>
      <c r="G185" s="6" t="str">
        <f t="shared" si="62"/>
        <v>w</v>
      </c>
      <c r="H185" s="6">
        <f t="shared" si="63"/>
        <v>12</v>
      </c>
      <c r="I185" s="6">
        <f t="shared" si="64"/>
        <v>120</v>
      </c>
      <c r="K185" s="6" t="str">
        <f t="shared" si="70"/>
        <v>09-08-06-14-12-17</v>
      </c>
      <c r="L185" s="19">
        <f t="shared" si="58"/>
        <v>2</v>
      </c>
      <c r="M185" s="6">
        <f t="shared" si="65"/>
        <v>2</v>
      </c>
      <c r="N185" s="6" t="str">
        <f t="shared" si="66"/>
        <v>l</v>
      </c>
      <c r="O185" s="6">
        <f t="shared" si="67"/>
        <v>-12</v>
      </c>
      <c r="P185" s="6">
        <f t="shared" si="68"/>
        <v>156</v>
      </c>
    </row>
    <row r="186" spans="1:16">
      <c r="A186" s="14">
        <v>8</v>
      </c>
      <c r="B186" s="18" t="str">
        <f t="shared" si="57"/>
        <v>05</v>
      </c>
      <c r="C186" s="6" t="str">
        <f t="shared" si="60"/>
        <v>09-08-06-14-12-17-04-05-18-02-16-11</v>
      </c>
      <c r="D186" s="6" t="str">
        <f t="shared" si="69"/>
        <v>04-05-18-02-16-11</v>
      </c>
      <c r="E186" s="19">
        <f t="shared" si="59"/>
        <v>1</v>
      </c>
      <c r="F186" s="6">
        <f t="shared" si="61"/>
        <v>1</v>
      </c>
      <c r="G186" s="6" t="str">
        <f t="shared" si="62"/>
        <v>w</v>
      </c>
      <c r="H186" s="6">
        <f t="shared" si="63"/>
        <v>12</v>
      </c>
      <c r="I186" s="6">
        <f t="shared" si="64"/>
        <v>132</v>
      </c>
      <c r="K186" s="6" t="str">
        <f t="shared" si="70"/>
        <v>09-08-06-14-12-17</v>
      </c>
      <c r="L186" s="19">
        <f t="shared" si="58"/>
        <v>3</v>
      </c>
      <c r="M186" s="6">
        <f t="shared" si="65"/>
        <v>3</v>
      </c>
      <c r="N186" s="6" t="str">
        <f t="shared" si="66"/>
        <v>l</v>
      </c>
      <c r="O186" s="6">
        <f t="shared" si="67"/>
        <v>-18</v>
      </c>
      <c r="P186" s="6">
        <f t="shared" si="68"/>
        <v>138</v>
      </c>
    </row>
    <row r="187" spans="1:16">
      <c r="A187" s="14">
        <v>23</v>
      </c>
      <c r="B187" s="18" t="str">
        <f t="shared" si="57"/>
        <v>11</v>
      </c>
      <c r="C187" s="6" t="str">
        <f t="shared" si="60"/>
        <v>09-08-06-14-12-17-04-18-02-16-11-05</v>
      </c>
      <c r="D187" s="6" t="str">
        <f t="shared" si="69"/>
        <v>04-18-02-16-11-05</v>
      </c>
      <c r="E187" s="19">
        <f t="shared" si="59"/>
        <v>1</v>
      </c>
      <c r="F187" s="6">
        <f t="shared" si="61"/>
        <v>1</v>
      </c>
      <c r="G187" s="6" t="str">
        <f t="shared" si="62"/>
        <v>w</v>
      </c>
      <c r="H187" s="6">
        <f t="shared" si="63"/>
        <v>12</v>
      </c>
      <c r="I187" s="6">
        <f t="shared" si="64"/>
        <v>144</v>
      </c>
      <c r="K187" s="6" t="str">
        <f t="shared" si="70"/>
        <v>09-08-06-14-12-17</v>
      </c>
      <c r="L187" s="19">
        <f t="shared" si="58"/>
        <v>4</v>
      </c>
      <c r="M187" s="6">
        <f t="shared" si="65"/>
        <v>4</v>
      </c>
      <c r="N187" s="6" t="str">
        <f t="shared" si="66"/>
        <v>l</v>
      </c>
      <c r="O187" s="6">
        <f t="shared" si="67"/>
        <v>-24</v>
      </c>
      <c r="P187" s="6">
        <f t="shared" si="68"/>
        <v>114</v>
      </c>
    </row>
    <row r="188" spans="1:16">
      <c r="A188" s="14">
        <v>15</v>
      </c>
      <c r="B188" s="18" t="str">
        <f t="shared" si="57"/>
        <v>09</v>
      </c>
      <c r="C188" s="6" t="str">
        <f t="shared" si="60"/>
        <v>09-08-06-14-12-17-04-18-02-16-05-11</v>
      </c>
      <c r="D188" s="6" t="str">
        <f t="shared" si="69"/>
        <v>04-18-02-16-05-11</v>
      </c>
      <c r="E188" s="19">
        <f t="shared" si="59"/>
        <v>1</v>
      </c>
      <c r="F188" s="6">
        <f t="shared" si="61"/>
        <v>1</v>
      </c>
      <c r="G188" s="6" t="str">
        <f t="shared" si="62"/>
        <v>l</v>
      </c>
      <c r="H188" s="6">
        <f t="shared" si="63"/>
        <v>-6</v>
      </c>
      <c r="I188" s="6">
        <f t="shared" si="64"/>
        <v>138</v>
      </c>
      <c r="K188" s="6" t="str">
        <f t="shared" si="70"/>
        <v>09-08-06-14-12-17</v>
      </c>
      <c r="L188" s="19">
        <f t="shared" si="58"/>
        <v>5</v>
      </c>
      <c r="M188" s="6">
        <f t="shared" si="65"/>
        <v>5</v>
      </c>
      <c r="N188" s="6" t="str">
        <f t="shared" si="66"/>
        <v>w</v>
      </c>
      <c r="O188" s="6">
        <f t="shared" si="67"/>
        <v>60</v>
      </c>
      <c r="P188" s="6">
        <f t="shared" si="68"/>
        <v>174</v>
      </c>
    </row>
    <row r="189" spans="1:16">
      <c r="A189" s="14">
        <v>10</v>
      </c>
      <c r="B189" s="18" t="str">
        <f t="shared" si="57"/>
        <v>04</v>
      </c>
      <c r="C189" s="6" t="str">
        <f t="shared" si="60"/>
        <v>08-06-14-12-17-04-18-02-16-05-11-09</v>
      </c>
      <c r="D189" s="6" t="str">
        <f t="shared" si="69"/>
        <v>18-02-16-05-11-09</v>
      </c>
      <c r="E189" s="19">
        <f t="shared" si="59"/>
        <v>2</v>
      </c>
      <c r="F189" s="6">
        <f t="shared" si="61"/>
        <v>2</v>
      </c>
      <c r="G189" s="6" t="str">
        <f t="shared" si="62"/>
        <v>l</v>
      </c>
      <c r="H189" s="6">
        <f t="shared" si="63"/>
        <v>-12</v>
      </c>
      <c r="I189" s="6">
        <f t="shared" si="64"/>
        <v>126</v>
      </c>
      <c r="K189" s="6" t="str">
        <f t="shared" si="70"/>
        <v>08-06-14-12-17-04</v>
      </c>
      <c r="L189" s="19">
        <f t="shared" si="58"/>
        <v>3</v>
      </c>
      <c r="M189" s="6">
        <f t="shared" si="65"/>
        <v>3</v>
      </c>
      <c r="N189" s="6" t="str">
        <f t="shared" si="66"/>
        <v>w</v>
      </c>
      <c r="O189" s="6">
        <f t="shared" si="67"/>
        <v>36</v>
      </c>
      <c r="P189" s="6">
        <f t="shared" si="68"/>
        <v>210</v>
      </c>
    </row>
    <row r="190" spans="1:16">
      <c r="A190" s="14">
        <v>14</v>
      </c>
      <c r="B190" s="18" t="str">
        <f t="shared" si="57"/>
        <v>08</v>
      </c>
      <c r="C190" s="6" t="str">
        <f t="shared" si="60"/>
        <v>08-06-14-12-17-18-02-16-05-11-09-04</v>
      </c>
      <c r="D190" s="6" t="str">
        <f t="shared" si="69"/>
        <v>02-16-05-11-09-04</v>
      </c>
      <c r="E190" s="19">
        <f t="shared" si="59"/>
        <v>3</v>
      </c>
      <c r="F190" s="6">
        <f t="shared" si="61"/>
        <v>3</v>
      </c>
      <c r="G190" s="6" t="str">
        <f t="shared" si="62"/>
        <v>l</v>
      </c>
      <c r="H190" s="6">
        <f t="shared" si="63"/>
        <v>-18</v>
      </c>
      <c r="I190" s="6">
        <f t="shared" si="64"/>
        <v>108</v>
      </c>
      <c r="K190" s="6" t="str">
        <f t="shared" si="70"/>
        <v>08-06-14-12-17-18</v>
      </c>
      <c r="L190" s="19">
        <f t="shared" si="58"/>
        <v>1</v>
      </c>
      <c r="M190" s="6">
        <f t="shared" si="65"/>
        <v>1</v>
      </c>
      <c r="N190" s="6" t="str">
        <f t="shared" si="66"/>
        <v>w</v>
      </c>
      <c r="O190" s="6">
        <f t="shared" si="67"/>
        <v>12</v>
      </c>
      <c r="P190" s="6">
        <f t="shared" si="68"/>
        <v>222</v>
      </c>
    </row>
    <row r="191" spans="1:16">
      <c r="A191" s="14">
        <v>2</v>
      </c>
      <c r="B191" s="18" t="str">
        <f t="shared" si="57"/>
        <v>02</v>
      </c>
      <c r="C191" s="6" t="str">
        <f t="shared" si="60"/>
        <v>06-14-12-17-18-02-16-05-11-09-04-08</v>
      </c>
      <c r="D191" s="6" t="str">
        <f t="shared" si="69"/>
        <v>16-05-11-09-04-08</v>
      </c>
      <c r="E191" s="19">
        <f t="shared" si="59"/>
        <v>4</v>
      </c>
      <c r="F191" s="6">
        <f t="shared" si="61"/>
        <v>4</v>
      </c>
      <c r="G191" s="6" t="str">
        <f t="shared" si="62"/>
        <v>l</v>
      </c>
      <c r="H191" s="6">
        <f t="shared" si="63"/>
        <v>-24</v>
      </c>
      <c r="I191" s="6">
        <f t="shared" si="64"/>
        <v>84</v>
      </c>
      <c r="K191" s="6" t="str">
        <f t="shared" si="70"/>
        <v>06-14-12-17-18-02</v>
      </c>
      <c r="L191" s="19">
        <f t="shared" si="58"/>
        <v>1</v>
      </c>
      <c r="M191" s="6">
        <f t="shared" si="65"/>
        <v>1</v>
      </c>
      <c r="N191" s="6" t="str">
        <f t="shared" si="66"/>
        <v>w</v>
      </c>
      <c r="O191" s="6">
        <f t="shared" si="67"/>
        <v>12</v>
      </c>
      <c r="P191" s="6">
        <f t="shared" si="68"/>
        <v>234</v>
      </c>
    </row>
    <row r="192" spans="1:16">
      <c r="A192" s="14">
        <v>36</v>
      </c>
      <c r="B192" s="18" t="str">
        <f t="shared" si="57"/>
        <v>18</v>
      </c>
      <c r="C192" s="6" t="str">
        <f t="shared" si="60"/>
        <v>06-14-12-17-18-16-05-11-09-04-08-02</v>
      </c>
      <c r="D192" s="6" t="str">
        <f t="shared" si="69"/>
        <v>05-11-09-04-08-02</v>
      </c>
      <c r="E192" s="19">
        <f t="shared" si="59"/>
        <v>5</v>
      </c>
      <c r="F192" s="6">
        <f t="shared" si="61"/>
        <v>5</v>
      </c>
      <c r="G192" s="6" t="str">
        <f t="shared" si="62"/>
        <v>l</v>
      </c>
      <c r="H192" s="6">
        <f t="shared" si="63"/>
        <v>-30</v>
      </c>
      <c r="I192" s="6">
        <f t="shared" si="64"/>
        <v>54</v>
      </c>
      <c r="K192" s="6" t="str">
        <f t="shared" si="70"/>
        <v>06-14-12-17-18-16</v>
      </c>
      <c r="L192" s="19">
        <f t="shared" si="58"/>
        <v>1</v>
      </c>
      <c r="M192" s="6">
        <f t="shared" si="65"/>
        <v>1</v>
      </c>
      <c r="N192" s="6" t="str">
        <f t="shared" si="66"/>
        <v>w</v>
      </c>
      <c r="O192" s="6">
        <f t="shared" si="67"/>
        <v>12</v>
      </c>
      <c r="P192" s="6">
        <f t="shared" si="68"/>
        <v>246</v>
      </c>
    </row>
    <row r="193" spans="1:16">
      <c r="A193" s="14">
        <v>24</v>
      </c>
      <c r="B193" s="18" t="str">
        <f t="shared" si="57"/>
        <v>12</v>
      </c>
      <c r="C193" s="6" t="str">
        <f t="shared" si="60"/>
        <v>06-14-12-17-16-05-11-09-04-08-02-18</v>
      </c>
      <c r="D193" s="6" t="str">
        <f t="shared" si="69"/>
        <v>11-09-04-08-02-18</v>
      </c>
      <c r="E193" s="19">
        <f t="shared" si="59"/>
        <v>6</v>
      </c>
      <c r="F193" s="6">
        <f t="shared" si="61"/>
        <v>6</v>
      </c>
      <c r="G193" s="6" t="str">
        <f t="shared" si="62"/>
        <v>l</v>
      </c>
      <c r="H193" s="6">
        <f t="shared" si="63"/>
        <v>-36</v>
      </c>
      <c r="I193" s="6">
        <f t="shared" si="64"/>
        <v>18</v>
      </c>
      <c r="K193" s="6" t="str">
        <f t="shared" si="70"/>
        <v>06-14-12-17-16-05</v>
      </c>
      <c r="L193" s="19">
        <f t="shared" si="58"/>
        <v>1</v>
      </c>
      <c r="M193" s="6">
        <f t="shared" si="65"/>
        <v>1</v>
      </c>
      <c r="N193" s="6" t="str">
        <f t="shared" si="66"/>
        <v>w</v>
      </c>
      <c r="O193" s="6">
        <f t="shared" si="67"/>
        <v>12</v>
      </c>
      <c r="P193" s="6">
        <f t="shared" si="68"/>
        <v>258</v>
      </c>
    </row>
    <row r="194" spans="1:16">
      <c r="A194" s="14">
        <v>16</v>
      </c>
      <c r="B194" s="18" t="str">
        <f t="shared" si="57"/>
        <v>07</v>
      </c>
      <c r="C194" s="6" t="str">
        <f t="shared" si="60"/>
        <v>06-14-17-16-05-11-09-04-08-02-18-12</v>
      </c>
      <c r="D194" s="6" t="str">
        <f t="shared" si="69"/>
        <v>09-04-08-02-18-12</v>
      </c>
      <c r="E194" s="19">
        <f t="shared" si="59"/>
        <v>7</v>
      </c>
      <c r="F194" s="6">
        <f t="shared" si="61"/>
        <v>7</v>
      </c>
      <c r="G194" s="6" t="str">
        <f t="shared" si="62"/>
        <v>l</v>
      </c>
      <c r="H194" s="6">
        <f t="shared" si="63"/>
        <v>-42</v>
      </c>
      <c r="I194" s="6">
        <f t="shared" si="64"/>
        <v>-24</v>
      </c>
      <c r="K194" s="6" t="str">
        <f t="shared" si="70"/>
        <v>06-14-17-16-05-11</v>
      </c>
      <c r="L194" s="19">
        <f t="shared" si="58"/>
        <v>1</v>
      </c>
      <c r="M194" s="6">
        <f t="shared" si="65"/>
        <v>1</v>
      </c>
      <c r="N194" s="6" t="str">
        <f t="shared" si="66"/>
        <v>l</v>
      </c>
      <c r="O194" s="6">
        <f t="shared" si="67"/>
        <v>-6</v>
      </c>
      <c r="P194" s="6">
        <f t="shared" si="68"/>
        <v>252</v>
      </c>
    </row>
    <row r="195" spans="1:16">
      <c r="A195" s="14">
        <v>23</v>
      </c>
      <c r="B195" s="18" t="str">
        <f t="shared" ref="B195:B258" si="71">IF($A195="","",LOOKUP($A195,$AH:$AH,$AN:$AN))</f>
        <v>11</v>
      </c>
      <c r="C195" s="6" t="str">
        <f t="shared" si="60"/>
        <v>14-17-16-05-11-09-04-08-02-18-12-07</v>
      </c>
      <c r="D195" s="6" t="str">
        <f t="shared" si="69"/>
        <v>04-08-02-18-12-07</v>
      </c>
      <c r="E195" s="19">
        <f t="shared" si="59"/>
        <v>8</v>
      </c>
      <c r="F195" s="6">
        <f t="shared" si="61"/>
        <v>8</v>
      </c>
      <c r="G195" s="6" t="str">
        <f t="shared" si="62"/>
        <v>l</v>
      </c>
      <c r="H195" s="6">
        <f t="shared" si="63"/>
        <v>-48</v>
      </c>
      <c r="I195" s="6">
        <f t="shared" si="64"/>
        <v>-72</v>
      </c>
      <c r="K195" s="6" t="str">
        <f t="shared" si="70"/>
        <v>14-17-16-05-11-09</v>
      </c>
      <c r="L195" s="19">
        <f t="shared" si="58"/>
        <v>2</v>
      </c>
      <c r="M195" s="6">
        <f t="shared" si="65"/>
        <v>2</v>
      </c>
      <c r="N195" s="6" t="str">
        <f t="shared" si="66"/>
        <v>w</v>
      </c>
      <c r="O195" s="6">
        <f t="shared" si="67"/>
        <v>24</v>
      </c>
      <c r="P195" s="6">
        <f t="shared" si="68"/>
        <v>276</v>
      </c>
    </row>
    <row r="196" spans="1:16">
      <c r="A196" s="14">
        <v>31</v>
      </c>
      <c r="B196" s="18" t="str">
        <f t="shared" si="71"/>
        <v>16</v>
      </c>
      <c r="C196" s="6" t="str">
        <f t="shared" si="60"/>
        <v>14-17-16-05-09-04-08-02-18-12-07-11</v>
      </c>
      <c r="D196" s="6" t="str">
        <f t="shared" si="69"/>
        <v>08-02-18-12-07-11</v>
      </c>
      <c r="E196" s="19">
        <f t="shared" si="59"/>
        <v>9</v>
      </c>
      <c r="F196" s="6">
        <f t="shared" si="61"/>
        <v>9</v>
      </c>
      <c r="G196" s="6" t="str">
        <f t="shared" si="62"/>
        <v>l</v>
      </c>
      <c r="H196" s="6">
        <f t="shared" si="63"/>
        <v>-54</v>
      </c>
      <c r="I196" s="6">
        <f t="shared" si="64"/>
        <v>-126</v>
      </c>
      <c r="K196" s="6" t="str">
        <f t="shared" si="70"/>
        <v>14-17-16-05-09-04</v>
      </c>
      <c r="L196" s="19">
        <f t="shared" si="58"/>
        <v>1</v>
      </c>
      <c r="M196" s="6">
        <f t="shared" si="65"/>
        <v>1</v>
      </c>
      <c r="N196" s="6" t="str">
        <f t="shared" si="66"/>
        <v>w</v>
      </c>
      <c r="O196" s="6">
        <f t="shared" si="67"/>
        <v>12</v>
      </c>
      <c r="P196" s="6">
        <f t="shared" si="68"/>
        <v>288</v>
      </c>
    </row>
    <row r="197" spans="1:16">
      <c r="A197" s="14">
        <v>29</v>
      </c>
      <c r="B197" s="18" t="str">
        <f t="shared" si="71"/>
        <v>14</v>
      </c>
      <c r="C197" s="6" t="str">
        <f t="shared" si="60"/>
        <v>14-17-05-09-04-08-02-18-12-07-11-16</v>
      </c>
      <c r="D197" s="6" t="str">
        <f t="shared" si="69"/>
        <v>02-18-12-07-11-16</v>
      </c>
      <c r="E197" s="19">
        <f t="shared" si="59"/>
        <v>10</v>
      </c>
      <c r="F197" s="6">
        <f t="shared" si="61"/>
        <v>10</v>
      </c>
      <c r="G197" s="6" t="str">
        <f t="shared" si="62"/>
        <v>l</v>
      </c>
      <c r="H197" s="6">
        <f t="shared" si="63"/>
        <v>-60</v>
      </c>
      <c r="I197" s="6">
        <f t="shared" si="64"/>
        <v>-186</v>
      </c>
      <c r="K197" s="6" t="str">
        <f t="shared" si="70"/>
        <v>14-17-05-09-04-08</v>
      </c>
      <c r="L197" s="19">
        <f t="shared" si="58"/>
        <v>1</v>
      </c>
      <c r="M197" s="6">
        <f t="shared" si="65"/>
        <v>1</v>
      </c>
      <c r="N197" s="6" t="str">
        <f t="shared" si="66"/>
        <v>w</v>
      </c>
      <c r="O197" s="6">
        <f t="shared" si="67"/>
        <v>12</v>
      </c>
      <c r="P197" s="6">
        <f t="shared" si="68"/>
        <v>300</v>
      </c>
    </row>
    <row r="198" spans="1:16">
      <c r="A198" s="14">
        <v>23</v>
      </c>
      <c r="B198" s="18" t="str">
        <f t="shared" si="71"/>
        <v>11</v>
      </c>
      <c r="C198" s="6" t="str">
        <f t="shared" si="60"/>
        <v>17-05-09-04-08-02-18-12-07-11-16-14</v>
      </c>
      <c r="D198" s="6" t="str">
        <f t="shared" si="69"/>
        <v>18-12-07-11-16-14</v>
      </c>
      <c r="E198" s="19">
        <f t="shared" si="59"/>
        <v>11</v>
      </c>
      <c r="F198" s="6">
        <f t="shared" si="61"/>
        <v>11</v>
      </c>
      <c r="G198" s="6" t="str">
        <f t="shared" si="62"/>
        <v>w</v>
      </c>
      <c r="H198" s="6">
        <f t="shared" si="63"/>
        <v>132</v>
      </c>
      <c r="I198" s="6">
        <f t="shared" si="64"/>
        <v>-54</v>
      </c>
      <c r="K198" s="6" t="str">
        <f t="shared" si="70"/>
        <v>17-05-09-04-08-02</v>
      </c>
      <c r="L198" s="19">
        <f t="shared" ref="L198:L261" si="72">IF(K197="",L197,IF(AND(N197="l",P197&gt;0,G197="l",I197&gt;0),1,IF(N197="l",L197+1,IF(AND(N197="w",L197&gt;2),L197-2,1))))</f>
        <v>1</v>
      </c>
      <c r="M198" s="6">
        <f t="shared" si="65"/>
        <v>1</v>
      </c>
      <c r="N198" s="6" t="str">
        <f t="shared" si="66"/>
        <v>l</v>
      </c>
      <c r="O198" s="6">
        <f t="shared" si="67"/>
        <v>-6</v>
      </c>
      <c r="P198" s="6">
        <f t="shared" si="68"/>
        <v>294</v>
      </c>
    </row>
    <row r="199" spans="1:16">
      <c r="A199" s="14">
        <v>24</v>
      </c>
      <c r="B199" s="18" t="str">
        <f t="shared" si="71"/>
        <v>12</v>
      </c>
      <c r="C199" s="6" t="str">
        <f t="shared" si="60"/>
        <v>17-05-09-04-08-02-18-12-07-16-14-11</v>
      </c>
      <c r="D199" s="6" t="str">
        <f t="shared" si="69"/>
        <v>18-12-07-16-14-11</v>
      </c>
      <c r="E199" s="19">
        <f t="shared" ref="E199:E262" si="73">IF(D198="",E198,IF(AND(G198="l",I198&gt;0,N198="l",P198&gt;0),1,IF(G198="l",E198+1,IF(AND(G198="w",E198&gt;2),E198-2,1))))</f>
        <v>9</v>
      </c>
      <c r="F199" s="6">
        <f t="shared" si="61"/>
        <v>9</v>
      </c>
      <c r="G199" s="6" t="str">
        <f t="shared" si="62"/>
        <v>w</v>
      </c>
      <c r="H199" s="6">
        <f t="shared" si="63"/>
        <v>108</v>
      </c>
      <c r="I199" s="6">
        <f t="shared" si="64"/>
        <v>54</v>
      </c>
      <c r="K199" s="6" t="str">
        <f t="shared" si="70"/>
        <v>17-05-09-04-08-02</v>
      </c>
      <c r="L199" s="19">
        <f t="shared" si="72"/>
        <v>2</v>
      </c>
      <c r="M199" s="6">
        <f t="shared" si="65"/>
        <v>2</v>
      </c>
      <c r="N199" s="6" t="str">
        <f t="shared" si="66"/>
        <v>l</v>
      </c>
      <c r="O199" s="6">
        <f t="shared" si="67"/>
        <v>-12</v>
      </c>
      <c r="P199" s="6">
        <f t="shared" si="68"/>
        <v>282</v>
      </c>
    </row>
    <row r="200" spans="1:16">
      <c r="A200" s="14">
        <v>10</v>
      </c>
      <c r="B200" s="18" t="str">
        <f t="shared" si="71"/>
        <v>04</v>
      </c>
      <c r="C200" s="6" t="str">
        <f t="shared" ref="C200:C263" si="74">IF(A199="","",IF(B199=B198,C199,IF(B199=0,C199,IF(AND(B199=B197,B198=0),C199,IF(AND(B199=B196,B197=0,B198=0),C199,IF(AND(LEN(C199)=35,OR(MID(C199,1,2)=B199,MID(C199,4,2)=B199,MID(C199,7,2)=B199,MID(C199,10,2)=B199,MID(C199,13,2)=B199,MID(C199,16,2)=B199,MID(C199,19,2)=B199,MID(C199,22,2)=B199,MID(C199,25,2)=B199,MID(C199,28,2)=B199,MID(C199,31,2)=B199,MID(C199,34,2)=B199)),CONCATENATE(REPLACE($C199,SEARCH($B199,$C199,1),3,""),"-",$B199),IF(LEN(C199)=35,CONCATENATE(MID(C199,4,32),"-",B199),IF(AND(LEN(C199)=32,OR(MID(C199,1,2)=B199,MID(C199,4,2)=B199,MID(C199,7,2)=B199,MID(C199,10,2)=B199,MID(C199,13,2)=B199,MID(C199,16,2)=B199,MID(C199,19,2)=B199,MID(C199,22,2)=B199,MID(C199,25,2)=B199,MID(C199,28,2)=B199,MID(C199,31,2)=B199)),CONCATENATE(REPLACE($C199,SEARCH($B199,$C199,1),3,""),"-",$B199),IF(LEN(C199)=32,CONCATENATE(C199,"-",B199),IF(AND(LEN(C199)=29,OR(MID(C199,1,2)=B199,MID(C199,4,2)=B199,MID(C199,7,2)=B199,MID(C199,10,2)=B199,MID(C199,13,2)=B199,MID(C199,16,2)=B199,MID(C199,19,2)=B199,MID(C199,22,2)=B199,MID(C199,25,2)=B199,MID(C199,28,2)=B199)),CONCATENATE(REPLACE($C199,SEARCH($B199,$C199,1),3,""),"-",$B199),IF(LEN(C199)=29,CONCATENATE(C199,"-",B199),IF(AND(LEN(C199)=26,OR(MID(C199,1,2)=B199,MID(C199,4,2)=B199,MID(C199,7,2)=B199,MID(C199,10,2)=B199,MID(C199,13,2)=B199,MID(C199,16,2)=B199,MID(C199,19,2)=B199,MID(C199,22,2)=B199,MID(C199,25,2)=B199)),CONCATENATE(REPLACE($C199,SEARCH($B199,$C199,1),3,""),"-",$B199),IF(LEN(C199)=26,CONCATENATE(C199,"-",B199),IF(AND(LEN(C199)=23,OR(MID(C199,1,2)=B199,MID(C199,4,2)=B199,MID(C199,7,2)=B199,MID(C199,10,2)=B199,MID(C199,13,2)=B199,MID(C199,16,2)=B199,MID(C199,19,2)=B199,MID(C199,22,2)=B199)),CONCATENATE(REPLACE($C199,SEARCH($B199,$C199,1),3,""),"-",$B199),IF(LEN(C199)=23,CONCATENATE(C199,"-",B199),IF(AND(LEN(C199)=20,OR(MID(C199,1,2)=B199,MID(C199,4,2)=B199,MID(C199,7,2)=B199,MID(C199,10,2)=B199,MID(C199,13,2)=B199,MID(C199,16,2)=B199,MID(C199,19,2)=B199)),CONCATENATE(REPLACE($C199,SEARCH($B199,$C199,1),3,""),"-",$B199),IF(LEN(C199)=20,CONCATENATE(C199,"-",B199),IF(AND(LEN(C199)=17,OR(MID(C199,1,2)=B199,MID(C199,4,2)=B199,MID(C199,7,2)=B199,MID(C199,10,2)=B199,MID(C199,13,2)=B199,MID(C199,16,2)=B199)),CONCATENATE(REPLACE($C199,SEARCH($B199,$C199,1),3,""),"-",$B199),IF(LEN(C199)=17,CONCATENATE(C199,"-",B199),IF(AND(LEN(C199)=14,OR(MID(C199,1,2)=B199,MID(C199,4,2)=B199,MID(C199,7,2)=B199,MID(C199,10,2)=B199,MID(C199,13,2)=B199)),CONCATENATE(REPLACE($C199,SEARCH($B199,$C199,1),3,""),"-",$B199),IF(LEN(C199)=14,CONCATENATE(C199,"-",B199),IF(AND(LEN(C199)=11,OR(MID(C199,1,2)=B199,MID(C199,4,2)=B199,MID(C199,7,2)=B199,MID(C199,10,2)=B199)),CONCATENATE(REPLACE($C199,SEARCH($B199,$C199,1),3,""),"-",$B199),IF(LEN(C199)=11,CONCATENATE(C199,"-",B199),IF(AND(LEN(C199)=8,OR(MID(C199,1,2)=B199,MID(C199,4,2)=B199,MID(C199,7,2)=B199)),CONCATENATE(REPLACE($C199,SEARCH($B199,$C199,1),3,""),"-",$B199),IF(B199=B197,C199,CONCATENATE(C199,"-",B199))))))))))))))))))))))))))</f>
        <v>17-05-09-04-08-02-18-07-16-14-11-12</v>
      </c>
      <c r="D200" s="6" t="str">
        <f t="shared" si="69"/>
        <v>18-07-16-14-11-12</v>
      </c>
      <c r="E200" s="19">
        <f t="shared" si="73"/>
        <v>7</v>
      </c>
      <c r="F200" s="6">
        <f t="shared" si="61"/>
        <v>7</v>
      </c>
      <c r="G200" s="6" t="str">
        <f t="shared" si="62"/>
        <v>l</v>
      </c>
      <c r="H200" s="6">
        <f t="shared" si="63"/>
        <v>-42</v>
      </c>
      <c r="I200" s="6">
        <f t="shared" si="64"/>
        <v>12</v>
      </c>
      <c r="K200" s="6" t="str">
        <f t="shared" si="70"/>
        <v>17-05-09-04-08-02</v>
      </c>
      <c r="L200" s="19">
        <f t="shared" si="72"/>
        <v>3</v>
      </c>
      <c r="M200" s="6">
        <f t="shared" si="65"/>
        <v>3</v>
      </c>
      <c r="N200" s="6" t="str">
        <f t="shared" si="66"/>
        <v>w</v>
      </c>
      <c r="O200" s="6">
        <f t="shared" si="67"/>
        <v>36</v>
      </c>
      <c r="P200" s="6">
        <f t="shared" si="68"/>
        <v>318</v>
      </c>
    </row>
    <row r="201" spans="1:16">
      <c r="A201" s="14">
        <v>15</v>
      </c>
      <c r="B201" s="18" t="str">
        <f t="shared" si="71"/>
        <v>09</v>
      </c>
      <c r="C201" s="6" t="str">
        <f t="shared" si="74"/>
        <v>17-05-09-08-02-18-07-16-14-11-12-04</v>
      </c>
      <c r="D201" s="6" t="str">
        <f t="shared" si="69"/>
        <v>07-16-14-11-12-04</v>
      </c>
      <c r="E201" s="19">
        <f t="shared" si="73"/>
        <v>8</v>
      </c>
      <c r="F201" s="6">
        <f t="shared" si="61"/>
        <v>8</v>
      </c>
      <c r="G201" s="6" t="str">
        <f t="shared" si="62"/>
        <v>l</v>
      </c>
      <c r="H201" s="6">
        <f t="shared" si="63"/>
        <v>-48</v>
      </c>
      <c r="I201" s="6">
        <f t="shared" si="64"/>
        <v>-36</v>
      </c>
      <c r="K201" s="6" t="str">
        <f t="shared" si="70"/>
        <v>17-05-09-08-02-18</v>
      </c>
      <c r="L201" s="19">
        <f t="shared" si="72"/>
        <v>1</v>
      </c>
      <c r="M201" s="6">
        <f t="shared" si="65"/>
        <v>1</v>
      </c>
      <c r="N201" s="6" t="str">
        <f t="shared" si="66"/>
        <v>w</v>
      </c>
      <c r="O201" s="6">
        <f t="shared" si="67"/>
        <v>12</v>
      </c>
      <c r="P201" s="6">
        <f t="shared" si="68"/>
        <v>330</v>
      </c>
    </row>
    <row r="202" spans="1:16">
      <c r="A202" s="14">
        <v>12</v>
      </c>
      <c r="B202" s="18" t="str">
        <f t="shared" si="71"/>
        <v>06</v>
      </c>
      <c r="C202" s="6" t="str">
        <f t="shared" si="74"/>
        <v>17-05-08-02-18-07-16-14-11-12-04-09</v>
      </c>
      <c r="D202" s="6" t="str">
        <f t="shared" si="69"/>
        <v>16-14-11-12-04-09</v>
      </c>
      <c r="E202" s="19">
        <f t="shared" si="73"/>
        <v>9</v>
      </c>
      <c r="F202" s="6">
        <f t="shared" si="61"/>
        <v>9</v>
      </c>
      <c r="G202" s="6" t="str">
        <f t="shared" si="62"/>
        <v>l</v>
      </c>
      <c r="H202" s="6">
        <f t="shared" si="63"/>
        <v>-54</v>
      </c>
      <c r="I202" s="6">
        <f t="shared" si="64"/>
        <v>-90</v>
      </c>
      <c r="K202" s="6" t="str">
        <f t="shared" si="70"/>
        <v>17-05-08-02-18-07</v>
      </c>
      <c r="L202" s="19">
        <f t="shared" si="72"/>
        <v>1</v>
      </c>
      <c r="M202" s="6">
        <f t="shared" si="65"/>
        <v>1</v>
      </c>
      <c r="N202" s="6" t="str">
        <f t="shared" si="66"/>
        <v>l</v>
      </c>
      <c r="O202" s="6">
        <f t="shared" si="67"/>
        <v>-6</v>
      </c>
      <c r="P202" s="6">
        <f t="shared" si="68"/>
        <v>324</v>
      </c>
    </row>
    <row r="203" spans="1:16">
      <c r="A203" s="14">
        <v>7</v>
      </c>
      <c r="B203" s="18" t="str">
        <f t="shared" si="71"/>
        <v>04</v>
      </c>
      <c r="C203" s="6" t="str">
        <f t="shared" si="74"/>
        <v>05-08-02-18-07-16-14-11-12-04-09-06</v>
      </c>
      <c r="D203" s="6" t="str">
        <f t="shared" si="69"/>
        <v>14-11-12-04-09-06</v>
      </c>
      <c r="E203" s="19">
        <f t="shared" si="73"/>
        <v>10</v>
      </c>
      <c r="F203" s="6">
        <f t="shared" si="61"/>
        <v>10</v>
      </c>
      <c r="G203" s="6" t="str">
        <f t="shared" si="62"/>
        <v>w</v>
      </c>
      <c r="H203" s="6">
        <f t="shared" si="63"/>
        <v>120</v>
      </c>
      <c r="I203" s="6">
        <f t="shared" si="64"/>
        <v>30</v>
      </c>
      <c r="K203" s="6" t="str">
        <f t="shared" si="70"/>
        <v>05-08-02-18-07-16</v>
      </c>
      <c r="L203" s="19">
        <f t="shared" si="72"/>
        <v>2</v>
      </c>
      <c r="M203" s="6">
        <f t="shared" si="65"/>
        <v>2</v>
      </c>
      <c r="N203" s="6" t="str">
        <f t="shared" si="66"/>
        <v>l</v>
      </c>
      <c r="O203" s="6">
        <f t="shared" si="67"/>
        <v>-12</v>
      </c>
      <c r="P203" s="6">
        <f t="shared" si="68"/>
        <v>312</v>
      </c>
    </row>
    <row r="204" spans="1:16">
      <c r="A204" s="14">
        <v>30</v>
      </c>
      <c r="B204" s="18" t="str">
        <f t="shared" si="71"/>
        <v>15</v>
      </c>
      <c r="C204" s="6" t="str">
        <f t="shared" si="74"/>
        <v>05-08-02-18-07-16-14-11-12-09-06-04</v>
      </c>
      <c r="D204" s="6" t="str">
        <f t="shared" si="69"/>
        <v>14-11-12-09-06-04</v>
      </c>
      <c r="E204" s="19">
        <f t="shared" si="73"/>
        <v>8</v>
      </c>
      <c r="F204" s="6">
        <f t="shared" ref="F204:F267" si="75">IF(D204="","",VLOOKUP(E204,$R$3:$S$32,2,FALSE))</f>
        <v>8</v>
      </c>
      <c r="G204" s="6" t="str">
        <f t="shared" ref="G204:G267" si="76">IF($A204="","",IF(D204="","",IF(OR(MID(D204,1,2)=$B204,MID(D204,4,2)=$B204,MID(D204,7,2)=$B204,MID(D204,10,2)=$B204,MID(D204,13,2)=$B204,MID(D204,16,2)=$B204),"w","l")))</f>
        <v>l</v>
      </c>
      <c r="H204" s="6">
        <f t="shared" ref="H204:H267" si="77">IF(F204="","",IF(G204="w",F204*12,IF(G204="l",F204*-6)))</f>
        <v>-48</v>
      </c>
      <c r="I204" s="6">
        <f t="shared" ref="I204:I267" si="78">IF(H204="",0,H204+I203)</f>
        <v>-18</v>
      </c>
      <c r="K204" s="6" t="str">
        <f t="shared" si="70"/>
        <v>05-08-02-18-07-16</v>
      </c>
      <c r="L204" s="19">
        <f t="shared" si="72"/>
        <v>3</v>
      </c>
      <c r="M204" s="6">
        <f t="shared" ref="M204:M267" si="79">IF(K204="","",VLOOKUP(L204,$R$3:$S$32,2,FALSE))</f>
        <v>3</v>
      </c>
      <c r="N204" s="6" t="str">
        <f t="shared" ref="N204:N267" si="80">IF($A204="","",IF(K204="","",IF(OR(MID(K204,1,2)=$B204,MID(K204,4,2)=$B204,MID(K204,7,2)=$B204,MID(K204,10,2)=$B204,MID(K204,13,2)=$B204,MID(K204,16,2)=$B204),"w","l")))</f>
        <v>l</v>
      </c>
      <c r="O204" s="6">
        <f t="shared" ref="O204:O267" si="81">IF(M204="","",IF(N204="w",M204*12,IF(N204="l",M204*-6)))</f>
        <v>-18</v>
      </c>
      <c r="P204" s="6">
        <f t="shared" ref="P204:P267" si="82">IF(O204="",0,O204+P203)</f>
        <v>294</v>
      </c>
    </row>
    <row r="205" spans="1:16">
      <c r="A205" s="14">
        <v>8</v>
      </c>
      <c r="B205" s="18" t="str">
        <f t="shared" si="71"/>
        <v>05</v>
      </c>
      <c r="C205" s="6" t="str">
        <f t="shared" si="74"/>
        <v>08-02-18-07-16-14-11-12-09-06-04-15</v>
      </c>
      <c r="D205" s="6" t="str">
        <f t="shared" si="69"/>
        <v>11-12-09-06-04-15</v>
      </c>
      <c r="E205" s="19">
        <f t="shared" si="73"/>
        <v>9</v>
      </c>
      <c r="F205" s="6">
        <f t="shared" si="75"/>
        <v>9</v>
      </c>
      <c r="G205" s="6" t="str">
        <f t="shared" si="76"/>
        <v>l</v>
      </c>
      <c r="H205" s="6">
        <f t="shared" si="77"/>
        <v>-54</v>
      </c>
      <c r="I205" s="6">
        <f t="shared" si="78"/>
        <v>-72</v>
      </c>
      <c r="K205" s="6" t="str">
        <f t="shared" si="70"/>
        <v>08-02-18-07-16-14</v>
      </c>
      <c r="L205" s="19">
        <f t="shared" si="72"/>
        <v>4</v>
      </c>
      <c r="M205" s="6">
        <f t="shared" si="79"/>
        <v>4</v>
      </c>
      <c r="N205" s="6" t="str">
        <f t="shared" si="80"/>
        <v>l</v>
      </c>
      <c r="O205" s="6">
        <f t="shared" si="81"/>
        <v>-24</v>
      </c>
      <c r="P205" s="6">
        <f t="shared" si="82"/>
        <v>270</v>
      </c>
    </row>
    <row r="206" spans="1:16">
      <c r="A206" s="14">
        <v>32</v>
      </c>
      <c r="B206" s="18" t="str">
        <f t="shared" si="71"/>
        <v>17</v>
      </c>
      <c r="C206" s="6" t="str">
        <f t="shared" si="74"/>
        <v>02-18-07-16-14-11-12-09-06-04-15-05</v>
      </c>
      <c r="D206" s="6" t="str">
        <f t="shared" si="69"/>
        <v>12-09-06-04-15-05</v>
      </c>
      <c r="E206" s="19">
        <f t="shared" si="73"/>
        <v>10</v>
      </c>
      <c r="F206" s="6">
        <f t="shared" si="75"/>
        <v>10</v>
      </c>
      <c r="G206" s="6" t="str">
        <f t="shared" si="76"/>
        <v>l</v>
      </c>
      <c r="H206" s="6">
        <f t="shared" si="77"/>
        <v>-60</v>
      </c>
      <c r="I206" s="6">
        <f t="shared" si="78"/>
        <v>-132</v>
      </c>
      <c r="K206" s="6" t="str">
        <f t="shared" si="70"/>
        <v>02-18-07-16-14-11</v>
      </c>
      <c r="L206" s="19">
        <f t="shared" si="72"/>
        <v>5</v>
      </c>
      <c r="M206" s="6">
        <f t="shared" si="79"/>
        <v>5</v>
      </c>
      <c r="N206" s="6" t="str">
        <f t="shared" si="80"/>
        <v>l</v>
      </c>
      <c r="O206" s="6">
        <f t="shared" si="81"/>
        <v>-30</v>
      </c>
      <c r="P206" s="6">
        <f t="shared" si="82"/>
        <v>240</v>
      </c>
    </row>
    <row r="207" spans="1:16">
      <c r="A207" s="14">
        <v>9</v>
      </c>
      <c r="B207" s="18" t="str">
        <f t="shared" si="71"/>
        <v>06</v>
      </c>
      <c r="C207" s="6" t="str">
        <f t="shared" si="74"/>
        <v>18-07-16-14-11-12-09-06-04-15-05-17</v>
      </c>
      <c r="D207" s="6" t="str">
        <f t="shared" si="69"/>
        <v>09-06-04-15-05-17</v>
      </c>
      <c r="E207" s="19">
        <f t="shared" si="73"/>
        <v>11</v>
      </c>
      <c r="F207" s="6">
        <f t="shared" si="75"/>
        <v>11</v>
      </c>
      <c r="G207" s="6" t="str">
        <f t="shared" si="76"/>
        <v>w</v>
      </c>
      <c r="H207" s="6">
        <f t="shared" si="77"/>
        <v>132</v>
      </c>
      <c r="I207" s="6">
        <f t="shared" si="78"/>
        <v>0</v>
      </c>
      <c r="K207" s="6" t="str">
        <f t="shared" si="70"/>
        <v>18-07-16-14-11-12</v>
      </c>
      <c r="L207" s="19">
        <f t="shared" si="72"/>
        <v>6</v>
      </c>
      <c r="M207" s="6">
        <f t="shared" si="79"/>
        <v>6</v>
      </c>
      <c r="N207" s="6" t="str">
        <f t="shared" si="80"/>
        <v>l</v>
      </c>
      <c r="O207" s="6">
        <f t="shared" si="81"/>
        <v>-36</v>
      </c>
      <c r="P207" s="6">
        <f t="shared" si="82"/>
        <v>204</v>
      </c>
    </row>
    <row r="208" spans="1:16">
      <c r="A208" s="14">
        <v>35</v>
      </c>
      <c r="B208" s="18" t="str">
        <f t="shared" si="71"/>
        <v>17</v>
      </c>
      <c r="C208" s="6" t="str">
        <f t="shared" si="74"/>
        <v>18-07-16-14-11-12-09-04-15-05-17-06</v>
      </c>
      <c r="D208" s="6" t="str">
        <f t="shared" si="69"/>
        <v>09-04-15-05-17-06</v>
      </c>
      <c r="E208" s="19">
        <f t="shared" si="73"/>
        <v>9</v>
      </c>
      <c r="F208" s="6">
        <f t="shared" si="75"/>
        <v>9</v>
      </c>
      <c r="G208" s="6" t="str">
        <f t="shared" si="76"/>
        <v>w</v>
      </c>
      <c r="H208" s="6">
        <f t="shared" si="77"/>
        <v>108</v>
      </c>
      <c r="I208" s="6">
        <f t="shared" si="78"/>
        <v>108</v>
      </c>
      <c r="K208" s="6" t="str">
        <f t="shared" si="70"/>
        <v>18-07-16-14-11-12</v>
      </c>
      <c r="L208" s="19">
        <f t="shared" si="72"/>
        <v>7</v>
      </c>
      <c r="M208" s="6">
        <f t="shared" si="79"/>
        <v>7</v>
      </c>
      <c r="N208" s="6" t="str">
        <f t="shared" si="80"/>
        <v>l</v>
      </c>
      <c r="O208" s="6">
        <f t="shared" si="81"/>
        <v>-42</v>
      </c>
      <c r="P208" s="6">
        <f t="shared" si="82"/>
        <v>162</v>
      </c>
    </row>
    <row r="209" spans="1:16">
      <c r="A209" s="14">
        <v>2</v>
      </c>
      <c r="B209" s="18" t="str">
        <f t="shared" si="71"/>
        <v>02</v>
      </c>
      <c r="C209" s="6" t="str">
        <f t="shared" si="74"/>
        <v>18-07-16-14-11-12-09-04-15-05-06-17</v>
      </c>
      <c r="D209" s="6" t="str">
        <f t="shared" si="69"/>
        <v>09-04-15-05-06-17</v>
      </c>
      <c r="E209" s="19">
        <f t="shared" si="73"/>
        <v>7</v>
      </c>
      <c r="F209" s="6">
        <f t="shared" si="75"/>
        <v>7</v>
      </c>
      <c r="G209" s="6" t="str">
        <f t="shared" si="76"/>
        <v>l</v>
      </c>
      <c r="H209" s="6">
        <f t="shared" si="77"/>
        <v>-42</v>
      </c>
      <c r="I209" s="6">
        <f t="shared" si="78"/>
        <v>66</v>
      </c>
      <c r="K209" s="6" t="str">
        <f t="shared" si="70"/>
        <v>18-07-16-14-11-12</v>
      </c>
      <c r="L209" s="19">
        <f t="shared" si="72"/>
        <v>8</v>
      </c>
      <c r="M209" s="6">
        <f t="shared" si="79"/>
        <v>8</v>
      </c>
      <c r="N209" s="6" t="str">
        <f t="shared" si="80"/>
        <v>l</v>
      </c>
      <c r="O209" s="6">
        <f t="shared" si="81"/>
        <v>-48</v>
      </c>
      <c r="P209" s="6">
        <f t="shared" si="82"/>
        <v>114</v>
      </c>
    </row>
    <row r="210" spans="1:16">
      <c r="A210" s="14">
        <v>22</v>
      </c>
      <c r="B210" s="18" t="str">
        <f t="shared" si="71"/>
        <v>10</v>
      </c>
      <c r="C210" s="6" t="str">
        <f t="shared" si="74"/>
        <v>07-16-14-11-12-09-04-15-05-06-17-02</v>
      </c>
      <c r="D210" s="6" t="str">
        <f t="shared" si="69"/>
        <v>04-15-05-06-17-02</v>
      </c>
      <c r="E210" s="19">
        <f t="shared" si="73"/>
        <v>1</v>
      </c>
      <c r="F210" s="6">
        <f t="shared" si="75"/>
        <v>1</v>
      </c>
      <c r="G210" s="6" t="str">
        <f t="shared" si="76"/>
        <v>l</v>
      </c>
      <c r="H210" s="6">
        <f t="shared" si="77"/>
        <v>-6</v>
      </c>
      <c r="I210" s="6">
        <f t="shared" si="78"/>
        <v>60</v>
      </c>
      <c r="K210" s="6" t="str">
        <f t="shared" si="70"/>
        <v>07-16-14-11-12-09</v>
      </c>
      <c r="L210" s="19">
        <f t="shared" si="72"/>
        <v>1</v>
      </c>
      <c r="M210" s="6">
        <f t="shared" si="79"/>
        <v>1</v>
      </c>
      <c r="N210" s="6" t="str">
        <f t="shared" si="80"/>
        <v>l</v>
      </c>
      <c r="O210" s="6">
        <f t="shared" si="81"/>
        <v>-6</v>
      </c>
      <c r="P210" s="6">
        <f t="shared" si="82"/>
        <v>108</v>
      </c>
    </row>
    <row r="211" spans="1:16">
      <c r="A211" s="14">
        <v>1</v>
      </c>
      <c r="B211" s="18" t="str">
        <f t="shared" si="71"/>
        <v>01</v>
      </c>
      <c r="C211" s="6" t="str">
        <f t="shared" si="74"/>
        <v>16-14-11-12-09-04-15-05-06-17-02-10</v>
      </c>
      <c r="D211" s="6" t="str">
        <f t="shared" si="69"/>
        <v>15-05-06-17-02-10</v>
      </c>
      <c r="E211" s="19">
        <f t="shared" si="73"/>
        <v>1</v>
      </c>
      <c r="F211" s="6">
        <f t="shared" si="75"/>
        <v>1</v>
      </c>
      <c r="G211" s="6" t="str">
        <f t="shared" si="76"/>
        <v>l</v>
      </c>
      <c r="H211" s="6">
        <f t="shared" si="77"/>
        <v>-6</v>
      </c>
      <c r="I211" s="6">
        <f t="shared" si="78"/>
        <v>54</v>
      </c>
      <c r="K211" s="6" t="str">
        <f t="shared" si="70"/>
        <v>16-14-11-12-09-04</v>
      </c>
      <c r="L211" s="19">
        <f t="shared" si="72"/>
        <v>1</v>
      </c>
      <c r="M211" s="6">
        <f t="shared" si="79"/>
        <v>1</v>
      </c>
      <c r="N211" s="6" t="str">
        <f t="shared" si="80"/>
        <v>l</v>
      </c>
      <c r="O211" s="6">
        <f t="shared" si="81"/>
        <v>-6</v>
      </c>
      <c r="P211" s="6">
        <f t="shared" si="82"/>
        <v>102</v>
      </c>
    </row>
    <row r="212" spans="1:16">
      <c r="A212" s="14">
        <v>25</v>
      </c>
      <c r="B212" s="18" t="str">
        <f t="shared" si="71"/>
        <v>13</v>
      </c>
      <c r="C212" s="6" t="str">
        <f t="shared" si="74"/>
        <v>14-11-12-09-04-15-05-06-17-02-10-01</v>
      </c>
      <c r="D212" s="6" t="str">
        <f t="shared" si="69"/>
        <v>05-06-17-02-10-01</v>
      </c>
      <c r="E212" s="19">
        <f t="shared" si="73"/>
        <v>1</v>
      </c>
      <c r="F212" s="6">
        <f t="shared" si="75"/>
        <v>1</v>
      </c>
      <c r="G212" s="6" t="str">
        <f t="shared" si="76"/>
        <v>l</v>
      </c>
      <c r="H212" s="6">
        <f t="shared" si="77"/>
        <v>-6</v>
      </c>
      <c r="I212" s="6">
        <f t="shared" si="78"/>
        <v>48</v>
      </c>
      <c r="K212" s="6" t="str">
        <f t="shared" si="70"/>
        <v>14-11-12-09-04-15</v>
      </c>
      <c r="L212" s="19">
        <f t="shared" si="72"/>
        <v>1</v>
      </c>
      <c r="M212" s="6">
        <f t="shared" si="79"/>
        <v>1</v>
      </c>
      <c r="N212" s="6" t="str">
        <f t="shared" si="80"/>
        <v>l</v>
      </c>
      <c r="O212" s="6">
        <f t="shared" si="81"/>
        <v>-6</v>
      </c>
      <c r="P212" s="6">
        <f t="shared" si="82"/>
        <v>96</v>
      </c>
    </row>
    <row r="213" spans="1:16">
      <c r="A213" s="14">
        <v>2</v>
      </c>
      <c r="B213" s="18" t="str">
        <f t="shared" si="71"/>
        <v>02</v>
      </c>
      <c r="C213" s="6" t="str">
        <f t="shared" si="74"/>
        <v>11-12-09-04-15-05-06-17-02-10-01-13</v>
      </c>
      <c r="D213" s="6" t="str">
        <f t="shared" ref="D213:D276" si="83">IF(LEN($C213)=35,MID($C213,19,17),"")</f>
        <v>06-17-02-10-01-13</v>
      </c>
      <c r="E213" s="19">
        <f t="shared" si="73"/>
        <v>1</v>
      </c>
      <c r="F213" s="6">
        <f t="shared" si="75"/>
        <v>1</v>
      </c>
      <c r="G213" s="6" t="str">
        <f t="shared" si="76"/>
        <v>w</v>
      </c>
      <c r="H213" s="6">
        <f t="shared" si="77"/>
        <v>12</v>
      </c>
      <c r="I213" s="6">
        <f t="shared" si="78"/>
        <v>60</v>
      </c>
      <c r="K213" s="6" t="str">
        <f t="shared" ref="K213:K276" si="84">IF(LEN($C213)=35,MID($C213,1,17),"")</f>
        <v>11-12-09-04-15-05</v>
      </c>
      <c r="L213" s="19">
        <f t="shared" si="72"/>
        <v>1</v>
      </c>
      <c r="M213" s="6">
        <f t="shared" si="79"/>
        <v>1</v>
      </c>
      <c r="N213" s="6" t="str">
        <f t="shared" si="80"/>
        <v>l</v>
      </c>
      <c r="O213" s="6">
        <f t="shared" si="81"/>
        <v>-6</v>
      </c>
      <c r="P213" s="6">
        <f t="shared" si="82"/>
        <v>90</v>
      </c>
    </row>
    <row r="214" spans="1:16">
      <c r="A214" s="14">
        <v>28</v>
      </c>
      <c r="B214" s="18" t="str">
        <f t="shared" si="71"/>
        <v>13</v>
      </c>
      <c r="C214" s="6" t="str">
        <f t="shared" si="74"/>
        <v>11-12-09-04-15-05-06-17-10-01-13-02</v>
      </c>
      <c r="D214" s="6" t="str">
        <f t="shared" si="83"/>
        <v>06-17-10-01-13-02</v>
      </c>
      <c r="E214" s="19">
        <f t="shared" si="73"/>
        <v>1</v>
      </c>
      <c r="F214" s="6">
        <f t="shared" si="75"/>
        <v>1</v>
      </c>
      <c r="G214" s="6" t="str">
        <f t="shared" si="76"/>
        <v>w</v>
      </c>
      <c r="H214" s="6">
        <f t="shared" si="77"/>
        <v>12</v>
      </c>
      <c r="I214" s="6">
        <f t="shared" si="78"/>
        <v>72</v>
      </c>
      <c r="K214" s="6" t="str">
        <f t="shared" si="84"/>
        <v>11-12-09-04-15-05</v>
      </c>
      <c r="L214" s="19">
        <f t="shared" si="72"/>
        <v>2</v>
      </c>
      <c r="M214" s="6">
        <f t="shared" si="79"/>
        <v>2</v>
      </c>
      <c r="N214" s="6" t="str">
        <f t="shared" si="80"/>
        <v>l</v>
      </c>
      <c r="O214" s="6">
        <f t="shared" si="81"/>
        <v>-12</v>
      </c>
      <c r="P214" s="6">
        <f t="shared" si="82"/>
        <v>78</v>
      </c>
    </row>
    <row r="215" spans="1:16">
      <c r="A215" s="14">
        <v>33</v>
      </c>
      <c r="B215" s="18" t="str">
        <f t="shared" si="71"/>
        <v>18</v>
      </c>
      <c r="C215" s="6" t="str">
        <f t="shared" si="74"/>
        <v>11-12-09-04-15-05-06-17-10-01-02-13</v>
      </c>
      <c r="D215" s="6" t="str">
        <f t="shared" si="83"/>
        <v>06-17-10-01-02-13</v>
      </c>
      <c r="E215" s="19">
        <f t="shared" si="73"/>
        <v>1</v>
      </c>
      <c r="F215" s="6">
        <f t="shared" si="75"/>
        <v>1</v>
      </c>
      <c r="G215" s="6" t="str">
        <f t="shared" si="76"/>
        <v>l</v>
      </c>
      <c r="H215" s="6">
        <f t="shared" si="77"/>
        <v>-6</v>
      </c>
      <c r="I215" s="6">
        <f t="shared" si="78"/>
        <v>66</v>
      </c>
      <c r="K215" s="6" t="str">
        <f t="shared" si="84"/>
        <v>11-12-09-04-15-05</v>
      </c>
      <c r="L215" s="19">
        <f t="shared" si="72"/>
        <v>3</v>
      </c>
      <c r="M215" s="6">
        <f t="shared" si="79"/>
        <v>3</v>
      </c>
      <c r="N215" s="6" t="str">
        <f t="shared" si="80"/>
        <v>l</v>
      </c>
      <c r="O215" s="6">
        <f t="shared" si="81"/>
        <v>-18</v>
      </c>
      <c r="P215" s="6">
        <f t="shared" si="82"/>
        <v>60</v>
      </c>
    </row>
    <row r="216" spans="1:16">
      <c r="A216" s="14">
        <v>11</v>
      </c>
      <c r="B216" s="18" t="str">
        <f t="shared" si="71"/>
        <v>05</v>
      </c>
      <c r="C216" s="6" t="str">
        <f t="shared" si="74"/>
        <v>12-09-04-15-05-06-17-10-01-02-13-18</v>
      </c>
      <c r="D216" s="6" t="str">
        <f t="shared" si="83"/>
        <v>17-10-01-02-13-18</v>
      </c>
      <c r="E216" s="19">
        <f t="shared" si="73"/>
        <v>1</v>
      </c>
      <c r="F216" s="6">
        <f t="shared" si="75"/>
        <v>1</v>
      </c>
      <c r="G216" s="6" t="str">
        <f t="shared" si="76"/>
        <v>l</v>
      </c>
      <c r="H216" s="6">
        <f t="shared" si="77"/>
        <v>-6</v>
      </c>
      <c r="I216" s="6">
        <f t="shared" si="78"/>
        <v>60</v>
      </c>
      <c r="K216" s="6" t="str">
        <f t="shared" si="84"/>
        <v>12-09-04-15-05-06</v>
      </c>
      <c r="L216" s="19">
        <f t="shared" si="72"/>
        <v>1</v>
      </c>
      <c r="M216" s="6">
        <f t="shared" si="79"/>
        <v>1</v>
      </c>
      <c r="N216" s="6" t="str">
        <f t="shared" si="80"/>
        <v>w</v>
      </c>
      <c r="O216" s="6">
        <f t="shared" si="81"/>
        <v>12</v>
      </c>
      <c r="P216" s="6">
        <f t="shared" si="82"/>
        <v>72</v>
      </c>
    </row>
    <row r="217" spans="1:16">
      <c r="A217" s="14">
        <v>33</v>
      </c>
      <c r="B217" s="18" t="str">
        <f t="shared" si="71"/>
        <v>18</v>
      </c>
      <c r="C217" s="6" t="str">
        <f t="shared" si="74"/>
        <v>12-09-04-15-06-17-10-01-02-13-18-05</v>
      </c>
      <c r="D217" s="6" t="str">
        <f t="shared" si="83"/>
        <v>10-01-02-13-18-05</v>
      </c>
      <c r="E217" s="19">
        <f t="shared" si="73"/>
        <v>2</v>
      </c>
      <c r="F217" s="6">
        <f t="shared" si="75"/>
        <v>2</v>
      </c>
      <c r="G217" s="6" t="str">
        <f t="shared" si="76"/>
        <v>w</v>
      </c>
      <c r="H217" s="6">
        <f t="shared" si="77"/>
        <v>24</v>
      </c>
      <c r="I217" s="6">
        <f t="shared" si="78"/>
        <v>84</v>
      </c>
      <c r="K217" s="6" t="str">
        <f t="shared" si="84"/>
        <v>12-09-04-15-06-17</v>
      </c>
      <c r="L217" s="19">
        <f t="shared" si="72"/>
        <v>1</v>
      </c>
      <c r="M217" s="6">
        <f t="shared" si="79"/>
        <v>1</v>
      </c>
      <c r="N217" s="6" t="str">
        <f t="shared" si="80"/>
        <v>l</v>
      </c>
      <c r="O217" s="6">
        <f t="shared" si="81"/>
        <v>-6</v>
      </c>
      <c r="P217" s="6">
        <f t="shared" si="82"/>
        <v>66</v>
      </c>
    </row>
    <row r="218" spans="1:16">
      <c r="A218" s="14">
        <v>24</v>
      </c>
      <c r="B218" s="18" t="str">
        <f t="shared" si="71"/>
        <v>12</v>
      </c>
      <c r="C218" s="6" t="str">
        <f t="shared" si="74"/>
        <v>12-09-04-15-06-17-10-01-02-13-05-18</v>
      </c>
      <c r="D218" s="6" t="str">
        <f t="shared" si="83"/>
        <v>10-01-02-13-05-18</v>
      </c>
      <c r="E218" s="19">
        <f t="shared" si="73"/>
        <v>1</v>
      </c>
      <c r="F218" s="6">
        <f t="shared" si="75"/>
        <v>1</v>
      </c>
      <c r="G218" s="6" t="str">
        <f t="shared" si="76"/>
        <v>l</v>
      </c>
      <c r="H218" s="6">
        <f t="shared" si="77"/>
        <v>-6</v>
      </c>
      <c r="I218" s="6">
        <f t="shared" si="78"/>
        <v>78</v>
      </c>
      <c r="K218" s="6" t="str">
        <f t="shared" si="84"/>
        <v>12-09-04-15-06-17</v>
      </c>
      <c r="L218" s="19">
        <f t="shared" si="72"/>
        <v>2</v>
      </c>
      <c r="M218" s="6">
        <f t="shared" si="79"/>
        <v>2</v>
      </c>
      <c r="N218" s="6" t="str">
        <f t="shared" si="80"/>
        <v>w</v>
      </c>
      <c r="O218" s="6">
        <f t="shared" si="81"/>
        <v>24</v>
      </c>
      <c r="P218" s="6">
        <f t="shared" si="82"/>
        <v>90</v>
      </c>
    </row>
    <row r="219" spans="1:16">
      <c r="A219" s="14">
        <v>28</v>
      </c>
      <c r="B219" s="18" t="str">
        <f t="shared" si="71"/>
        <v>13</v>
      </c>
      <c r="C219" s="6" t="str">
        <f t="shared" si="74"/>
        <v>09-04-15-06-17-10-01-02-13-05-18-12</v>
      </c>
      <c r="D219" s="6" t="str">
        <f t="shared" si="83"/>
        <v>01-02-13-05-18-12</v>
      </c>
      <c r="E219" s="19">
        <f t="shared" si="73"/>
        <v>2</v>
      </c>
      <c r="F219" s="6">
        <f t="shared" si="75"/>
        <v>2</v>
      </c>
      <c r="G219" s="6" t="str">
        <f t="shared" si="76"/>
        <v>w</v>
      </c>
      <c r="H219" s="6">
        <f t="shared" si="77"/>
        <v>24</v>
      </c>
      <c r="I219" s="6">
        <f t="shared" si="78"/>
        <v>102</v>
      </c>
      <c r="K219" s="6" t="str">
        <f t="shared" si="84"/>
        <v>09-04-15-06-17-10</v>
      </c>
      <c r="L219" s="19">
        <f t="shared" si="72"/>
        <v>1</v>
      </c>
      <c r="M219" s="6">
        <f t="shared" si="79"/>
        <v>1</v>
      </c>
      <c r="N219" s="6" t="str">
        <f t="shared" si="80"/>
        <v>l</v>
      </c>
      <c r="O219" s="6">
        <f t="shared" si="81"/>
        <v>-6</v>
      </c>
      <c r="P219" s="6">
        <f t="shared" si="82"/>
        <v>84</v>
      </c>
    </row>
    <row r="220" spans="1:16">
      <c r="A220" s="14">
        <v>33</v>
      </c>
      <c r="B220" s="18" t="str">
        <f t="shared" si="71"/>
        <v>18</v>
      </c>
      <c r="C220" s="6" t="str">
        <f t="shared" si="74"/>
        <v>09-04-15-06-17-10-01-02-05-18-12-13</v>
      </c>
      <c r="D220" s="6" t="str">
        <f t="shared" si="83"/>
        <v>01-02-05-18-12-13</v>
      </c>
      <c r="E220" s="19">
        <f t="shared" si="73"/>
        <v>1</v>
      </c>
      <c r="F220" s="6">
        <f t="shared" si="75"/>
        <v>1</v>
      </c>
      <c r="G220" s="6" t="str">
        <f t="shared" si="76"/>
        <v>w</v>
      </c>
      <c r="H220" s="6">
        <f t="shared" si="77"/>
        <v>12</v>
      </c>
      <c r="I220" s="6">
        <f t="shared" si="78"/>
        <v>114</v>
      </c>
      <c r="K220" s="6" t="str">
        <f t="shared" si="84"/>
        <v>09-04-15-06-17-10</v>
      </c>
      <c r="L220" s="19">
        <f t="shared" si="72"/>
        <v>2</v>
      </c>
      <c r="M220" s="6">
        <f t="shared" si="79"/>
        <v>2</v>
      </c>
      <c r="N220" s="6" t="str">
        <f t="shared" si="80"/>
        <v>l</v>
      </c>
      <c r="O220" s="6">
        <f t="shared" si="81"/>
        <v>-12</v>
      </c>
      <c r="P220" s="6">
        <f t="shared" si="82"/>
        <v>72</v>
      </c>
    </row>
    <row r="221" spans="1:16">
      <c r="A221" s="14">
        <v>34</v>
      </c>
      <c r="B221" s="18" t="str">
        <f t="shared" si="71"/>
        <v>16</v>
      </c>
      <c r="C221" s="6" t="str">
        <f t="shared" si="74"/>
        <v>09-04-15-06-17-10-01-02-05-12-13-18</v>
      </c>
      <c r="D221" s="6" t="str">
        <f t="shared" si="83"/>
        <v>01-02-05-12-13-18</v>
      </c>
      <c r="E221" s="19">
        <f t="shared" si="73"/>
        <v>1</v>
      </c>
      <c r="F221" s="6">
        <f t="shared" si="75"/>
        <v>1</v>
      </c>
      <c r="G221" s="6" t="str">
        <f t="shared" si="76"/>
        <v>l</v>
      </c>
      <c r="H221" s="6">
        <f t="shared" si="77"/>
        <v>-6</v>
      </c>
      <c r="I221" s="6">
        <f t="shared" si="78"/>
        <v>108</v>
      </c>
      <c r="K221" s="6" t="str">
        <f t="shared" si="84"/>
        <v>09-04-15-06-17-10</v>
      </c>
      <c r="L221" s="19">
        <f t="shared" si="72"/>
        <v>3</v>
      </c>
      <c r="M221" s="6">
        <f t="shared" si="79"/>
        <v>3</v>
      </c>
      <c r="N221" s="6" t="str">
        <f t="shared" si="80"/>
        <v>l</v>
      </c>
      <c r="O221" s="6">
        <f t="shared" si="81"/>
        <v>-18</v>
      </c>
      <c r="P221" s="6">
        <f t="shared" si="82"/>
        <v>54</v>
      </c>
    </row>
    <row r="222" spans="1:16">
      <c r="A222" s="14">
        <v>31</v>
      </c>
      <c r="B222" s="18" t="str">
        <f t="shared" si="71"/>
        <v>16</v>
      </c>
      <c r="C222" s="6" t="str">
        <f t="shared" si="74"/>
        <v>04-15-06-17-10-01-02-05-12-13-18-16</v>
      </c>
      <c r="D222" s="6" t="str">
        <f t="shared" si="83"/>
        <v>02-05-12-13-18-16</v>
      </c>
      <c r="E222" s="19">
        <f t="shared" si="73"/>
        <v>1</v>
      </c>
      <c r="F222" s="6">
        <f t="shared" si="75"/>
        <v>1</v>
      </c>
      <c r="G222" s="6" t="str">
        <f t="shared" si="76"/>
        <v>w</v>
      </c>
      <c r="H222" s="6">
        <f t="shared" si="77"/>
        <v>12</v>
      </c>
      <c r="I222" s="6">
        <f t="shared" si="78"/>
        <v>120</v>
      </c>
      <c r="K222" s="6" t="str">
        <f t="shared" si="84"/>
        <v>04-15-06-17-10-01</v>
      </c>
      <c r="L222" s="19">
        <f t="shared" si="72"/>
        <v>1</v>
      </c>
      <c r="M222" s="6">
        <f t="shared" si="79"/>
        <v>1</v>
      </c>
      <c r="N222" s="6" t="str">
        <f t="shared" si="80"/>
        <v>l</v>
      </c>
      <c r="O222" s="6">
        <f t="shared" si="81"/>
        <v>-6</v>
      </c>
      <c r="P222" s="6">
        <f t="shared" si="82"/>
        <v>48</v>
      </c>
    </row>
    <row r="223" spans="1:16">
      <c r="A223" s="14">
        <v>31</v>
      </c>
      <c r="B223" s="18" t="str">
        <f t="shared" si="71"/>
        <v>16</v>
      </c>
      <c r="C223" s="6" t="str">
        <f t="shared" si="74"/>
        <v>04-15-06-17-10-01-02-05-12-13-18-16</v>
      </c>
      <c r="D223" s="6" t="str">
        <f t="shared" si="83"/>
        <v>02-05-12-13-18-16</v>
      </c>
      <c r="E223" s="19">
        <f t="shared" si="73"/>
        <v>1</v>
      </c>
      <c r="F223" s="6">
        <f t="shared" si="75"/>
        <v>1</v>
      </c>
      <c r="G223" s="6" t="str">
        <f t="shared" si="76"/>
        <v>w</v>
      </c>
      <c r="H223" s="6">
        <f t="shared" si="77"/>
        <v>12</v>
      </c>
      <c r="I223" s="6">
        <f t="shared" si="78"/>
        <v>132</v>
      </c>
      <c r="K223" s="6" t="str">
        <f t="shared" si="84"/>
        <v>04-15-06-17-10-01</v>
      </c>
      <c r="L223" s="19">
        <f t="shared" si="72"/>
        <v>2</v>
      </c>
      <c r="M223" s="6">
        <f t="shared" si="79"/>
        <v>2</v>
      </c>
      <c r="N223" s="6" t="str">
        <f t="shared" si="80"/>
        <v>l</v>
      </c>
      <c r="O223" s="6">
        <f t="shared" si="81"/>
        <v>-12</v>
      </c>
      <c r="P223" s="6">
        <f t="shared" si="82"/>
        <v>36</v>
      </c>
    </row>
    <row r="224" spans="1:16">
      <c r="A224" s="14">
        <v>34</v>
      </c>
      <c r="B224" s="18" t="str">
        <f t="shared" si="71"/>
        <v>16</v>
      </c>
      <c r="C224" s="6" t="str">
        <f t="shared" si="74"/>
        <v>04-15-06-17-10-01-02-05-12-13-18-16</v>
      </c>
      <c r="D224" s="6" t="str">
        <f t="shared" si="83"/>
        <v>02-05-12-13-18-16</v>
      </c>
      <c r="E224" s="19">
        <f t="shared" si="73"/>
        <v>1</v>
      </c>
      <c r="F224" s="6">
        <f t="shared" si="75"/>
        <v>1</v>
      </c>
      <c r="G224" s="6" t="str">
        <f t="shared" si="76"/>
        <v>w</v>
      </c>
      <c r="H224" s="6">
        <f t="shared" si="77"/>
        <v>12</v>
      </c>
      <c r="I224" s="6">
        <f t="shared" si="78"/>
        <v>144</v>
      </c>
      <c r="K224" s="6" t="str">
        <f t="shared" si="84"/>
        <v>04-15-06-17-10-01</v>
      </c>
      <c r="L224" s="19">
        <f t="shared" si="72"/>
        <v>3</v>
      </c>
      <c r="M224" s="6">
        <f t="shared" si="79"/>
        <v>3</v>
      </c>
      <c r="N224" s="6" t="str">
        <f t="shared" si="80"/>
        <v>l</v>
      </c>
      <c r="O224" s="6">
        <f t="shared" si="81"/>
        <v>-18</v>
      </c>
      <c r="P224" s="6">
        <f t="shared" si="82"/>
        <v>18</v>
      </c>
    </row>
    <row r="225" spans="1:16">
      <c r="A225" s="14">
        <v>7</v>
      </c>
      <c r="B225" s="18" t="str">
        <f t="shared" si="71"/>
        <v>04</v>
      </c>
      <c r="C225" s="6" t="str">
        <f t="shared" si="74"/>
        <v>04-15-06-17-10-01-02-05-12-13-18-16</v>
      </c>
      <c r="D225" s="6" t="str">
        <f t="shared" si="83"/>
        <v>02-05-12-13-18-16</v>
      </c>
      <c r="E225" s="19">
        <f t="shared" si="73"/>
        <v>1</v>
      </c>
      <c r="F225" s="6">
        <f t="shared" si="75"/>
        <v>1</v>
      </c>
      <c r="G225" s="6" t="str">
        <f t="shared" si="76"/>
        <v>l</v>
      </c>
      <c r="H225" s="6">
        <f t="shared" si="77"/>
        <v>-6</v>
      </c>
      <c r="I225" s="6">
        <f t="shared" si="78"/>
        <v>138</v>
      </c>
      <c r="K225" s="6" t="str">
        <f t="shared" si="84"/>
        <v>04-15-06-17-10-01</v>
      </c>
      <c r="L225" s="19">
        <f t="shared" si="72"/>
        <v>4</v>
      </c>
      <c r="M225" s="6">
        <f t="shared" si="79"/>
        <v>4</v>
      </c>
      <c r="N225" s="6" t="str">
        <f t="shared" si="80"/>
        <v>w</v>
      </c>
      <c r="O225" s="6">
        <f t="shared" si="81"/>
        <v>48</v>
      </c>
      <c r="P225" s="6">
        <f t="shared" si="82"/>
        <v>66</v>
      </c>
    </row>
    <row r="226" spans="1:16">
      <c r="A226" s="14">
        <v>15</v>
      </c>
      <c r="B226" s="18" t="str">
        <f t="shared" si="71"/>
        <v>09</v>
      </c>
      <c r="C226" s="6" t="str">
        <f t="shared" si="74"/>
        <v>15-06-17-10-01-02-05-12-13-18-16-04</v>
      </c>
      <c r="D226" s="6" t="str">
        <f t="shared" si="83"/>
        <v>05-12-13-18-16-04</v>
      </c>
      <c r="E226" s="19">
        <f t="shared" si="73"/>
        <v>2</v>
      </c>
      <c r="F226" s="6">
        <f t="shared" si="75"/>
        <v>2</v>
      </c>
      <c r="G226" s="6" t="str">
        <f t="shared" si="76"/>
        <v>l</v>
      </c>
      <c r="H226" s="6">
        <f t="shared" si="77"/>
        <v>-12</v>
      </c>
      <c r="I226" s="6">
        <f t="shared" si="78"/>
        <v>126</v>
      </c>
      <c r="K226" s="6" t="str">
        <f t="shared" si="84"/>
        <v>15-06-17-10-01-02</v>
      </c>
      <c r="L226" s="19">
        <f t="shared" si="72"/>
        <v>2</v>
      </c>
      <c r="M226" s="6">
        <f t="shared" si="79"/>
        <v>2</v>
      </c>
      <c r="N226" s="6" t="str">
        <f t="shared" si="80"/>
        <v>l</v>
      </c>
      <c r="O226" s="6">
        <f t="shared" si="81"/>
        <v>-12</v>
      </c>
      <c r="P226" s="6">
        <f t="shared" si="82"/>
        <v>54</v>
      </c>
    </row>
    <row r="227" spans="1:16">
      <c r="A227" s="14">
        <v>17</v>
      </c>
      <c r="B227" s="18" t="str">
        <f t="shared" si="71"/>
        <v>08</v>
      </c>
      <c r="C227" s="6" t="str">
        <f t="shared" si="74"/>
        <v>06-17-10-01-02-05-12-13-18-16-04-09</v>
      </c>
      <c r="D227" s="6" t="str">
        <f t="shared" si="83"/>
        <v>12-13-18-16-04-09</v>
      </c>
      <c r="E227" s="19">
        <f t="shared" si="73"/>
        <v>1</v>
      </c>
      <c r="F227" s="6">
        <f t="shared" si="75"/>
        <v>1</v>
      </c>
      <c r="G227" s="6" t="str">
        <f t="shared" si="76"/>
        <v>l</v>
      </c>
      <c r="H227" s="6">
        <f t="shared" si="77"/>
        <v>-6</v>
      </c>
      <c r="I227" s="6">
        <f t="shared" si="78"/>
        <v>120</v>
      </c>
      <c r="K227" s="6" t="str">
        <f t="shared" si="84"/>
        <v>06-17-10-01-02-05</v>
      </c>
      <c r="L227" s="19">
        <f t="shared" si="72"/>
        <v>1</v>
      </c>
      <c r="M227" s="6">
        <f t="shared" si="79"/>
        <v>1</v>
      </c>
      <c r="N227" s="6" t="str">
        <f t="shared" si="80"/>
        <v>l</v>
      </c>
      <c r="O227" s="6">
        <f t="shared" si="81"/>
        <v>-6</v>
      </c>
      <c r="P227" s="6">
        <f t="shared" si="82"/>
        <v>48</v>
      </c>
    </row>
    <row r="228" spans="1:16">
      <c r="A228" s="14">
        <v>5</v>
      </c>
      <c r="B228" s="18" t="str">
        <f t="shared" si="71"/>
        <v>02</v>
      </c>
      <c r="C228" s="6" t="str">
        <f t="shared" si="74"/>
        <v>17-10-01-02-05-12-13-18-16-04-09-08</v>
      </c>
      <c r="D228" s="6" t="str">
        <f t="shared" si="83"/>
        <v>13-18-16-04-09-08</v>
      </c>
      <c r="E228" s="19">
        <f t="shared" si="73"/>
        <v>1</v>
      </c>
      <c r="F228" s="6">
        <f t="shared" si="75"/>
        <v>1</v>
      </c>
      <c r="G228" s="6" t="str">
        <f t="shared" si="76"/>
        <v>l</v>
      </c>
      <c r="H228" s="6">
        <f t="shared" si="77"/>
        <v>-6</v>
      </c>
      <c r="I228" s="6">
        <f t="shared" si="78"/>
        <v>114</v>
      </c>
      <c r="K228" s="6" t="str">
        <f t="shared" si="84"/>
        <v>17-10-01-02-05-12</v>
      </c>
      <c r="L228" s="19">
        <f t="shared" si="72"/>
        <v>1</v>
      </c>
      <c r="M228" s="6">
        <f t="shared" si="79"/>
        <v>1</v>
      </c>
      <c r="N228" s="6" t="str">
        <f t="shared" si="80"/>
        <v>w</v>
      </c>
      <c r="O228" s="6">
        <f t="shared" si="81"/>
        <v>12</v>
      </c>
      <c r="P228" s="6">
        <f t="shared" si="82"/>
        <v>60</v>
      </c>
    </row>
    <row r="229" spans="1:16">
      <c r="A229" s="14">
        <v>11</v>
      </c>
      <c r="B229" s="18" t="str">
        <f t="shared" si="71"/>
        <v>05</v>
      </c>
      <c r="C229" s="6" t="str">
        <f t="shared" si="74"/>
        <v>17-10-01-05-12-13-18-16-04-09-08-02</v>
      </c>
      <c r="D229" s="6" t="str">
        <f t="shared" si="83"/>
        <v>18-16-04-09-08-02</v>
      </c>
      <c r="E229" s="19">
        <f t="shared" si="73"/>
        <v>2</v>
      </c>
      <c r="F229" s="6">
        <f t="shared" si="75"/>
        <v>2</v>
      </c>
      <c r="G229" s="6" t="str">
        <f t="shared" si="76"/>
        <v>l</v>
      </c>
      <c r="H229" s="6">
        <f t="shared" si="77"/>
        <v>-12</v>
      </c>
      <c r="I229" s="6">
        <f t="shared" si="78"/>
        <v>102</v>
      </c>
      <c r="K229" s="6" t="str">
        <f t="shared" si="84"/>
        <v>17-10-01-05-12-13</v>
      </c>
      <c r="L229" s="19">
        <f t="shared" si="72"/>
        <v>1</v>
      </c>
      <c r="M229" s="6">
        <f t="shared" si="79"/>
        <v>1</v>
      </c>
      <c r="N229" s="6" t="str">
        <f t="shared" si="80"/>
        <v>w</v>
      </c>
      <c r="O229" s="6">
        <f t="shared" si="81"/>
        <v>12</v>
      </c>
      <c r="P229" s="6">
        <f t="shared" si="82"/>
        <v>72</v>
      </c>
    </row>
    <row r="230" spans="1:16">
      <c r="A230" s="14">
        <v>36</v>
      </c>
      <c r="B230" s="18" t="str">
        <f t="shared" si="71"/>
        <v>18</v>
      </c>
      <c r="C230" s="6" t="str">
        <f t="shared" si="74"/>
        <v>17-10-01-12-13-18-16-04-09-08-02-05</v>
      </c>
      <c r="D230" s="6" t="str">
        <f t="shared" si="83"/>
        <v>16-04-09-08-02-05</v>
      </c>
      <c r="E230" s="19">
        <f t="shared" si="73"/>
        <v>3</v>
      </c>
      <c r="F230" s="6">
        <f t="shared" si="75"/>
        <v>3</v>
      </c>
      <c r="G230" s="6" t="str">
        <f t="shared" si="76"/>
        <v>l</v>
      </c>
      <c r="H230" s="6">
        <f t="shared" si="77"/>
        <v>-18</v>
      </c>
      <c r="I230" s="6">
        <f t="shared" si="78"/>
        <v>84</v>
      </c>
      <c r="K230" s="6" t="str">
        <f t="shared" si="84"/>
        <v>17-10-01-12-13-18</v>
      </c>
      <c r="L230" s="19">
        <f t="shared" si="72"/>
        <v>1</v>
      </c>
      <c r="M230" s="6">
        <f t="shared" si="79"/>
        <v>1</v>
      </c>
      <c r="N230" s="6" t="str">
        <f t="shared" si="80"/>
        <v>w</v>
      </c>
      <c r="O230" s="6">
        <f t="shared" si="81"/>
        <v>12</v>
      </c>
      <c r="P230" s="6">
        <f t="shared" si="82"/>
        <v>84</v>
      </c>
    </row>
    <row r="231" spans="1:16">
      <c r="A231" s="14">
        <v>14</v>
      </c>
      <c r="B231" s="18" t="str">
        <f t="shared" si="71"/>
        <v>08</v>
      </c>
      <c r="C231" s="6" t="str">
        <f t="shared" si="74"/>
        <v>17-10-01-12-13-16-04-09-08-02-05-18</v>
      </c>
      <c r="D231" s="6" t="str">
        <f t="shared" si="83"/>
        <v>04-09-08-02-05-18</v>
      </c>
      <c r="E231" s="19">
        <f t="shared" si="73"/>
        <v>4</v>
      </c>
      <c r="F231" s="6">
        <f t="shared" si="75"/>
        <v>4</v>
      </c>
      <c r="G231" s="6" t="str">
        <f t="shared" si="76"/>
        <v>w</v>
      </c>
      <c r="H231" s="6">
        <f t="shared" si="77"/>
        <v>48</v>
      </c>
      <c r="I231" s="6">
        <f t="shared" si="78"/>
        <v>132</v>
      </c>
      <c r="K231" s="6" t="str">
        <f t="shared" si="84"/>
        <v>17-10-01-12-13-16</v>
      </c>
      <c r="L231" s="19">
        <f t="shared" si="72"/>
        <v>1</v>
      </c>
      <c r="M231" s="6">
        <f t="shared" si="79"/>
        <v>1</v>
      </c>
      <c r="N231" s="6" t="str">
        <f t="shared" si="80"/>
        <v>l</v>
      </c>
      <c r="O231" s="6">
        <f t="shared" si="81"/>
        <v>-6</v>
      </c>
      <c r="P231" s="6">
        <f t="shared" si="82"/>
        <v>78</v>
      </c>
    </row>
    <row r="232" spans="1:16">
      <c r="A232" s="14">
        <v>14</v>
      </c>
      <c r="B232" s="18" t="str">
        <f t="shared" si="71"/>
        <v>08</v>
      </c>
      <c r="C232" s="6" t="str">
        <f t="shared" si="74"/>
        <v>17-10-01-12-13-16-04-09-02-05-18-08</v>
      </c>
      <c r="D232" s="6" t="str">
        <f t="shared" si="83"/>
        <v>04-09-02-05-18-08</v>
      </c>
      <c r="E232" s="19">
        <f t="shared" si="73"/>
        <v>2</v>
      </c>
      <c r="F232" s="6">
        <f t="shared" si="75"/>
        <v>2</v>
      </c>
      <c r="G232" s="6" t="str">
        <f t="shared" si="76"/>
        <v>w</v>
      </c>
      <c r="H232" s="6">
        <f t="shared" si="77"/>
        <v>24</v>
      </c>
      <c r="I232" s="6">
        <f t="shared" si="78"/>
        <v>156</v>
      </c>
      <c r="K232" s="6" t="str">
        <f t="shared" si="84"/>
        <v>17-10-01-12-13-16</v>
      </c>
      <c r="L232" s="19">
        <f t="shared" si="72"/>
        <v>2</v>
      </c>
      <c r="M232" s="6">
        <f t="shared" si="79"/>
        <v>2</v>
      </c>
      <c r="N232" s="6" t="str">
        <f t="shared" si="80"/>
        <v>l</v>
      </c>
      <c r="O232" s="6">
        <f t="shared" si="81"/>
        <v>-12</v>
      </c>
      <c r="P232" s="6">
        <f t="shared" si="82"/>
        <v>66</v>
      </c>
    </row>
    <row r="233" spans="1:16">
      <c r="A233" s="14">
        <v>29</v>
      </c>
      <c r="B233" s="18" t="str">
        <f t="shared" si="71"/>
        <v>14</v>
      </c>
      <c r="C233" s="6" t="str">
        <f t="shared" si="74"/>
        <v>17-10-01-12-13-16-04-09-02-05-18-08</v>
      </c>
      <c r="D233" s="6" t="str">
        <f t="shared" si="83"/>
        <v>04-09-02-05-18-08</v>
      </c>
      <c r="E233" s="19">
        <f t="shared" si="73"/>
        <v>1</v>
      </c>
      <c r="F233" s="6">
        <f t="shared" si="75"/>
        <v>1</v>
      </c>
      <c r="G233" s="6" t="str">
        <f t="shared" si="76"/>
        <v>l</v>
      </c>
      <c r="H233" s="6">
        <f t="shared" si="77"/>
        <v>-6</v>
      </c>
      <c r="I233" s="6">
        <f t="shared" si="78"/>
        <v>150</v>
      </c>
      <c r="K233" s="6" t="str">
        <f t="shared" si="84"/>
        <v>17-10-01-12-13-16</v>
      </c>
      <c r="L233" s="19">
        <f t="shared" si="72"/>
        <v>3</v>
      </c>
      <c r="M233" s="6">
        <f t="shared" si="79"/>
        <v>3</v>
      </c>
      <c r="N233" s="6" t="str">
        <f t="shared" si="80"/>
        <v>l</v>
      </c>
      <c r="O233" s="6">
        <f t="shared" si="81"/>
        <v>-18</v>
      </c>
      <c r="P233" s="6">
        <f t="shared" si="82"/>
        <v>48</v>
      </c>
    </row>
    <row r="234" spans="1:16">
      <c r="A234" s="14">
        <v>5</v>
      </c>
      <c r="B234" s="18" t="str">
        <f t="shared" si="71"/>
        <v>02</v>
      </c>
      <c r="C234" s="6" t="str">
        <f t="shared" si="74"/>
        <v>10-01-12-13-16-04-09-02-05-18-08-14</v>
      </c>
      <c r="D234" s="6" t="str">
        <f t="shared" si="83"/>
        <v>09-02-05-18-08-14</v>
      </c>
      <c r="E234" s="19">
        <f t="shared" si="73"/>
        <v>1</v>
      </c>
      <c r="F234" s="6">
        <f t="shared" si="75"/>
        <v>1</v>
      </c>
      <c r="G234" s="6" t="str">
        <f t="shared" si="76"/>
        <v>w</v>
      </c>
      <c r="H234" s="6">
        <f t="shared" si="77"/>
        <v>12</v>
      </c>
      <c r="I234" s="6">
        <f t="shared" si="78"/>
        <v>162</v>
      </c>
      <c r="K234" s="6" t="str">
        <f t="shared" si="84"/>
        <v>10-01-12-13-16-04</v>
      </c>
      <c r="L234" s="19">
        <f t="shared" si="72"/>
        <v>1</v>
      </c>
      <c r="M234" s="6">
        <f t="shared" si="79"/>
        <v>1</v>
      </c>
      <c r="N234" s="6" t="str">
        <f t="shared" si="80"/>
        <v>l</v>
      </c>
      <c r="O234" s="6">
        <f t="shared" si="81"/>
        <v>-6</v>
      </c>
      <c r="P234" s="6">
        <f t="shared" si="82"/>
        <v>42</v>
      </c>
    </row>
    <row r="235" spans="1:16">
      <c r="A235" s="14">
        <v>5</v>
      </c>
      <c r="B235" s="18" t="str">
        <f t="shared" si="71"/>
        <v>02</v>
      </c>
      <c r="C235" s="6" t="str">
        <f t="shared" si="74"/>
        <v>10-01-12-13-16-04-09-05-18-08-14-02</v>
      </c>
      <c r="D235" s="6" t="str">
        <f t="shared" si="83"/>
        <v>09-05-18-08-14-02</v>
      </c>
      <c r="E235" s="19">
        <f t="shared" si="73"/>
        <v>1</v>
      </c>
      <c r="F235" s="6">
        <f t="shared" si="75"/>
        <v>1</v>
      </c>
      <c r="G235" s="6" t="str">
        <f t="shared" si="76"/>
        <v>w</v>
      </c>
      <c r="H235" s="6">
        <f t="shared" si="77"/>
        <v>12</v>
      </c>
      <c r="I235" s="6">
        <f t="shared" si="78"/>
        <v>174</v>
      </c>
      <c r="K235" s="6" t="str">
        <f t="shared" si="84"/>
        <v>10-01-12-13-16-04</v>
      </c>
      <c r="L235" s="19">
        <f t="shared" si="72"/>
        <v>2</v>
      </c>
      <c r="M235" s="6">
        <f t="shared" si="79"/>
        <v>2</v>
      </c>
      <c r="N235" s="6" t="str">
        <f t="shared" si="80"/>
        <v>l</v>
      </c>
      <c r="O235" s="6">
        <f t="shared" si="81"/>
        <v>-12</v>
      </c>
      <c r="P235" s="6">
        <f t="shared" si="82"/>
        <v>30</v>
      </c>
    </row>
    <row r="236" spans="1:16">
      <c r="A236" s="14">
        <v>30</v>
      </c>
      <c r="B236" s="18" t="str">
        <f t="shared" si="71"/>
        <v>15</v>
      </c>
      <c r="C236" s="6" t="str">
        <f t="shared" si="74"/>
        <v>10-01-12-13-16-04-09-05-18-08-14-02</v>
      </c>
      <c r="D236" s="6" t="str">
        <f t="shared" si="83"/>
        <v>09-05-18-08-14-02</v>
      </c>
      <c r="E236" s="19">
        <f t="shared" si="73"/>
        <v>1</v>
      </c>
      <c r="F236" s="6">
        <f t="shared" si="75"/>
        <v>1</v>
      </c>
      <c r="G236" s="6" t="str">
        <f t="shared" si="76"/>
        <v>l</v>
      </c>
      <c r="H236" s="6">
        <f t="shared" si="77"/>
        <v>-6</v>
      </c>
      <c r="I236" s="6">
        <f t="shared" si="78"/>
        <v>168</v>
      </c>
      <c r="K236" s="6" t="str">
        <f t="shared" si="84"/>
        <v>10-01-12-13-16-04</v>
      </c>
      <c r="L236" s="19">
        <f t="shared" si="72"/>
        <v>3</v>
      </c>
      <c r="M236" s="6">
        <f t="shared" si="79"/>
        <v>3</v>
      </c>
      <c r="N236" s="6" t="str">
        <f t="shared" si="80"/>
        <v>l</v>
      </c>
      <c r="O236" s="6">
        <f t="shared" si="81"/>
        <v>-18</v>
      </c>
      <c r="P236" s="6">
        <f t="shared" si="82"/>
        <v>12</v>
      </c>
    </row>
    <row r="237" spans="1:16">
      <c r="A237" s="14">
        <v>9</v>
      </c>
      <c r="B237" s="18" t="str">
        <f t="shared" si="71"/>
        <v>06</v>
      </c>
      <c r="C237" s="6" t="str">
        <f t="shared" si="74"/>
        <v>01-12-13-16-04-09-05-18-08-14-02-15</v>
      </c>
      <c r="D237" s="6" t="str">
        <f t="shared" si="83"/>
        <v>05-18-08-14-02-15</v>
      </c>
      <c r="E237" s="19">
        <f t="shared" si="73"/>
        <v>1</v>
      </c>
      <c r="F237" s="6">
        <f t="shared" si="75"/>
        <v>1</v>
      </c>
      <c r="G237" s="6" t="str">
        <f t="shared" si="76"/>
        <v>l</v>
      </c>
      <c r="H237" s="6">
        <f t="shared" si="77"/>
        <v>-6</v>
      </c>
      <c r="I237" s="6">
        <f t="shared" si="78"/>
        <v>162</v>
      </c>
      <c r="K237" s="6" t="str">
        <f t="shared" si="84"/>
        <v>01-12-13-16-04-09</v>
      </c>
      <c r="L237" s="19">
        <f t="shared" si="72"/>
        <v>1</v>
      </c>
      <c r="M237" s="6">
        <f t="shared" si="79"/>
        <v>1</v>
      </c>
      <c r="N237" s="6" t="str">
        <f t="shared" si="80"/>
        <v>l</v>
      </c>
      <c r="O237" s="6">
        <f t="shared" si="81"/>
        <v>-6</v>
      </c>
      <c r="P237" s="6">
        <f t="shared" si="82"/>
        <v>6</v>
      </c>
    </row>
    <row r="238" spans="1:16">
      <c r="A238" s="14">
        <v>34</v>
      </c>
      <c r="B238" s="18" t="str">
        <f t="shared" si="71"/>
        <v>16</v>
      </c>
      <c r="C238" s="6" t="str">
        <f t="shared" si="74"/>
        <v>12-13-16-04-09-05-18-08-14-02-15-06</v>
      </c>
      <c r="D238" s="6" t="str">
        <f t="shared" si="83"/>
        <v>18-08-14-02-15-06</v>
      </c>
      <c r="E238" s="19">
        <f t="shared" si="73"/>
        <v>1</v>
      </c>
      <c r="F238" s="6">
        <f t="shared" si="75"/>
        <v>1</v>
      </c>
      <c r="G238" s="6" t="str">
        <f t="shared" si="76"/>
        <v>l</v>
      </c>
      <c r="H238" s="6">
        <f t="shared" si="77"/>
        <v>-6</v>
      </c>
      <c r="I238" s="6">
        <f t="shared" si="78"/>
        <v>156</v>
      </c>
      <c r="K238" s="6" t="str">
        <f t="shared" si="84"/>
        <v>12-13-16-04-09-05</v>
      </c>
      <c r="L238" s="19">
        <f t="shared" si="72"/>
        <v>1</v>
      </c>
      <c r="M238" s="6">
        <f t="shared" si="79"/>
        <v>1</v>
      </c>
      <c r="N238" s="6" t="str">
        <f t="shared" si="80"/>
        <v>w</v>
      </c>
      <c r="O238" s="6">
        <f t="shared" si="81"/>
        <v>12</v>
      </c>
      <c r="P238" s="6">
        <f t="shared" si="82"/>
        <v>18</v>
      </c>
    </row>
    <row r="239" spans="1:16">
      <c r="A239" s="14">
        <v>10</v>
      </c>
      <c r="B239" s="18" t="str">
        <f t="shared" si="71"/>
        <v>04</v>
      </c>
      <c r="C239" s="6" t="str">
        <f t="shared" si="74"/>
        <v>12-13-04-09-05-18-08-14-02-15-06-16</v>
      </c>
      <c r="D239" s="6" t="str">
        <f t="shared" si="83"/>
        <v>08-14-02-15-06-16</v>
      </c>
      <c r="E239" s="19">
        <f t="shared" si="73"/>
        <v>2</v>
      </c>
      <c r="F239" s="6">
        <f t="shared" si="75"/>
        <v>2</v>
      </c>
      <c r="G239" s="6" t="str">
        <f t="shared" si="76"/>
        <v>l</v>
      </c>
      <c r="H239" s="6">
        <f t="shared" si="77"/>
        <v>-12</v>
      </c>
      <c r="I239" s="6">
        <f t="shared" si="78"/>
        <v>144</v>
      </c>
      <c r="K239" s="6" t="str">
        <f t="shared" si="84"/>
        <v>12-13-04-09-05-18</v>
      </c>
      <c r="L239" s="19">
        <f t="shared" si="72"/>
        <v>1</v>
      </c>
      <c r="M239" s="6">
        <f t="shared" si="79"/>
        <v>1</v>
      </c>
      <c r="N239" s="6" t="str">
        <f t="shared" si="80"/>
        <v>w</v>
      </c>
      <c r="O239" s="6">
        <f t="shared" si="81"/>
        <v>12</v>
      </c>
      <c r="P239" s="6">
        <f t="shared" si="82"/>
        <v>30</v>
      </c>
    </row>
    <row r="240" spans="1:16">
      <c r="A240" s="14">
        <v>10</v>
      </c>
      <c r="B240" s="18" t="str">
        <f t="shared" si="71"/>
        <v>04</v>
      </c>
      <c r="C240" s="6" t="str">
        <f t="shared" si="74"/>
        <v>12-13-09-05-18-08-14-02-15-06-16-04</v>
      </c>
      <c r="D240" s="6" t="str">
        <f t="shared" si="83"/>
        <v>14-02-15-06-16-04</v>
      </c>
      <c r="E240" s="19">
        <f t="shared" si="73"/>
        <v>3</v>
      </c>
      <c r="F240" s="6">
        <f t="shared" si="75"/>
        <v>3</v>
      </c>
      <c r="G240" s="6" t="str">
        <f t="shared" si="76"/>
        <v>w</v>
      </c>
      <c r="H240" s="6">
        <f t="shared" si="77"/>
        <v>36</v>
      </c>
      <c r="I240" s="6">
        <f t="shared" si="78"/>
        <v>180</v>
      </c>
      <c r="K240" s="6" t="str">
        <f t="shared" si="84"/>
        <v>12-13-09-05-18-08</v>
      </c>
      <c r="L240" s="19">
        <f t="shared" si="72"/>
        <v>1</v>
      </c>
      <c r="M240" s="6">
        <f t="shared" si="79"/>
        <v>1</v>
      </c>
      <c r="N240" s="6" t="str">
        <f t="shared" si="80"/>
        <v>l</v>
      </c>
      <c r="O240" s="6">
        <f t="shared" si="81"/>
        <v>-6</v>
      </c>
      <c r="P240" s="6">
        <f t="shared" si="82"/>
        <v>24</v>
      </c>
    </row>
    <row r="241" spans="1:16">
      <c r="A241" s="14">
        <v>12</v>
      </c>
      <c r="B241" s="18" t="str">
        <f t="shared" si="71"/>
        <v>06</v>
      </c>
      <c r="C241" s="6" t="str">
        <f t="shared" si="74"/>
        <v>12-13-09-05-18-08-14-02-15-06-16-04</v>
      </c>
      <c r="D241" s="6" t="str">
        <f t="shared" si="83"/>
        <v>14-02-15-06-16-04</v>
      </c>
      <c r="E241" s="19">
        <f t="shared" si="73"/>
        <v>1</v>
      </c>
      <c r="F241" s="6">
        <f t="shared" si="75"/>
        <v>1</v>
      </c>
      <c r="G241" s="6" t="str">
        <f t="shared" si="76"/>
        <v>w</v>
      </c>
      <c r="H241" s="6">
        <f t="shared" si="77"/>
        <v>12</v>
      </c>
      <c r="I241" s="6">
        <f t="shared" si="78"/>
        <v>192</v>
      </c>
      <c r="K241" s="6" t="str">
        <f t="shared" si="84"/>
        <v>12-13-09-05-18-08</v>
      </c>
      <c r="L241" s="19">
        <f t="shared" si="72"/>
        <v>2</v>
      </c>
      <c r="M241" s="6">
        <f t="shared" si="79"/>
        <v>2</v>
      </c>
      <c r="N241" s="6" t="str">
        <f t="shared" si="80"/>
        <v>l</v>
      </c>
      <c r="O241" s="6">
        <f t="shared" si="81"/>
        <v>-12</v>
      </c>
      <c r="P241" s="6">
        <f t="shared" si="82"/>
        <v>12</v>
      </c>
    </row>
    <row r="242" spans="1:16">
      <c r="A242" s="14">
        <v>16</v>
      </c>
      <c r="B242" s="18" t="str">
        <f t="shared" si="71"/>
        <v>07</v>
      </c>
      <c r="C242" s="6" t="str">
        <f t="shared" si="74"/>
        <v>12-13-09-05-18-08-14-02-15-16-04-06</v>
      </c>
      <c r="D242" s="6" t="str">
        <f t="shared" si="83"/>
        <v>14-02-15-16-04-06</v>
      </c>
      <c r="E242" s="19">
        <f t="shared" si="73"/>
        <v>1</v>
      </c>
      <c r="F242" s="6">
        <f t="shared" si="75"/>
        <v>1</v>
      </c>
      <c r="G242" s="6" t="str">
        <f t="shared" si="76"/>
        <v>l</v>
      </c>
      <c r="H242" s="6">
        <f t="shared" si="77"/>
        <v>-6</v>
      </c>
      <c r="I242" s="6">
        <f t="shared" si="78"/>
        <v>186</v>
      </c>
      <c r="K242" s="6" t="str">
        <f t="shared" si="84"/>
        <v>12-13-09-05-18-08</v>
      </c>
      <c r="L242" s="19">
        <f t="shared" si="72"/>
        <v>3</v>
      </c>
      <c r="M242" s="6">
        <f t="shared" si="79"/>
        <v>3</v>
      </c>
      <c r="N242" s="6" t="str">
        <f t="shared" si="80"/>
        <v>l</v>
      </c>
      <c r="O242" s="6">
        <f t="shared" si="81"/>
        <v>-18</v>
      </c>
      <c r="P242" s="6">
        <f t="shared" si="82"/>
        <v>-6</v>
      </c>
    </row>
    <row r="243" spans="1:16">
      <c r="A243" s="14">
        <v>17</v>
      </c>
      <c r="B243" s="18" t="str">
        <f t="shared" si="71"/>
        <v>08</v>
      </c>
      <c r="C243" s="6" t="str">
        <f t="shared" si="74"/>
        <v>13-09-05-18-08-14-02-15-16-04-06-07</v>
      </c>
      <c r="D243" s="6" t="str">
        <f t="shared" si="83"/>
        <v>02-15-16-04-06-07</v>
      </c>
      <c r="E243" s="19">
        <f t="shared" si="73"/>
        <v>2</v>
      </c>
      <c r="F243" s="6">
        <f t="shared" si="75"/>
        <v>2</v>
      </c>
      <c r="G243" s="6" t="str">
        <f t="shared" si="76"/>
        <v>l</v>
      </c>
      <c r="H243" s="6">
        <f t="shared" si="77"/>
        <v>-12</v>
      </c>
      <c r="I243" s="6">
        <f t="shared" si="78"/>
        <v>174</v>
      </c>
      <c r="K243" s="6" t="str">
        <f t="shared" si="84"/>
        <v>13-09-05-18-08-14</v>
      </c>
      <c r="L243" s="19">
        <f t="shared" si="72"/>
        <v>4</v>
      </c>
      <c r="M243" s="6">
        <f t="shared" si="79"/>
        <v>4</v>
      </c>
      <c r="N243" s="6" t="str">
        <f t="shared" si="80"/>
        <v>w</v>
      </c>
      <c r="O243" s="6">
        <f t="shared" si="81"/>
        <v>48</v>
      </c>
      <c r="P243" s="6">
        <f t="shared" si="82"/>
        <v>42</v>
      </c>
    </row>
    <row r="244" spans="1:16">
      <c r="A244" s="14">
        <v>4</v>
      </c>
      <c r="B244" s="18" t="str">
        <f t="shared" si="71"/>
        <v>01</v>
      </c>
      <c r="C244" s="6" t="str">
        <f t="shared" si="74"/>
        <v>13-09-05-18-14-02-15-16-04-06-07-08</v>
      </c>
      <c r="D244" s="6" t="str">
        <f t="shared" si="83"/>
        <v>15-16-04-06-07-08</v>
      </c>
      <c r="E244" s="19">
        <f t="shared" si="73"/>
        <v>3</v>
      </c>
      <c r="F244" s="6">
        <f t="shared" si="75"/>
        <v>3</v>
      </c>
      <c r="G244" s="6" t="str">
        <f t="shared" si="76"/>
        <v>l</v>
      </c>
      <c r="H244" s="6">
        <f t="shared" si="77"/>
        <v>-18</v>
      </c>
      <c r="I244" s="6">
        <f t="shared" si="78"/>
        <v>156</v>
      </c>
      <c r="K244" s="6" t="str">
        <f t="shared" si="84"/>
        <v>13-09-05-18-14-02</v>
      </c>
      <c r="L244" s="19">
        <f t="shared" si="72"/>
        <v>2</v>
      </c>
      <c r="M244" s="6">
        <f t="shared" si="79"/>
        <v>2</v>
      </c>
      <c r="N244" s="6" t="str">
        <f t="shared" si="80"/>
        <v>l</v>
      </c>
      <c r="O244" s="6">
        <f t="shared" si="81"/>
        <v>-12</v>
      </c>
      <c r="P244" s="6">
        <f t="shared" si="82"/>
        <v>30</v>
      </c>
    </row>
    <row r="245" spans="1:16">
      <c r="A245" s="14">
        <v>34</v>
      </c>
      <c r="B245" s="18" t="str">
        <f t="shared" si="71"/>
        <v>16</v>
      </c>
      <c r="C245" s="6" t="str">
        <f t="shared" si="74"/>
        <v>09-05-18-14-02-15-16-04-06-07-08-01</v>
      </c>
      <c r="D245" s="6" t="str">
        <f t="shared" si="83"/>
        <v>16-04-06-07-08-01</v>
      </c>
      <c r="E245" s="19">
        <f t="shared" si="73"/>
        <v>1</v>
      </c>
      <c r="F245" s="6">
        <f t="shared" si="75"/>
        <v>1</v>
      </c>
      <c r="G245" s="6" t="str">
        <f t="shared" si="76"/>
        <v>w</v>
      </c>
      <c r="H245" s="6">
        <f t="shared" si="77"/>
        <v>12</v>
      </c>
      <c r="I245" s="6">
        <f t="shared" si="78"/>
        <v>168</v>
      </c>
      <c r="K245" s="6" t="str">
        <f t="shared" si="84"/>
        <v>09-05-18-14-02-15</v>
      </c>
      <c r="L245" s="19">
        <f t="shared" si="72"/>
        <v>1</v>
      </c>
      <c r="M245" s="6">
        <f t="shared" si="79"/>
        <v>1</v>
      </c>
      <c r="N245" s="6" t="str">
        <f t="shared" si="80"/>
        <v>l</v>
      </c>
      <c r="O245" s="6">
        <f t="shared" si="81"/>
        <v>-6</v>
      </c>
      <c r="P245" s="6">
        <f t="shared" si="82"/>
        <v>24</v>
      </c>
    </row>
    <row r="246" spans="1:16">
      <c r="A246" s="14">
        <v>30</v>
      </c>
      <c r="B246" s="18" t="str">
        <f t="shared" si="71"/>
        <v>15</v>
      </c>
      <c r="C246" s="6" t="str">
        <f t="shared" si="74"/>
        <v>09-05-18-14-02-15-04-06-07-08-01-16</v>
      </c>
      <c r="D246" s="6" t="str">
        <f t="shared" si="83"/>
        <v>04-06-07-08-01-16</v>
      </c>
      <c r="E246" s="19">
        <f t="shared" si="73"/>
        <v>1</v>
      </c>
      <c r="F246" s="6">
        <f t="shared" si="75"/>
        <v>1</v>
      </c>
      <c r="G246" s="6" t="str">
        <f t="shared" si="76"/>
        <v>l</v>
      </c>
      <c r="H246" s="6">
        <f t="shared" si="77"/>
        <v>-6</v>
      </c>
      <c r="I246" s="6">
        <f t="shared" si="78"/>
        <v>162</v>
      </c>
      <c r="K246" s="6" t="str">
        <f t="shared" si="84"/>
        <v>09-05-18-14-02-15</v>
      </c>
      <c r="L246" s="19">
        <f t="shared" si="72"/>
        <v>2</v>
      </c>
      <c r="M246" s="6">
        <f t="shared" si="79"/>
        <v>2</v>
      </c>
      <c r="N246" s="6" t="str">
        <f t="shared" si="80"/>
        <v>w</v>
      </c>
      <c r="O246" s="6">
        <f t="shared" si="81"/>
        <v>24</v>
      </c>
      <c r="P246" s="6">
        <f t="shared" si="82"/>
        <v>48</v>
      </c>
    </row>
    <row r="247" spans="1:16">
      <c r="A247" s="14">
        <v>7</v>
      </c>
      <c r="B247" s="18" t="str">
        <f t="shared" si="71"/>
        <v>04</v>
      </c>
      <c r="C247" s="6" t="str">
        <f t="shared" si="74"/>
        <v>09-05-18-14-02-04-06-07-08-01-16-15</v>
      </c>
      <c r="D247" s="6" t="str">
        <f t="shared" si="83"/>
        <v>06-07-08-01-16-15</v>
      </c>
      <c r="E247" s="19">
        <f t="shared" si="73"/>
        <v>2</v>
      </c>
      <c r="F247" s="6">
        <f t="shared" si="75"/>
        <v>2</v>
      </c>
      <c r="G247" s="6" t="str">
        <f t="shared" si="76"/>
        <v>l</v>
      </c>
      <c r="H247" s="6">
        <f t="shared" si="77"/>
        <v>-12</v>
      </c>
      <c r="I247" s="6">
        <f t="shared" si="78"/>
        <v>150</v>
      </c>
      <c r="K247" s="6" t="str">
        <f t="shared" si="84"/>
        <v>09-05-18-14-02-04</v>
      </c>
      <c r="L247" s="19">
        <f t="shared" si="72"/>
        <v>1</v>
      </c>
      <c r="M247" s="6">
        <f t="shared" si="79"/>
        <v>1</v>
      </c>
      <c r="N247" s="6" t="str">
        <f t="shared" si="80"/>
        <v>w</v>
      </c>
      <c r="O247" s="6">
        <f t="shared" si="81"/>
        <v>12</v>
      </c>
      <c r="P247" s="6">
        <f t="shared" si="82"/>
        <v>60</v>
      </c>
    </row>
    <row r="248" spans="1:16">
      <c r="A248" s="14">
        <v>33</v>
      </c>
      <c r="B248" s="18" t="str">
        <f t="shared" si="71"/>
        <v>18</v>
      </c>
      <c r="C248" s="6" t="str">
        <f t="shared" si="74"/>
        <v>09-05-18-14-02-06-07-08-01-16-15-04</v>
      </c>
      <c r="D248" s="6" t="str">
        <f t="shared" si="83"/>
        <v>07-08-01-16-15-04</v>
      </c>
      <c r="E248" s="19">
        <f t="shared" si="73"/>
        <v>3</v>
      </c>
      <c r="F248" s="6">
        <f t="shared" si="75"/>
        <v>3</v>
      </c>
      <c r="G248" s="6" t="str">
        <f t="shared" si="76"/>
        <v>l</v>
      </c>
      <c r="H248" s="6">
        <f t="shared" si="77"/>
        <v>-18</v>
      </c>
      <c r="I248" s="6">
        <f t="shared" si="78"/>
        <v>132</v>
      </c>
      <c r="K248" s="6" t="str">
        <f t="shared" si="84"/>
        <v>09-05-18-14-02-06</v>
      </c>
      <c r="L248" s="19">
        <f t="shared" si="72"/>
        <v>1</v>
      </c>
      <c r="M248" s="6">
        <f t="shared" si="79"/>
        <v>1</v>
      </c>
      <c r="N248" s="6" t="str">
        <f t="shared" si="80"/>
        <v>w</v>
      </c>
      <c r="O248" s="6">
        <f t="shared" si="81"/>
        <v>12</v>
      </c>
      <c r="P248" s="6">
        <f t="shared" si="82"/>
        <v>72</v>
      </c>
    </row>
    <row r="249" spans="1:16">
      <c r="A249" s="14">
        <v>7</v>
      </c>
      <c r="B249" s="18" t="str">
        <f t="shared" si="71"/>
        <v>04</v>
      </c>
      <c r="C249" s="6" t="str">
        <f t="shared" si="74"/>
        <v>09-05-14-02-06-07-08-01-16-15-04-18</v>
      </c>
      <c r="D249" s="6" t="str">
        <f t="shared" si="83"/>
        <v>08-01-16-15-04-18</v>
      </c>
      <c r="E249" s="19">
        <f t="shared" si="73"/>
        <v>4</v>
      </c>
      <c r="F249" s="6">
        <f t="shared" si="75"/>
        <v>4</v>
      </c>
      <c r="G249" s="6" t="str">
        <f t="shared" si="76"/>
        <v>w</v>
      </c>
      <c r="H249" s="6">
        <f t="shared" si="77"/>
        <v>48</v>
      </c>
      <c r="I249" s="6">
        <f t="shared" si="78"/>
        <v>180</v>
      </c>
      <c r="K249" s="6" t="str">
        <f t="shared" si="84"/>
        <v>09-05-14-02-06-07</v>
      </c>
      <c r="L249" s="19">
        <f t="shared" si="72"/>
        <v>1</v>
      </c>
      <c r="M249" s="6">
        <f t="shared" si="79"/>
        <v>1</v>
      </c>
      <c r="N249" s="6" t="str">
        <f t="shared" si="80"/>
        <v>l</v>
      </c>
      <c r="O249" s="6">
        <f t="shared" si="81"/>
        <v>-6</v>
      </c>
      <c r="P249" s="6">
        <f t="shared" si="82"/>
        <v>66</v>
      </c>
    </row>
    <row r="250" spans="1:16">
      <c r="A250" s="14">
        <v>16</v>
      </c>
      <c r="B250" s="18" t="str">
        <f t="shared" si="71"/>
        <v>07</v>
      </c>
      <c r="C250" s="6" t="str">
        <f t="shared" si="74"/>
        <v>09-05-14-02-06-07-08-01-16-15-18-04</v>
      </c>
      <c r="D250" s="6" t="str">
        <f t="shared" si="83"/>
        <v>08-01-16-15-18-04</v>
      </c>
      <c r="E250" s="19">
        <f t="shared" si="73"/>
        <v>2</v>
      </c>
      <c r="F250" s="6">
        <f t="shared" si="75"/>
        <v>2</v>
      </c>
      <c r="G250" s="6" t="str">
        <f t="shared" si="76"/>
        <v>l</v>
      </c>
      <c r="H250" s="6">
        <f t="shared" si="77"/>
        <v>-12</v>
      </c>
      <c r="I250" s="6">
        <f t="shared" si="78"/>
        <v>168</v>
      </c>
      <c r="K250" s="6" t="str">
        <f t="shared" si="84"/>
        <v>09-05-14-02-06-07</v>
      </c>
      <c r="L250" s="19">
        <f t="shared" si="72"/>
        <v>2</v>
      </c>
      <c r="M250" s="6">
        <f t="shared" si="79"/>
        <v>2</v>
      </c>
      <c r="N250" s="6" t="str">
        <f t="shared" si="80"/>
        <v>w</v>
      </c>
      <c r="O250" s="6">
        <f t="shared" si="81"/>
        <v>24</v>
      </c>
      <c r="P250" s="6">
        <f t="shared" si="82"/>
        <v>90</v>
      </c>
    </row>
    <row r="251" spans="1:16">
      <c r="A251" s="14">
        <v>32</v>
      </c>
      <c r="B251" s="18" t="str">
        <f t="shared" si="71"/>
        <v>17</v>
      </c>
      <c r="C251" s="6" t="str">
        <f t="shared" si="74"/>
        <v>09-05-14-02-06-08-01-16-15-18-04-07</v>
      </c>
      <c r="D251" s="6" t="str">
        <f t="shared" si="83"/>
        <v>01-16-15-18-04-07</v>
      </c>
      <c r="E251" s="19">
        <f t="shared" si="73"/>
        <v>3</v>
      </c>
      <c r="F251" s="6">
        <f t="shared" si="75"/>
        <v>3</v>
      </c>
      <c r="G251" s="6" t="str">
        <f t="shared" si="76"/>
        <v>l</v>
      </c>
      <c r="H251" s="6">
        <f t="shared" si="77"/>
        <v>-18</v>
      </c>
      <c r="I251" s="6">
        <f t="shared" si="78"/>
        <v>150</v>
      </c>
      <c r="K251" s="6" t="str">
        <f t="shared" si="84"/>
        <v>09-05-14-02-06-08</v>
      </c>
      <c r="L251" s="19">
        <f t="shared" si="72"/>
        <v>1</v>
      </c>
      <c r="M251" s="6">
        <f t="shared" si="79"/>
        <v>1</v>
      </c>
      <c r="N251" s="6" t="str">
        <f t="shared" si="80"/>
        <v>l</v>
      </c>
      <c r="O251" s="6">
        <f t="shared" si="81"/>
        <v>-6</v>
      </c>
      <c r="P251" s="6">
        <f t="shared" si="82"/>
        <v>84</v>
      </c>
    </row>
    <row r="252" spans="1:16">
      <c r="A252" s="14">
        <v>24</v>
      </c>
      <c r="B252" s="18" t="str">
        <f t="shared" si="71"/>
        <v>12</v>
      </c>
      <c r="C252" s="6" t="str">
        <f t="shared" si="74"/>
        <v>05-14-02-06-08-01-16-15-18-04-07-17</v>
      </c>
      <c r="D252" s="6" t="str">
        <f t="shared" si="83"/>
        <v>16-15-18-04-07-17</v>
      </c>
      <c r="E252" s="19">
        <f t="shared" si="73"/>
        <v>1</v>
      </c>
      <c r="F252" s="6">
        <f t="shared" si="75"/>
        <v>1</v>
      </c>
      <c r="G252" s="6" t="str">
        <f t="shared" si="76"/>
        <v>l</v>
      </c>
      <c r="H252" s="6">
        <f t="shared" si="77"/>
        <v>-6</v>
      </c>
      <c r="I252" s="6">
        <f t="shared" si="78"/>
        <v>144</v>
      </c>
      <c r="K252" s="6" t="str">
        <f t="shared" si="84"/>
        <v>05-14-02-06-08-01</v>
      </c>
      <c r="L252" s="19">
        <f t="shared" si="72"/>
        <v>1</v>
      </c>
      <c r="M252" s="6">
        <f t="shared" si="79"/>
        <v>1</v>
      </c>
      <c r="N252" s="6" t="str">
        <f t="shared" si="80"/>
        <v>l</v>
      </c>
      <c r="O252" s="6">
        <f t="shared" si="81"/>
        <v>-6</v>
      </c>
      <c r="P252" s="6">
        <f t="shared" si="82"/>
        <v>78</v>
      </c>
    </row>
    <row r="253" spans="1:16">
      <c r="A253" s="14">
        <v>32</v>
      </c>
      <c r="B253" s="18" t="str">
        <f t="shared" si="71"/>
        <v>17</v>
      </c>
      <c r="C253" s="6" t="str">
        <f t="shared" si="74"/>
        <v>14-02-06-08-01-16-15-18-04-07-17-12</v>
      </c>
      <c r="D253" s="6" t="str">
        <f t="shared" si="83"/>
        <v>15-18-04-07-17-12</v>
      </c>
      <c r="E253" s="19">
        <f t="shared" si="73"/>
        <v>1</v>
      </c>
      <c r="F253" s="6">
        <f t="shared" si="75"/>
        <v>1</v>
      </c>
      <c r="G253" s="6" t="str">
        <f t="shared" si="76"/>
        <v>w</v>
      </c>
      <c r="H253" s="6">
        <f t="shared" si="77"/>
        <v>12</v>
      </c>
      <c r="I253" s="6">
        <f t="shared" si="78"/>
        <v>156</v>
      </c>
      <c r="K253" s="6" t="str">
        <f t="shared" si="84"/>
        <v>14-02-06-08-01-16</v>
      </c>
      <c r="L253" s="19">
        <f t="shared" si="72"/>
        <v>1</v>
      </c>
      <c r="M253" s="6">
        <f t="shared" si="79"/>
        <v>1</v>
      </c>
      <c r="N253" s="6" t="str">
        <f t="shared" si="80"/>
        <v>l</v>
      </c>
      <c r="O253" s="6">
        <f t="shared" si="81"/>
        <v>-6</v>
      </c>
      <c r="P253" s="6">
        <f t="shared" si="82"/>
        <v>72</v>
      </c>
    </row>
    <row r="254" spans="1:16">
      <c r="A254" s="14">
        <v>24</v>
      </c>
      <c r="B254" s="18" t="str">
        <f t="shared" si="71"/>
        <v>12</v>
      </c>
      <c r="C254" s="6" t="str">
        <f t="shared" si="74"/>
        <v>14-02-06-08-01-16-15-18-04-07-12-17</v>
      </c>
      <c r="D254" s="6" t="str">
        <f t="shared" si="83"/>
        <v>15-18-04-07-12-17</v>
      </c>
      <c r="E254" s="19">
        <f t="shared" si="73"/>
        <v>1</v>
      </c>
      <c r="F254" s="6">
        <f t="shared" si="75"/>
        <v>1</v>
      </c>
      <c r="G254" s="6" t="str">
        <f t="shared" si="76"/>
        <v>w</v>
      </c>
      <c r="H254" s="6">
        <f t="shared" si="77"/>
        <v>12</v>
      </c>
      <c r="I254" s="6">
        <f t="shared" si="78"/>
        <v>168</v>
      </c>
      <c r="K254" s="6" t="str">
        <f t="shared" si="84"/>
        <v>14-02-06-08-01-16</v>
      </c>
      <c r="L254" s="19">
        <f t="shared" si="72"/>
        <v>2</v>
      </c>
      <c r="M254" s="6">
        <f t="shared" si="79"/>
        <v>2</v>
      </c>
      <c r="N254" s="6" t="str">
        <f t="shared" si="80"/>
        <v>l</v>
      </c>
      <c r="O254" s="6">
        <f t="shared" si="81"/>
        <v>-12</v>
      </c>
      <c r="P254" s="6">
        <f t="shared" si="82"/>
        <v>60</v>
      </c>
    </row>
    <row r="255" spans="1:16">
      <c r="A255" s="14">
        <v>7</v>
      </c>
      <c r="B255" s="18" t="str">
        <f t="shared" si="71"/>
        <v>04</v>
      </c>
      <c r="C255" s="6" t="str">
        <f t="shared" si="74"/>
        <v>14-02-06-08-01-16-15-18-04-07-17-12</v>
      </c>
      <c r="D255" s="6" t="str">
        <f t="shared" si="83"/>
        <v>15-18-04-07-17-12</v>
      </c>
      <c r="E255" s="19">
        <f t="shared" si="73"/>
        <v>1</v>
      </c>
      <c r="F255" s="6">
        <f t="shared" si="75"/>
        <v>1</v>
      </c>
      <c r="G255" s="6" t="str">
        <f t="shared" si="76"/>
        <v>w</v>
      </c>
      <c r="H255" s="6">
        <f t="shared" si="77"/>
        <v>12</v>
      </c>
      <c r="I255" s="6">
        <f t="shared" si="78"/>
        <v>180</v>
      </c>
      <c r="K255" s="6" t="str">
        <f t="shared" si="84"/>
        <v>14-02-06-08-01-16</v>
      </c>
      <c r="L255" s="19">
        <f t="shared" si="72"/>
        <v>3</v>
      </c>
      <c r="M255" s="6">
        <f t="shared" si="79"/>
        <v>3</v>
      </c>
      <c r="N255" s="6" t="str">
        <f t="shared" si="80"/>
        <v>l</v>
      </c>
      <c r="O255" s="6">
        <f t="shared" si="81"/>
        <v>-18</v>
      </c>
      <c r="P255" s="6">
        <f t="shared" si="82"/>
        <v>42</v>
      </c>
    </row>
    <row r="256" spans="1:16">
      <c r="A256" s="14">
        <v>34</v>
      </c>
      <c r="B256" s="18" t="str">
        <f t="shared" si="71"/>
        <v>16</v>
      </c>
      <c r="C256" s="6" t="str">
        <f t="shared" si="74"/>
        <v>14-02-06-08-01-16-15-18-07-17-12-04</v>
      </c>
      <c r="D256" s="6" t="str">
        <f t="shared" si="83"/>
        <v>15-18-07-17-12-04</v>
      </c>
      <c r="E256" s="19">
        <f t="shared" si="73"/>
        <v>1</v>
      </c>
      <c r="F256" s="6">
        <f t="shared" si="75"/>
        <v>1</v>
      </c>
      <c r="G256" s="6" t="str">
        <f t="shared" si="76"/>
        <v>l</v>
      </c>
      <c r="H256" s="6">
        <f t="shared" si="77"/>
        <v>-6</v>
      </c>
      <c r="I256" s="6">
        <f t="shared" si="78"/>
        <v>174</v>
      </c>
      <c r="K256" s="6" t="str">
        <f t="shared" si="84"/>
        <v>14-02-06-08-01-16</v>
      </c>
      <c r="L256" s="19">
        <f t="shared" si="72"/>
        <v>4</v>
      </c>
      <c r="M256" s="6">
        <f t="shared" si="79"/>
        <v>4</v>
      </c>
      <c r="N256" s="6" t="str">
        <f t="shared" si="80"/>
        <v>w</v>
      </c>
      <c r="O256" s="6">
        <f t="shared" si="81"/>
        <v>48</v>
      </c>
      <c r="P256" s="6">
        <f t="shared" si="82"/>
        <v>90</v>
      </c>
    </row>
    <row r="257" spans="1:16">
      <c r="A257" s="14">
        <v>32</v>
      </c>
      <c r="B257" s="18" t="str">
        <f t="shared" si="71"/>
        <v>17</v>
      </c>
      <c r="C257" s="6" t="str">
        <f t="shared" si="74"/>
        <v>14-02-06-08-01-15-18-07-17-12-04-16</v>
      </c>
      <c r="D257" s="6" t="str">
        <f t="shared" si="83"/>
        <v>18-07-17-12-04-16</v>
      </c>
      <c r="E257" s="19">
        <f t="shared" si="73"/>
        <v>2</v>
      </c>
      <c r="F257" s="6">
        <f t="shared" si="75"/>
        <v>2</v>
      </c>
      <c r="G257" s="6" t="str">
        <f t="shared" si="76"/>
        <v>w</v>
      </c>
      <c r="H257" s="6">
        <f t="shared" si="77"/>
        <v>24</v>
      </c>
      <c r="I257" s="6">
        <f t="shared" si="78"/>
        <v>198</v>
      </c>
      <c r="K257" s="6" t="str">
        <f t="shared" si="84"/>
        <v>14-02-06-08-01-15</v>
      </c>
      <c r="L257" s="19">
        <f t="shared" si="72"/>
        <v>2</v>
      </c>
      <c r="M257" s="6">
        <f t="shared" si="79"/>
        <v>2</v>
      </c>
      <c r="N257" s="6" t="str">
        <f t="shared" si="80"/>
        <v>l</v>
      </c>
      <c r="O257" s="6">
        <f t="shared" si="81"/>
        <v>-12</v>
      </c>
      <c r="P257" s="6">
        <f t="shared" si="82"/>
        <v>78</v>
      </c>
    </row>
    <row r="258" spans="1:16">
      <c r="A258" s="14">
        <v>11</v>
      </c>
      <c r="B258" s="18" t="str">
        <f t="shared" si="71"/>
        <v>05</v>
      </c>
      <c r="C258" s="6" t="str">
        <f t="shared" si="74"/>
        <v>14-02-06-08-01-15-18-07-12-04-16-17</v>
      </c>
      <c r="D258" s="6" t="str">
        <f t="shared" si="83"/>
        <v>18-07-12-04-16-17</v>
      </c>
      <c r="E258" s="19">
        <f t="shared" si="73"/>
        <v>1</v>
      </c>
      <c r="F258" s="6">
        <f t="shared" si="75"/>
        <v>1</v>
      </c>
      <c r="G258" s="6" t="str">
        <f t="shared" si="76"/>
        <v>l</v>
      </c>
      <c r="H258" s="6">
        <f t="shared" si="77"/>
        <v>-6</v>
      </c>
      <c r="I258" s="6">
        <f t="shared" si="78"/>
        <v>192</v>
      </c>
      <c r="K258" s="6" t="str">
        <f t="shared" si="84"/>
        <v>14-02-06-08-01-15</v>
      </c>
      <c r="L258" s="19">
        <f t="shared" si="72"/>
        <v>3</v>
      </c>
      <c r="M258" s="6">
        <f t="shared" si="79"/>
        <v>3</v>
      </c>
      <c r="N258" s="6" t="str">
        <f t="shared" si="80"/>
        <v>l</v>
      </c>
      <c r="O258" s="6">
        <f t="shared" si="81"/>
        <v>-18</v>
      </c>
      <c r="P258" s="6">
        <f t="shared" si="82"/>
        <v>60</v>
      </c>
    </row>
    <row r="259" spans="1:16">
      <c r="A259" s="14">
        <v>0</v>
      </c>
      <c r="B259" s="18">
        <f t="shared" ref="B259:B322" si="85">IF($A259="","",LOOKUP($A259,$AH:$AH,$AN:$AN))</f>
        <v>0</v>
      </c>
      <c r="C259" s="6" t="str">
        <f t="shared" si="74"/>
        <v>02-06-08-01-15-18-07-12-04-16-17-05</v>
      </c>
      <c r="D259" s="6" t="str">
        <f t="shared" si="83"/>
        <v>07-12-04-16-17-05</v>
      </c>
      <c r="E259" s="19">
        <f t="shared" si="73"/>
        <v>1</v>
      </c>
      <c r="F259" s="6">
        <f t="shared" si="75"/>
        <v>1</v>
      </c>
      <c r="G259" s="6" t="str">
        <f t="shared" si="76"/>
        <v>l</v>
      </c>
      <c r="H259" s="6">
        <f t="shared" si="77"/>
        <v>-6</v>
      </c>
      <c r="I259" s="6">
        <f t="shared" si="78"/>
        <v>186</v>
      </c>
      <c r="K259" s="6" t="str">
        <f t="shared" si="84"/>
        <v>02-06-08-01-15-18</v>
      </c>
      <c r="L259" s="19">
        <f t="shared" si="72"/>
        <v>1</v>
      </c>
      <c r="M259" s="6">
        <f t="shared" si="79"/>
        <v>1</v>
      </c>
      <c r="N259" s="6" t="str">
        <f t="shared" si="80"/>
        <v>l</v>
      </c>
      <c r="O259" s="6">
        <f t="shared" si="81"/>
        <v>-6</v>
      </c>
      <c r="P259" s="6">
        <f t="shared" si="82"/>
        <v>54</v>
      </c>
    </row>
    <row r="260" spans="1:16">
      <c r="A260" s="14">
        <v>3</v>
      </c>
      <c r="B260" s="18" t="str">
        <f t="shared" si="85"/>
        <v>03</v>
      </c>
      <c r="C260" s="6" t="str">
        <f t="shared" si="74"/>
        <v>02-06-08-01-15-18-07-12-04-16-17-05</v>
      </c>
      <c r="D260" s="6" t="str">
        <f t="shared" si="83"/>
        <v>07-12-04-16-17-05</v>
      </c>
      <c r="E260" s="19">
        <f t="shared" si="73"/>
        <v>1</v>
      </c>
      <c r="F260" s="6">
        <f t="shared" si="75"/>
        <v>1</v>
      </c>
      <c r="G260" s="6" t="str">
        <f t="shared" si="76"/>
        <v>l</v>
      </c>
      <c r="H260" s="6">
        <f t="shared" si="77"/>
        <v>-6</v>
      </c>
      <c r="I260" s="6">
        <f t="shared" si="78"/>
        <v>180</v>
      </c>
      <c r="K260" s="6" t="str">
        <f t="shared" si="84"/>
        <v>02-06-08-01-15-18</v>
      </c>
      <c r="L260" s="19">
        <f t="shared" si="72"/>
        <v>1</v>
      </c>
      <c r="M260" s="6">
        <f t="shared" si="79"/>
        <v>1</v>
      </c>
      <c r="N260" s="6" t="str">
        <f t="shared" si="80"/>
        <v>l</v>
      </c>
      <c r="O260" s="6">
        <f t="shared" si="81"/>
        <v>-6</v>
      </c>
      <c r="P260" s="6">
        <f t="shared" si="82"/>
        <v>48</v>
      </c>
    </row>
    <row r="261" spans="1:16">
      <c r="A261" s="14">
        <v>23</v>
      </c>
      <c r="B261" s="18" t="str">
        <f t="shared" si="85"/>
        <v>11</v>
      </c>
      <c r="C261" s="6" t="str">
        <f t="shared" si="74"/>
        <v>06-08-01-15-18-07-12-04-16-17-05-03</v>
      </c>
      <c r="D261" s="6" t="str">
        <f t="shared" si="83"/>
        <v>12-04-16-17-05-03</v>
      </c>
      <c r="E261" s="19">
        <f t="shared" si="73"/>
        <v>1</v>
      </c>
      <c r="F261" s="6">
        <f t="shared" si="75"/>
        <v>1</v>
      </c>
      <c r="G261" s="6" t="str">
        <f t="shared" si="76"/>
        <v>l</v>
      </c>
      <c r="H261" s="6">
        <f t="shared" si="77"/>
        <v>-6</v>
      </c>
      <c r="I261" s="6">
        <f t="shared" si="78"/>
        <v>174</v>
      </c>
      <c r="K261" s="6" t="str">
        <f t="shared" si="84"/>
        <v>06-08-01-15-18-07</v>
      </c>
      <c r="L261" s="19">
        <f t="shared" si="72"/>
        <v>1</v>
      </c>
      <c r="M261" s="6">
        <f t="shared" si="79"/>
        <v>1</v>
      </c>
      <c r="N261" s="6" t="str">
        <f t="shared" si="80"/>
        <v>l</v>
      </c>
      <c r="O261" s="6">
        <f t="shared" si="81"/>
        <v>-6</v>
      </c>
      <c r="P261" s="6">
        <f t="shared" si="82"/>
        <v>42</v>
      </c>
    </row>
    <row r="262" spans="1:16">
      <c r="A262" s="14">
        <v>35</v>
      </c>
      <c r="B262" s="18" t="str">
        <f t="shared" si="85"/>
        <v>17</v>
      </c>
      <c r="C262" s="6" t="str">
        <f t="shared" si="74"/>
        <v>08-01-15-18-07-12-04-16-17-05-03-11</v>
      </c>
      <c r="D262" s="6" t="str">
        <f t="shared" si="83"/>
        <v>04-16-17-05-03-11</v>
      </c>
      <c r="E262" s="19">
        <f t="shared" si="73"/>
        <v>1</v>
      </c>
      <c r="F262" s="6">
        <f t="shared" si="75"/>
        <v>1</v>
      </c>
      <c r="G262" s="6" t="str">
        <f t="shared" si="76"/>
        <v>w</v>
      </c>
      <c r="H262" s="6">
        <f t="shared" si="77"/>
        <v>12</v>
      </c>
      <c r="I262" s="6">
        <f t="shared" si="78"/>
        <v>186</v>
      </c>
      <c r="K262" s="6" t="str">
        <f t="shared" si="84"/>
        <v>08-01-15-18-07-12</v>
      </c>
      <c r="L262" s="19">
        <f t="shared" ref="L262:L325" si="86">IF(K261="",L261,IF(AND(N261="l",P261&gt;0,G261="l",I261&gt;0),1,IF(N261="l",L261+1,IF(AND(N261="w",L261&gt;2),L261-2,1))))</f>
        <v>1</v>
      </c>
      <c r="M262" s="6">
        <f t="shared" si="79"/>
        <v>1</v>
      </c>
      <c r="N262" s="6" t="str">
        <f t="shared" si="80"/>
        <v>l</v>
      </c>
      <c r="O262" s="6">
        <f t="shared" si="81"/>
        <v>-6</v>
      </c>
      <c r="P262" s="6">
        <f t="shared" si="82"/>
        <v>36</v>
      </c>
    </row>
    <row r="263" spans="1:16">
      <c r="A263" s="14">
        <v>5</v>
      </c>
      <c r="B263" s="18" t="str">
        <f t="shared" si="85"/>
        <v>02</v>
      </c>
      <c r="C263" s="6" t="str">
        <f t="shared" si="74"/>
        <v>08-01-15-18-07-12-04-16-05-03-11-17</v>
      </c>
      <c r="D263" s="6" t="str">
        <f t="shared" si="83"/>
        <v>04-16-05-03-11-17</v>
      </c>
      <c r="E263" s="19">
        <f t="shared" ref="E263:E326" si="87">IF(D262="",E262,IF(AND(G262="l",I262&gt;0,N262="l",P262&gt;0),1,IF(G262="l",E262+1,IF(AND(G262="w",E262&gt;2),E262-2,1))))</f>
        <v>1</v>
      </c>
      <c r="F263" s="6">
        <f t="shared" si="75"/>
        <v>1</v>
      </c>
      <c r="G263" s="6" t="str">
        <f t="shared" si="76"/>
        <v>l</v>
      </c>
      <c r="H263" s="6">
        <f t="shared" si="77"/>
        <v>-6</v>
      </c>
      <c r="I263" s="6">
        <f t="shared" si="78"/>
        <v>180</v>
      </c>
      <c r="K263" s="6" t="str">
        <f t="shared" si="84"/>
        <v>08-01-15-18-07-12</v>
      </c>
      <c r="L263" s="19">
        <f t="shared" si="86"/>
        <v>2</v>
      </c>
      <c r="M263" s="6">
        <f t="shared" si="79"/>
        <v>2</v>
      </c>
      <c r="N263" s="6" t="str">
        <f t="shared" si="80"/>
        <v>l</v>
      </c>
      <c r="O263" s="6">
        <f t="shared" si="81"/>
        <v>-12</v>
      </c>
      <c r="P263" s="6">
        <f t="shared" si="82"/>
        <v>24</v>
      </c>
    </row>
    <row r="264" spans="1:16">
      <c r="A264" s="14">
        <v>4</v>
      </c>
      <c r="B264" s="18" t="str">
        <f t="shared" si="85"/>
        <v>01</v>
      </c>
      <c r="C264" s="6" t="str">
        <f t="shared" ref="C264:C327" si="88">IF(A263="","",IF(B263=B262,C263,IF(B263=0,C263,IF(AND(B263=B261,B262=0),C263,IF(AND(B263=B260,B261=0,B262=0),C263,IF(AND(LEN(C263)=35,OR(MID(C263,1,2)=B263,MID(C263,4,2)=B263,MID(C263,7,2)=B263,MID(C263,10,2)=B263,MID(C263,13,2)=B263,MID(C263,16,2)=B263,MID(C263,19,2)=B263,MID(C263,22,2)=B263,MID(C263,25,2)=B263,MID(C263,28,2)=B263,MID(C263,31,2)=B263,MID(C263,34,2)=B263)),CONCATENATE(REPLACE($C263,SEARCH($B263,$C263,1),3,""),"-",$B263),IF(LEN(C263)=35,CONCATENATE(MID(C263,4,32),"-",B263),IF(AND(LEN(C263)=32,OR(MID(C263,1,2)=B263,MID(C263,4,2)=B263,MID(C263,7,2)=B263,MID(C263,10,2)=B263,MID(C263,13,2)=B263,MID(C263,16,2)=B263,MID(C263,19,2)=B263,MID(C263,22,2)=B263,MID(C263,25,2)=B263,MID(C263,28,2)=B263,MID(C263,31,2)=B263)),CONCATENATE(REPLACE($C263,SEARCH($B263,$C263,1),3,""),"-",$B263),IF(LEN(C263)=32,CONCATENATE(C263,"-",B263),IF(AND(LEN(C263)=29,OR(MID(C263,1,2)=B263,MID(C263,4,2)=B263,MID(C263,7,2)=B263,MID(C263,10,2)=B263,MID(C263,13,2)=B263,MID(C263,16,2)=B263,MID(C263,19,2)=B263,MID(C263,22,2)=B263,MID(C263,25,2)=B263,MID(C263,28,2)=B263)),CONCATENATE(REPLACE($C263,SEARCH($B263,$C263,1),3,""),"-",$B263),IF(LEN(C263)=29,CONCATENATE(C263,"-",B263),IF(AND(LEN(C263)=26,OR(MID(C263,1,2)=B263,MID(C263,4,2)=B263,MID(C263,7,2)=B263,MID(C263,10,2)=B263,MID(C263,13,2)=B263,MID(C263,16,2)=B263,MID(C263,19,2)=B263,MID(C263,22,2)=B263,MID(C263,25,2)=B263)),CONCATENATE(REPLACE($C263,SEARCH($B263,$C263,1),3,""),"-",$B263),IF(LEN(C263)=26,CONCATENATE(C263,"-",B263),IF(AND(LEN(C263)=23,OR(MID(C263,1,2)=B263,MID(C263,4,2)=B263,MID(C263,7,2)=B263,MID(C263,10,2)=B263,MID(C263,13,2)=B263,MID(C263,16,2)=B263,MID(C263,19,2)=B263,MID(C263,22,2)=B263)),CONCATENATE(REPLACE($C263,SEARCH($B263,$C263,1),3,""),"-",$B263),IF(LEN(C263)=23,CONCATENATE(C263,"-",B263),IF(AND(LEN(C263)=20,OR(MID(C263,1,2)=B263,MID(C263,4,2)=B263,MID(C263,7,2)=B263,MID(C263,10,2)=B263,MID(C263,13,2)=B263,MID(C263,16,2)=B263,MID(C263,19,2)=B263)),CONCATENATE(REPLACE($C263,SEARCH($B263,$C263,1),3,""),"-",$B263),IF(LEN(C263)=20,CONCATENATE(C263,"-",B263),IF(AND(LEN(C263)=17,OR(MID(C263,1,2)=B263,MID(C263,4,2)=B263,MID(C263,7,2)=B263,MID(C263,10,2)=B263,MID(C263,13,2)=B263,MID(C263,16,2)=B263)),CONCATENATE(REPLACE($C263,SEARCH($B263,$C263,1),3,""),"-",$B263),IF(LEN(C263)=17,CONCATENATE(C263,"-",B263),IF(AND(LEN(C263)=14,OR(MID(C263,1,2)=B263,MID(C263,4,2)=B263,MID(C263,7,2)=B263,MID(C263,10,2)=B263,MID(C263,13,2)=B263)),CONCATENATE(REPLACE($C263,SEARCH($B263,$C263,1),3,""),"-",$B263),IF(LEN(C263)=14,CONCATENATE(C263,"-",B263),IF(AND(LEN(C263)=11,OR(MID(C263,1,2)=B263,MID(C263,4,2)=B263,MID(C263,7,2)=B263,MID(C263,10,2)=B263)),CONCATENATE(REPLACE($C263,SEARCH($B263,$C263,1),3,""),"-",$B263),IF(LEN(C263)=11,CONCATENATE(C263,"-",B263),IF(AND(LEN(C263)=8,OR(MID(C263,1,2)=B263,MID(C263,4,2)=B263,MID(C263,7,2)=B263)),CONCATENATE(REPLACE($C263,SEARCH($B263,$C263,1),3,""),"-",$B263),IF(B263=B261,C263,CONCATENATE(C263,"-",B263))))))))))))))))))))))))))</f>
        <v>01-15-18-07-12-04-16-05-03-11-17-02</v>
      </c>
      <c r="D264" s="6" t="str">
        <f t="shared" si="83"/>
        <v>16-05-03-11-17-02</v>
      </c>
      <c r="E264" s="19">
        <f t="shared" si="87"/>
        <v>1</v>
      </c>
      <c r="F264" s="6">
        <f t="shared" si="75"/>
        <v>1</v>
      </c>
      <c r="G264" s="6" t="str">
        <f t="shared" si="76"/>
        <v>l</v>
      </c>
      <c r="H264" s="6">
        <f t="shared" si="77"/>
        <v>-6</v>
      </c>
      <c r="I264" s="6">
        <f t="shared" si="78"/>
        <v>174</v>
      </c>
      <c r="K264" s="6" t="str">
        <f t="shared" si="84"/>
        <v>01-15-18-07-12-04</v>
      </c>
      <c r="L264" s="19">
        <f t="shared" si="86"/>
        <v>1</v>
      </c>
      <c r="M264" s="6">
        <f t="shared" si="79"/>
        <v>1</v>
      </c>
      <c r="N264" s="6" t="str">
        <f t="shared" si="80"/>
        <v>w</v>
      </c>
      <c r="O264" s="6">
        <f t="shared" si="81"/>
        <v>12</v>
      </c>
      <c r="P264" s="6">
        <f t="shared" si="82"/>
        <v>36</v>
      </c>
    </row>
    <row r="265" spans="1:16">
      <c r="A265" s="14">
        <v>7</v>
      </c>
      <c r="B265" s="18" t="str">
        <f t="shared" si="85"/>
        <v>04</v>
      </c>
      <c r="C265" s="6" t="str">
        <f t="shared" si="88"/>
        <v>15-18-07-12-04-16-05-03-11-17-02-01</v>
      </c>
      <c r="D265" s="6" t="str">
        <f t="shared" si="83"/>
        <v>05-03-11-17-02-01</v>
      </c>
      <c r="E265" s="19">
        <f t="shared" si="87"/>
        <v>2</v>
      </c>
      <c r="F265" s="6">
        <f t="shared" si="75"/>
        <v>2</v>
      </c>
      <c r="G265" s="6" t="str">
        <f t="shared" si="76"/>
        <v>l</v>
      </c>
      <c r="H265" s="6">
        <f t="shared" si="77"/>
        <v>-12</v>
      </c>
      <c r="I265" s="6">
        <f t="shared" si="78"/>
        <v>162</v>
      </c>
      <c r="K265" s="6" t="str">
        <f t="shared" si="84"/>
        <v>15-18-07-12-04-16</v>
      </c>
      <c r="L265" s="19">
        <f t="shared" si="86"/>
        <v>1</v>
      </c>
      <c r="M265" s="6">
        <f t="shared" si="79"/>
        <v>1</v>
      </c>
      <c r="N265" s="6" t="str">
        <f t="shared" si="80"/>
        <v>w</v>
      </c>
      <c r="O265" s="6">
        <f t="shared" si="81"/>
        <v>12</v>
      </c>
      <c r="P265" s="6">
        <f t="shared" si="82"/>
        <v>48</v>
      </c>
    </row>
    <row r="266" spans="1:16">
      <c r="A266" s="14">
        <v>30</v>
      </c>
      <c r="B266" s="18" t="str">
        <f t="shared" si="85"/>
        <v>15</v>
      </c>
      <c r="C266" s="6" t="str">
        <f t="shared" si="88"/>
        <v>15-18-07-12-16-05-03-11-17-02-01-04</v>
      </c>
      <c r="D266" s="6" t="str">
        <f t="shared" si="83"/>
        <v>03-11-17-02-01-04</v>
      </c>
      <c r="E266" s="19">
        <f t="shared" si="87"/>
        <v>3</v>
      </c>
      <c r="F266" s="6">
        <f t="shared" si="75"/>
        <v>3</v>
      </c>
      <c r="G266" s="6" t="str">
        <f t="shared" si="76"/>
        <v>l</v>
      </c>
      <c r="H266" s="6">
        <f t="shared" si="77"/>
        <v>-18</v>
      </c>
      <c r="I266" s="6">
        <f t="shared" si="78"/>
        <v>144</v>
      </c>
      <c r="K266" s="6" t="str">
        <f t="shared" si="84"/>
        <v>15-18-07-12-16-05</v>
      </c>
      <c r="L266" s="19">
        <f t="shared" si="86"/>
        <v>1</v>
      </c>
      <c r="M266" s="6">
        <f t="shared" si="79"/>
        <v>1</v>
      </c>
      <c r="N266" s="6" t="str">
        <f t="shared" si="80"/>
        <v>w</v>
      </c>
      <c r="O266" s="6">
        <f t="shared" si="81"/>
        <v>12</v>
      </c>
      <c r="P266" s="6">
        <f t="shared" si="82"/>
        <v>60</v>
      </c>
    </row>
    <row r="267" spans="1:16">
      <c r="A267" s="14">
        <v>34</v>
      </c>
      <c r="B267" s="18" t="str">
        <f t="shared" si="85"/>
        <v>16</v>
      </c>
      <c r="C267" s="6" t="str">
        <f t="shared" si="88"/>
        <v>18-07-12-16-05-03-11-17-02-01-04-15</v>
      </c>
      <c r="D267" s="6" t="str">
        <f t="shared" si="83"/>
        <v>11-17-02-01-04-15</v>
      </c>
      <c r="E267" s="19">
        <f t="shared" si="87"/>
        <v>4</v>
      </c>
      <c r="F267" s="6">
        <f t="shared" si="75"/>
        <v>4</v>
      </c>
      <c r="G267" s="6" t="str">
        <f t="shared" si="76"/>
        <v>l</v>
      </c>
      <c r="H267" s="6">
        <f t="shared" si="77"/>
        <v>-24</v>
      </c>
      <c r="I267" s="6">
        <f t="shared" si="78"/>
        <v>120</v>
      </c>
      <c r="K267" s="6" t="str">
        <f t="shared" si="84"/>
        <v>18-07-12-16-05-03</v>
      </c>
      <c r="L267" s="19">
        <f t="shared" si="86"/>
        <v>1</v>
      </c>
      <c r="M267" s="6">
        <f t="shared" si="79"/>
        <v>1</v>
      </c>
      <c r="N267" s="6" t="str">
        <f t="shared" si="80"/>
        <v>w</v>
      </c>
      <c r="O267" s="6">
        <f t="shared" si="81"/>
        <v>12</v>
      </c>
      <c r="P267" s="6">
        <f t="shared" si="82"/>
        <v>72</v>
      </c>
    </row>
    <row r="268" spans="1:16">
      <c r="A268" s="14">
        <v>13</v>
      </c>
      <c r="B268" s="18" t="str">
        <f t="shared" si="85"/>
        <v>07</v>
      </c>
      <c r="C268" s="6" t="str">
        <f t="shared" si="88"/>
        <v>18-07-12-05-03-11-17-02-01-04-15-16</v>
      </c>
      <c r="D268" s="6" t="str">
        <f t="shared" si="83"/>
        <v>17-02-01-04-15-16</v>
      </c>
      <c r="E268" s="19">
        <f t="shared" si="87"/>
        <v>5</v>
      </c>
      <c r="F268" s="6">
        <f t="shared" ref="F268:F331" si="89">IF(D268="","",VLOOKUP(E268,$R$3:$S$32,2,FALSE))</f>
        <v>5</v>
      </c>
      <c r="G268" s="6" t="str">
        <f t="shared" ref="G268:G331" si="90">IF($A268="","",IF(D268="","",IF(OR(MID(D268,1,2)=$B268,MID(D268,4,2)=$B268,MID(D268,7,2)=$B268,MID(D268,10,2)=$B268,MID(D268,13,2)=$B268,MID(D268,16,2)=$B268),"w","l")))</f>
        <v>l</v>
      </c>
      <c r="H268" s="6">
        <f t="shared" ref="H268:H331" si="91">IF(F268="","",IF(G268="w",F268*12,IF(G268="l",F268*-6)))</f>
        <v>-30</v>
      </c>
      <c r="I268" s="6">
        <f t="shared" ref="I268:I331" si="92">IF(H268="",0,H268+I267)</f>
        <v>90</v>
      </c>
      <c r="K268" s="6" t="str">
        <f t="shared" si="84"/>
        <v>18-07-12-05-03-11</v>
      </c>
      <c r="L268" s="19">
        <f t="shared" si="86"/>
        <v>1</v>
      </c>
      <c r="M268" s="6">
        <f t="shared" ref="M268:M331" si="93">IF(K268="","",VLOOKUP(L268,$R$3:$S$32,2,FALSE))</f>
        <v>1</v>
      </c>
      <c r="N268" s="6" t="str">
        <f t="shared" ref="N268:N331" si="94">IF($A268="","",IF(K268="","",IF(OR(MID(K268,1,2)=$B268,MID(K268,4,2)=$B268,MID(K268,7,2)=$B268,MID(K268,10,2)=$B268,MID(K268,13,2)=$B268,MID(K268,16,2)=$B268),"w","l")))</f>
        <v>w</v>
      </c>
      <c r="O268" s="6">
        <f t="shared" ref="O268:O331" si="95">IF(M268="","",IF(N268="w",M268*12,IF(N268="l",M268*-6)))</f>
        <v>12</v>
      </c>
      <c r="P268" s="6">
        <f t="shared" ref="P268:P331" si="96">IF(O268="",0,O268+P267)</f>
        <v>84</v>
      </c>
    </row>
    <row r="269" spans="1:16">
      <c r="A269" s="14">
        <v>4</v>
      </c>
      <c r="B269" s="18" t="str">
        <f t="shared" si="85"/>
        <v>01</v>
      </c>
      <c r="C269" s="6" t="str">
        <f t="shared" si="88"/>
        <v>18-12-05-03-11-17-02-01-04-15-16-07</v>
      </c>
      <c r="D269" s="6" t="str">
        <f t="shared" si="83"/>
        <v>02-01-04-15-16-07</v>
      </c>
      <c r="E269" s="19">
        <f t="shared" si="87"/>
        <v>6</v>
      </c>
      <c r="F269" s="6">
        <f t="shared" si="89"/>
        <v>6</v>
      </c>
      <c r="G269" s="6" t="str">
        <f t="shared" si="90"/>
        <v>w</v>
      </c>
      <c r="H269" s="6">
        <f t="shared" si="91"/>
        <v>72</v>
      </c>
      <c r="I269" s="6">
        <f t="shared" si="92"/>
        <v>162</v>
      </c>
      <c r="K269" s="6" t="str">
        <f t="shared" si="84"/>
        <v>18-12-05-03-11-17</v>
      </c>
      <c r="L269" s="19">
        <f t="shared" si="86"/>
        <v>1</v>
      </c>
      <c r="M269" s="6">
        <f t="shared" si="93"/>
        <v>1</v>
      </c>
      <c r="N269" s="6" t="str">
        <f t="shared" si="94"/>
        <v>l</v>
      </c>
      <c r="O269" s="6">
        <f t="shared" si="95"/>
        <v>-6</v>
      </c>
      <c r="P269" s="6">
        <f t="shared" si="96"/>
        <v>78</v>
      </c>
    </row>
    <row r="270" spans="1:16">
      <c r="A270" s="14">
        <v>15</v>
      </c>
      <c r="B270" s="18" t="str">
        <f t="shared" si="85"/>
        <v>09</v>
      </c>
      <c r="C270" s="6" t="str">
        <f t="shared" si="88"/>
        <v>18-12-05-03-11-17-02-04-15-16-07-01</v>
      </c>
      <c r="D270" s="6" t="str">
        <f t="shared" si="83"/>
        <v>02-04-15-16-07-01</v>
      </c>
      <c r="E270" s="19">
        <f t="shared" si="87"/>
        <v>4</v>
      </c>
      <c r="F270" s="6">
        <f t="shared" si="89"/>
        <v>4</v>
      </c>
      <c r="G270" s="6" t="str">
        <f t="shared" si="90"/>
        <v>l</v>
      </c>
      <c r="H270" s="6">
        <f t="shared" si="91"/>
        <v>-24</v>
      </c>
      <c r="I270" s="6">
        <f t="shared" si="92"/>
        <v>138</v>
      </c>
      <c r="K270" s="6" t="str">
        <f t="shared" si="84"/>
        <v>18-12-05-03-11-17</v>
      </c>
      <c r="L270" s="19">
        <f t="shared" si="86"/>
        <v>2</v>
      </c>
      <c r="M270" s="6">
        <f t="shared" si="93"/>
        <v>2</v>
      </c>
      <c r="N270" s="6" t="str">
        <f t="shared" si="94"/>
        <v>l</v>
      </c>
      <c r="O270" s="6">
        <f t="shared" si="95"/>
        <v>-12</v>
      </c>
      <c r="P270" s="6">
        <f t="shared" si="96"/>
        <v>66</v>
      </c>
    </row>
    <row r="271" spans="1:16">
      <c r="A271" s="14">
        <v>34</v>
      </c>
      <c r="B271" s="18" t="str">
        <f t="shared" si="85"/>
        <v>16</v>
      </c>
      <c r="C271" s="6" t="str">
        <f t="shared" si="88"/>
        <v>12-05-03-11-17-02-04-15-16-07-01-09</v>
      </c>
      <c r="D271" s="6" t="str">
        <f t="shared" si="83"/>
        <v>04-15-16-07-01-09</v>
      </c>
      <c r="E271" s="19">
        <f t="shared" si="87"/>
        <v>1</v>
      </c>
      <c r="F271" s="6">
        <f t="shared" si="89"/>
        <v>1</v>
      </c>
      <c r="G271" s="6" t="str">
        <f t="shared" si="90"/>
        <v>w</v>
      </c>
      <c r="H271" s="6">
        <f t="shared" si="91"/>
        <v>12</v>
      </c>
      <c r="I271" s="6">
        <f t="shared" si="92"/>
        <v>150</v>
      </c>
      <c r="K271" s="6" t="str">
        <f t="shared" si="84"/>
        <v>12-05-03-11-17-02</v>
      </c>
      <c r="L271" s="19">
        <f t="shared" si="86"/>
        <v>1</v>
      </c>
      <c r="M271" s="6">
        <f t="shared" si="93"/>
        <v>1</v>
      </c>
      <c r="N271" s="6" t="str">
        <f t="shared" si="94"/>
        <v>l</v>
      </c>
      <c r="O271" s="6">
        <f t="shared" si="95"/>
        <v>-6</v>
      </c>
      <c r="P271" s="6">
        <f t="shared" si="96"/>
        <v>60</v>
      </c>
    </row>
    <row r="272" spans="1:16">
      <c r="A272" s="14">
        <v>17</v>
      </c>
      <c r="B272" s="18" t="str">
        <f t="shared" si="85"/>
        <v>08</v>
      </c>
      <c r="C272" s="6" t="str">
        <f t="shared" si="88"/>
        <v>12-05-03-11-17-02-04-15-07-01-09-16</v>
      </c>
      <c r="D272" s="6" t="str">
        <f t="shared" si="83"/>
        <v>04-15-07-01-09-16</v>
      </c>
      <c r="E272" s="19">
        <f t="shared" si="87"/>
        <v>1</v>
      </c>
      <c r="F272" s="6">
        <f t="shared" si="89"/>
        <v>1</v>
      </c>
      <c r="G272" s="6" t="str">
        <f t="shared" si="90"/>
        <v>l</v>
      </c>
      <c r="H272" s="6">
        <f t="shared" si="91"/>
        <v>-6</v>
      </c>
      <c r="I272" s="6">
        <f t="shared" si="92"/>
        <v>144</v>
      </c>
      <c r="K272" s="6" t="str">
        <f t="shared" si="84"/>
        <v>12-05-03-11-17-02</v>
      </c>
      <c r="L272" s="19">
        <f t="shared" si="86"/>
        <v>2</v>
      </c>
      <c r="M272" s="6">
        <f t="shared" si="93"/>
        <v>2</v>
      </c>
      <c r="N272" s="6" t="str">
        <f t="shared" si="94"/>
        <v>l</v>
      </c>
      <c r="O272" s="6">
        <f t="shared" si="95"/>
        <v>-12</v>
      </c>
      <c r="P272" s="6">
        <f t="shared" si="96"/>
        <v>48</v>
      </c>
    </row>
    <row r="273" spans="1:16">
      <c r="A273" s="14">
        <v>35</v>
      </c>
      <c r="B273" s="18" t="str">
        <f t="shared" si="85"/>
        <v>17</v>
      </c>
      <c r="C273" s="6" t="str">
        <f t="shared" si="88"/>
        <v>05-03-11-17-02-04-15-07-01-09-16-08</v>
      </c>
      <c r="D273" s="6" t="str">
        <f t="shared" si="83"/>
        <v>15-07-01-09-16-08</v>
      </c>
      <c r="E273" s="19">
        <f t="shared" si="87"/>
        <v>1</v>
      </c>
      <c r="F273" s="6">
        <f t="shared" si="89"/>
        <v>1</v>
      </c>
      <c r="G273" s="6" t="str">
        <f t="shared" si="90"/>
        <v>l</v>
      </c>
      <c r="H273" s="6">
        <f t="shared" si="91"/>
        <v>-6</v>
      </c>
      <c r="I273" s="6">
        <f t="shared" si="92"/>
        <v>138</v>
      </c>
      <c r="K273" s="6" t="str">
        <f t="shared" si="84"/>
        <v>05-03-11-17-02-04</v>
      </c>
      <c r="L273" s="19">
        <f t="shared" si="86"/>
        <v>1</v>
      </c>
      <c r="M273" s="6">
        <f t="shared" si="93"/>
        <v>1</v>
      </c>
      <c r="N273" s="6" t="str">
        <f t="shared" si="94"/>
        <v>w</v>
      </c>
      <c r="O273" s="6">
        <f t="shared" si="95"/>
        <v>12</v>
      </c>
      <c r="P273" s="6">
        <f t="shared" si="96"/>
        <v>60</v>
      </c>
    </row>
    <row r="274" spans="1:16">
      <c r="A274" s="14">
        <v>34</v>
      </c>
      <c r="B274" s="18" t="str">
        <f t="shared" si="85"/>
        <v>16</v>
      </c>
      <c r="C274" s="6" t="str">
        <f t="shared" si="88"/>
        <v>05-03-11-02-04-15-07-01-09-16-08-17</v>
      </c>
      <c r="D274" s="6" t="str">
        <f t="shared" si="83"/>
        <v>07-01-09-16-08-17</v>
      </c>
      <c r="E274" s="19">
        <f t="shared" si="87"/>
        <v>2</v>
      </c>
      <c r="F274" s="6">
        <f t="shared" si="89"/>
        <v>2</v>
      </c>
      <c r="G274" s="6" t="str">
        <f t="shared" si="90"/>
        <v>w</v>
      </c>
      <c r="H274" s="6">
        <f t="shared" si="91"/>
        <v>24</v>
      </c>
      <c r="I274" s="6">
        <f t="shared" si="92"/>
        <v>162</v>
      </c>
      <c r="K274" s="6" t="str">
        <f t="shared" si="84"/>
        <v>05-03-11-02-04-15</v>
      </c>
      <c r="L274" s="19">
        <f t="shared" si="86"/>
        <v>1</v>
      </c>
      <c r="M274" s="6">
        <f t="shared" si="93"/>
        <v>1</v>
      </c>
      <c r="N274" s="6" t="str">
        <f t="shared" si="94"/>
        <v>l</v>
      </c>
      <c r="O274" s="6">
        <f t="shared" si="95"/>
        <v>-6</v>
      </c>
      <c r="P274" s="6">
        <f t="shared" si="96"/>
        <v>54</v>
      </c>
    </row>
    <row r="275" spans="1:16">
      <c r="A275" s="14">
        <v>23</v>
      </c>
      <c r="B275" s="18" t="str">
        <f t="shared" si="85"/>
        <v>11</v>
      </c>
      <c r="C275" s="6" t="str">
        <f t="shared" si="88"/>
        <v>05-03-11-02-04-15-07-01-09-08-17-16</v>
      </c>
      <c r="D275" s="6" t="str">
        <f t="shared" si="83"/>
        <v>07-01-09-08-17-16</v>
      </c>
      <c r="E275" s="19">
        <f t="shared" si="87"/>
        <v>1</v>
      </c>
      <c r="F275" s="6">
        <f t="shared" si="89"/>
        <v>1</v>
      </c>
      <c r="G275" s="6" t="str">
        <f t="shared" si="90"/>
        <v>l</v>
      </c>
      <c r="H275" s="6">
        <f t="shared" si="91"/>
        <v>-6</v>
      </c>
      <c r="I275" s="6">
        <f t="shared" si="92"/>
        <v>156</v>
      </c>
      <c r="K275" s="6" t="str">
        <f t="shared" si="84"/>
        <v>05-03-11-02-04-15</v>
      </c>
      <c r="L275" s="19">
        <f t="shared" si="86"/>
        <v>2</v>
      </c>
      <c r="M275" s="6">
        <f t="shared" si="93"/>
        <v>2</v>
      </c>
      <c r="N275" s="6" t="str">
        <f t="shared" si="94"/>
        <v>w</v>
      </c>
      <c r="O275" s="6">
        <f t="shared" si="95"/>
        <v>24</v>
      </c>
      <c r="P275" s="6">
        <f t="shared" si="96"/>
        <v>78</v>
      </c>
    </row>
    <row r="276" spans="1:16">
      <c r="A276" s="14">
        <v>18</v>
      </c>
      <c r="B276" s="18" t="str">
        <f t="shared" si="85"/>
        <v>09</v>
      </c>
      <c r="C276" s="6" t="str">
        <f t="shared" si="88"/>
        <v>05-03-02-04-15-07-01-09-08-17-16-11</v>
      </c>
      <c r="D276" s="6" t="str">
        <f t="shared" si="83"/>
        <v>01-09-08-17-16-11</v>
      </c>
      <c r="E276" s="19">
        <f t="shared" si="87"/>
        <v>2</v>
      </c>
      <c r="F276" s="6">
        <f t="shared" si="89"/>
        <v>2</v>
      </c>
      <c r="G276" s="6" t="str">
        <f t="shared" si="90"/>
        <v>w</v>
      </c>
      <c r="H276" s="6">
        <f t="shared" si="91"/>
        <v>24</v>
      </c>
      <c r="I276" s="6">
        <f t="shared" si="92"/>
        <v>180</v>
      </c>
      <c r="K276" s="6" t="str">
        <f t="shared" si="84"/>
        <v>05-03-02-04-15-07</v>
      </c>
      <c r="L276" s="19">
        <f t="shared" si="86"/>
        <v>1</v>
      </c>
      <c r="M276" s="6">
        <f t="shared" si="93"/>
        <v>1</v>
      </c>
      <c r="N276" s="6" t="str">
        <f t="shared" si="94"/>
        <v>l</v>
      </c>
      <c r="O276" s="6">
        <f t="shared" si="95"/>
        <v>-6</v>
      </c>
      <c r="P276" s="6">
        <f t="shared" si="96"/>
        <v>72</v>
      </c>
    </row>
    <row r="277" spans="1:16">
      <c r="A277" s="14">
        <v>25</v>
      </c>
      <c r="B277" s="18" t="str">
        <f t="shared" si="85"/>
        <v>13</v>
      </c>
      <c r="C277" s="6" t="str">
        <f t="shared" si="88"/>
        <v>05-03-02-04-15-07-01-08-17-16-11-09</v>
      </c>
      <c r="D277" s="6" t="str">
        <f t="shared" ref="D277:D340" si="97">IF(LEN($C277)=35,MID($C277,19,17),"")</f>
        <v>01-08-17-16-11-09</v>
      </c>
      <c r="E277" s="19">
        <f t="shared" si="87"/>
        <v>1</v>
      </c>
      <c r="F277" s="6">
        <f t="shared" si="89"/>
        <v>1</v>
      </c>
      <c r="G277" s="6" t="str">
        <f t="shared" si="90"/>
        <v>l</v>
      </c>
      <c r="H277" s="6">
        <f t="shared" si="91"/>
        <v>-6</v>
      </c>
      <c r="I277" s="6">
        <f t="shared" si="92"/>
        <v>174</v>
      </c>
      <c r="K277" s="6" t="str">
        <f t="shared" ref="K277:K340" si="98">IF(LEN($C277)=35,MID($C277,1,17),"")</f>
        <v>05-03-02-04-15-07</v>
      </c>
      <c r="L277" s="19">
        <f t="shared" si="86"/>
        <v>2</v>
      </c>
      <c r="M277" s="6">
        <f t="shared" si="93"/>
        <v>2</v>
      </c>
      <c r="N277" s="6" t="str">
        <f t="shared" si="94"/>
        <v>l</v>
      </c>
      <c r="O277" s="6">
        <f t="shared" si="95"/>
        <v>-12</v>
      </c>
      <c r="P277" s="6">
        <f t="shared" si="96"/>
        <v>60</v>
      </c>
    </row>
    <row r="278" spans="1:16">
      <c r="A278" s="14">
        <v>18</v>
      </c>
      <c r="B278" s="18" t="str">
        <f t="shared" si="85"/>
        <v>09</v>
      </c>
      <c r="C278" s="6" t="str">
        <f t="shared" si="88"/>
        <v>03-02-04-15-07-01-08-17-16-11-09-13</v>
      </c>
      <c r="D278" s="6" t="str">
        <f t="shared" si="97"/>
        <v>08-17-16-11-09-13</v>
      </c>
      <c r="E278" s="19">
        <f t="shared" si="87"/>
        <v>1</v>
      </c>
      <c r="F278" s="6">
        <f t="shared" si="89"/>
        <v>1</v>
      </c>
      <c r="G278" s="6" t="str">
        <f t="shared" si="90"/>
        <v>w</v>
      </c>
      <c r="H278" s="6">
        <f t="shared" si="91"/>
        <v>12</v>
      </c>
      <c r="I278" s="6">
        <f t="shared" si="92"/>
        <v>186</v>
      </c>
      <c r="K278" s="6" t="str">
        <f t="shared" si="98"/>
        <v>03-02-04-15-07-01</v>
      </c>
      <c r="L278" s="19">
        <f t="shared" si="86"/>
        <v>1</v>
      </c>
      <c r="M278" s="6">
        <f t="shared" si="93"/>
        <v>1</v>
      </c>
      <c r="N278" s="6" t="str">
        <f t="shared" si="94"/>
        <v>l</v>
      </c>
      <c r="O278" s="6">
        <f t="shared" si="95"/>
        <v>-6</v>
      </c>
      <c r="P278" s="6">
        <f t="shared" si="96"/>
        <v>54</v>
      </c>
    </row>
    <row r="279" spans="1:16">
      <c r="A279" s="14">
        <v>21</v>
      </c>
      <c r="B279" s="18" t="str">
        <f t="shared" si="85"/>
        <v>12</v>
      </c>
      <c r="C279" s="6" t="str">
        <f t="shared" si="88"/>
        <v>03-02-04-15-07-01-08-17-16-11-13-09</v>
      </c>
      <c r="D279" s="6" t="str">
        <f t="shared" si="97"/>
        <v>08-17-16-11-13-09</v>
      </c>
      <c r="E279" s="19">
        <f t="shared" si="87"/>
        <v>1</v>
      </c>
      <c r="F279" s="6">
        <f t="shared" si="89"/>
        <v>1</v>
      </c>
      <c r="G279" s="6" t="str">
        <f t="shared" si="90"/>
        <v>l</v>
      </c>
      <c r="H279" s="6">
        <f t="shared" si="91"/>
        <v>-6</v>
      </c>
      <c r="I279" s="6">
        <f t="shared" si="92"/>
        <v>180</v>
      </c>
      <c r="K279" s="6" t="str">
        <f t="shared" si="98"/>
        <v>03-02-04-15-07-01</v>
      </c>
      <c r="L279" s="19">
        <f t="shared" si="86"/>
        <v>2</v>
      </c>
      <c r="M279" s="6">
        <f t="shared" si="93"/>
        <v>2</v>
      </c>
      <c r="N279" s="6" t="str">
        <f t="shared" si="94"/>
        <v>l</v>
      </c>
      <c r="O279" s="6">
        <f t="shared" si="95"/>
        <v>-12</v>
      </c>
      <c r="P279" s="6">
        <f t="shared" si="96"/>
        <v>42</v>
      </c>
    </row>
    <row r="280" spans="1:16">
      <c r="A280" s="14">
        <v>14</v>
      </c>
      <c r="B280" s="18" t="str">
        <f t="shared" si="85"/>
        <v>08</v>
      </c>
      <c r="C280" s="6" t="str">
        <f t="shared" si="88"/>
        <v>02-04-15-07-01-08-17-16-11-13-09-12</v>
      </c>
      <c r="D280" s="6" t="str">
        <f t="shared" si="97"/>
        <v>17-16-11-13-09-12</v>
      </c>
      <c r="E280" s="19">
        <f t="shared" si="87"/>
        <v>1</v>
      </c>
      <c r="F280" s="6">
        <f t="shared" si="89"/>
        <v>1</v>
      </c>
      <c r="G280" s="6" t="str">
        <f t="shared" si="90"/>
        <v>l</v>
      </c>
      <c r="H280" s="6">
        <f t="shared" si="91"/>
        <v>-6</v>
      </c>
      <c r="I280" s="6">
        <f t="shared" si="92"/>
        <v>174</v>
      </c>
      <c r="K280" s="6" t="str">
        <f t="shared" si="98"/>
        <v>02-04-15-07-01-08</v>
      </c>
      <c r="L280" s="19">
        <f t="shared" si="86"/>
        <v>1</v>
      </c>
      <c r="M280" s="6">
        <f t="shared" si="93"/>
        <v>1</v>
      </c>
      <c r="N280" s="6" t="str">
        <f t="shared" si="94"/>
        <v>w</v>
      </c>
      <c r="O280" s="6">
        <f t="shared" si="95"/>
        <v>12</v>
      </c>
      <c r="P280" s="6">
        <f t="shared" si="96"/>
        <v>54</v>
      </c>
    </row>
    <row r="281" spans="1:16">
      <c r="A281" s="14">
        <v>8</v>
      </c>
      <c r="B281" s="18" t="str">
        <f t="shared" si="85"/>
        <v>05</v>
      </c>
      <c r="C281" s="6" t="str">
        <f t="shared" si="88"/>
        <v>02-04-15-07-01-17-16-11-13-09-12-08</v>
      </c>
      <c r="D281" s="6" t="str">
        <f t="shared" si="97"/>
        <v>16-11-13-09-12-08</v>
      </c>
      <c r="E281" s="19">
        <f t="shared" si="87"/>
        <v>2</v>
      </c>
      <c r="F281" s="6">
        <f t="shared" si="89"/>
        <v>2</v>
      </c>
      <c r="G281" s="6" t="str">
        <f t="shared" si="90"/>
        <v>l</v>
      </c>
      <c r="H281" s="6">
        <f t="shared" si="91"/>
        <v>-12</v>
      </c>
      <c r="I281" s="6">
        <f t="shared" si="92"/>
        <v>162</v>
      </c>
      <c r="K281" s="6" t="str">
        <f t="shared" si="98"/>
        <v>02-04-15-07-01-17</v>
      </c>
      <c r="L281" s="19">
        <f t="shared" si="86"/>
        <v>1</v>
      </c>
      <c r="M281" s="6">
        <f t="shared" si="93"/>
        <v>1</v>
      </c>
      <c r="N281" s="6" t="str">
        <f t="shared" si="94"/>
        <v>l</v>
      </c>
      <c r="O281" s="6">
        <f t="shared" si="95"/>
        <v>-6</v>
      </c>
      <c r="P281" s="6">
        <f t="shared" si="96"/>
        <v>48</v>
      </c>
    </row>
    <row r="282" spans="1:16">
      <c r="A282" s="14">
        <v>18</v>
      </c>
      <c r="B282" s="18" t="str">
        <f t="shared" si="85"/>
        <v>09</v>
      </c>
      <c r="C282" s="6" t="str">
        <f t="shared" si="88"/>
        <v>04-15-07-01-17-16-11-13-09-12-08-05</v>
      </c>
      <c r="D282" s="6" t="str">
        <f t="shared" si="97"/>
        <v>11-13-09-12-08-05</v>
      </c>
      <c r="E282" s="19">
        <f t="shared" si="87"/>
        <v>1</v>
      </c>
      <c r="F282" s="6">
        <f t="shared" si="89"/>
        <v>1</v>
      </c>
      <c r="G282" s="6" t="str">
        <f t="shared" si="90"/>
        <v>w</v>
      </c>
      <c r="H282" s="6">
        <f t="shared" si="91"/>
        <v>12</v>
      </c>
      <c r="I282" s="6">
        <f t="shared" si="92"/>
        <v>174</v>
      </c>
      <c r="K282" s="6" t="str">
        <f t="shared" si="98"/>
        <v>04-15-07-01-17-16</v>
      </c>
      <c r="L282" s="19">
        <f t="shared" si="86"/>
        <v>1</v>
      </c>
      <c r="M282" s="6">
        <f t="shared" si="93"/>
        <v>1</v>
      </c>
      <c r="N282" s="6" t="str">
        <f t="shared" si="94"/>
        <v>l</v>
      </c>
      <c r="O282" s="6">
        <f t="shared" si="95"/>
        <v>-6</v>
      </c>
      <c r="P282" s="6">
        <f t="shared" si="96"/>
        <v>42</v>
      </c>
    </row>
    <row r="283" spans="1:16">
      <c r="A283" s="14">
        <v>19</v>
      </c>
      <c r="B283" s="18" t="str">
        <f t="shared" si="85"/>
        <v>10</v>
      </c>
      <c r="C283" s="6" t="str">
        <f t="shared" si="88"/>
        <v>04-15-07-01-17-16-11-13-12-08-05-09</v>
      </c>
      <c r="D283" s="6" t="str">
        <f t="shared" si="97"/>
        <v>11-13-12-08-05-09</v>
      </c>
      <c r="E283" s="19">
        <f t="shared" si="87"/>
        <v>1</v>
      </c>
      <c r="F283" s="6">
        <f t="shared" si="89"/>
        <v>1</v>
      </c>
      <c r="G283" s="6" t="str">
        <f t="shared" si="90"/>
        <v>l</v>
      </c>
      <c r="H283" s="6">
        <f t="shared" si="91"/>
        <v>-6</v>
      </c>
      <c r="I283" s="6">
        <f t="shared" si="92"/>
        <v>168</v>
      </c>
      <c r="K283" s="6" t="str">
        <f t="shared" si="98"/>
        <v>04-15-07-01-17-16</v>
      </c>
      <c r="L283" s="19">
        <f t="shared" si="86"/>
        <v>2</v>
      </c>
      <c r="M283" s="6">
        <f t="shared" si="93"/>
        <v>2</v>
      </c>
      <c r="N283" s="6" t="str">
        <f t="shared" si="94"/>
        <v>l</v>
      </c>
      <c r="O283" s="6">
        <f t="shared" si="95"/>
        <v>-12</v>
      </c>
      <c r="P283" s="6">
        <f t="shared" si="96"/>
        <v>30</v>
      </c>
    </row>
    <row r="284" spans="1:16">
      <c r="A284" s="14">
        <v>17</v>
      </c>
      <c r="B284" s="18" t="str">
        <f t="shared" si="85"/>
        <v>08</v>
      </c>
      <c r="C284" s="6" t="str">
        <f t="shared" si="88"/>
        <v>15-07-01-17-16-11-13-12-08-05-09-10</v>
      </c>
      <c r="D284" s="6" t="str">
        <f t="shared" si="97"/>
        <v>13-12-08-05-09-10</v>
      </c>
      <c r="E284" s="19">
        <f t="shared" si="87"/>
        <v>1</v>
      </c>
      <c r="F284" s="6">
        <f t="shared" si="89"/>
        <v>1</v>
      </c>
      <c r="G284" s="6" t="str">
        <f t="shared" si="90"/>
        <v>w</v>
      </c>
      <c r="H284" s="6">
        <f t="shared" si="91"/>
        <v>12</v>
      </c>
      <c r="I284" s="6">
        <f t="shared" si="92"/>
        <v>180</v>
      </c>
      <c r="K284" s="6" t="str">
        <f t="shared" si="98"/>
        <v>15-07-01-17-16-11</v>
      </c>
      <c r="L284" s="19">
        <f t="shared" si="86"/>
        <v>1</v>
      </c>
      <c r="M284" s="6">
        <f t="shared" si="93"/>
        <v>1</v>
      </c>
      <c r="N284" s="6" t="str">
        <f t="shared" si="94"/>
        <v>l</v>
      </c>
      <c r="O284" s="6">
        <f t="shared" si="95"/>
        <v>-6</v>
      </c>
      <c r="P284" s="6">
        <f t="shared" si="96"/>
        <v>24</v>
      </c>
    </row>
    <row r="285" spans="1:16">
      <c r="A285" s="14">
        <v>8</v>
      </c>
      <c r="B285" s="18" t="str">
        <f t="shared" si="85"/>
        <v>05</v>
      </c>
      <c r="C285" s="6" t="str">
        <f t="shared" si="88"/>
        <v>15-07-01-17-16-11-13-12-05-09-10-08</v>
      </c>
      <c r="D285" s="6" t="str">
        <f t="shared" si="97"/>
        <v>13-12-05-09-10-08</v>
      </c>
      <c r="E285" s="19">
        <f t="shared" si="87"/>
        <v>1</v>
      </c>
      <c r="F285" s="6">
        <f t="shared" si="89"/>
        <v>1</v>
      </c>
      <c r="G285" s="6" t="str">
        <f t="shared" si="90"/>
        <v>w</v>
      </c>
      <c r="H285" s="6">
        <f t="shared" si="91"/>
        <v>12</v>
      </c>
      <c r="I285" s="6">
        <f t="shared" si="92"/>
        <v>192</v>
      </c>
      <c r="K285" s="6" t="str">
        <f t="shared" si="98"/>
        <v>15-07-01-17-16-11</v>
      </c>
      <c r="L285" s="19">
        <f t="shared" si="86"/>
        <v>2</v>
      </c>
      <c r="M285" s="6">
        <f t="shared" si="93"/>
        <v>2</v>
      </c>
      <c r="N285" s="6" t="str">
        <f t="shared" si="94"/>
        <v>l</v>
      </c>
      <c r="O285" s="6">
        <f t="shared" si="95"/>
        <v>-12</v>
      </c>
      <c r="P285" s="6">
        <f t="shared" si="96"/>
        <v>12</v>
      </c>
    </row>
    <row r="286" spans="1:16">
      <c r="A286" s="14">
        <v>12</v>
      </c>
      <c r="B286" s="18" t="str">
        <f t="shared" si="85"/>
        <v>06</v>
      </c>
      <c r="C286" s="6" t="str">
        <f t="shared" si="88"/>
        <v>15-07-01-17-16-11-13-12-09-10-08-05</v>
      </c>
      <c r="D286" s="6" t="str">
        <f t="shared" si="97"/>
        <v>13-12-09-10-08-05</v>
      </c>
      <c r="E286" s="19">
        <f t="shared" si="87"/>
        <v>1</v>
      </c>
      <c r="F286" s="6">
        <f t="shared" si="89"/>
        <v>1</v>
      </c>
      <c r="G286" s="6" t="str">
        <f t="shared" si="90"/>
        <v>l</v>
      </c>
      <c r="H286" s="6">
        <f t="shared" si="91"/>
        <v>-6</v>
      </c>
      <c r="I286" s="6">
        <f t="shared" si="92"/>
        <v>186</v>
      </c>
      <c r="K286" s="6" t="str">
        <f t="shared" si="98"/>
        <v>15-07-01-17-16-11</v>
      </c>
      <c r="L286" s="19">
        <f t="shared" si="86"/>
        <v>3</v>
      </c>
      <c r="M286" s="6">
        <f t="shared" si="93"/>
        <v>3</v>
      </c>
      <c r="N286" s="6" t="str">
        <f t="shared" si="94"/>
        <v>l</v>
      </c>
      <c r="O286" s="6">
        <f t="shared" si="95"/>
        <v>-18</v>
      </c>
      <c r="P286" s="6">
        <f t="shared" si="96"/>
        <v>-6</v>
      </c>
    </row>
    <row r="287" spans="1:16">
      <c r="A287" s="14">
        <v>33</v>
      </c>
      <c r="B287" s="18" t="str">
        <f t="shared" si="85"/>
        <v>18</v>
      </c>
      <c r="C287" s="6" t="str">
        <f t="shared" si="88"/>
        <v>07-01-17-16-11-13-12-09-10-08-05-06</v>
      </c>
      <c r="D287" s="6" t="str">
        <f t="shared" si="97"/>
        <v>12-09-10-08-05-06</v>
      </c>
      <c r="E287" s="19">
        <f t="shared" si="87"/>
        <v>2</v>
      </c>
      <c r="F287" s="6">
        <f t="shared" si="89"/>
        <v>2</v>
      </c>
      <c r="G287" s="6" t="str">
        <f t="shared" si="90"/>
        <v>l</v>
      </c>
      <c r="H287" s="6">
        <f t="shared" si="91"/>
        <v>-12</v>
      </c>
      <c r="I287" s="6">
        <f t="shared" si="92"/>
        <v>174</v>
      </c>
      <c r="K287" s="6" t="str">
        <f t="shared" si="98"/>
        <v>07-01-17-16-11-13</v>
      </c>
      <c r="L287" s="19">
        <f t="shared" si="86"/>
        <v>4</v>
      </c>
      <c r="M287" s="6">
        <f t="shared" si="93"/>
        <v>4</v>
      </c>
      <c r="N287" s="6" t="str">
        <f t="shared" si="94"/>
        <v>l</v>
      </c>
      <c r="O287" s="6">
        <f t="shared" si="95"/>
        <v>-24</v>
      </c>
      <c r="P287" s="6">
        <f t="shared" si="96"/>
        <v>-30</v>
      </c>
    </row>
    <row r="288" spans="1:16">
      <c r="A288" s="14">
        <v>1</v>
      </c>
      <c r="B288" s="18" t="str">
        <f t="shared" si="85"/>
        <v>01</v>
      </c>
      <c r="C288" s="6" t="str">
        <f t="shared" si="88"/>
        <v>01-17-16-11-13-12-09-10-08-05-06-18</v>
      </c>
      <c r="D288" s="6" t="str">
        <f t="shared" si="97"/>
        <v>09-10-08-05-06-18</v>
      </c>
      <c r="E288" s="19">
        <f t="shared" si="87"/>
        <v>3</v>
      </c>
      <c r="F288" s="6">
        <f t="shared" si="89"/>
        <v>3</v>
      </c>
      <c r="G288" s="6" t="str">
        <f t="shared" si="90"/>
        <v>l</v>
      </c>
      <c r="H288" s="6">
        <f t="shared" si="91"/>
        <v>-18</v>
      </c>
      <c r="I288" s="6">
        <f t="shared" si="92"/>
        <v>156</v>
      </c>
      <c r="K288" s="6" t="str">
        <f t="shared" si="98"/>
        <v>01-17-16-11-13-12</v>
      </c>
      <c r="L288" s="19">
        <f t="shared" si="86"/>
        <v>5</v>
      </c>
      <c r="M288" s="6">
        <f t="shared" si="93"/>
        <v>5</v>
      </c>
      <c r="N288" s="6" t="str">
        <f t="shared" si="94"/>
        <v>w</v>
      </c>
      <c r="O288" s="6">
        <f t="shared" si="95"/>
        <v>60</v>
      </c>
      <c r="P288" s="6">
        <f t="shared" si="96"/>
        <v>30</v>
      </c>
    </row>
    <row r="289" spans="1:16">
      <c r="A289" s="14">
        <v>19</v>
      </c>
      <c r="B289" s="18" t="str">
        <f t="shared" si="85"/>
        <v>10</v>
      </c>
      <c r="C289" s="6" t="str">
        <f t="shared" si="88"/>
        <v>17-16-11-13-12-09-10-08-05-06-18-01</v>
      </c>
      <c r="D289" s="6" t="str">
        <f t="shared" si="97"/>
        <v>10-08-05-06-18-01</v>
      </c>
      <c r="E289" s="19">
        <f t="shared" si="87"/>
        <v>4</v>
      </c>
      <c r="F289" s="6">
        <f t="shared" si="89"/>
        <v>4</v>
      </c>
      <c r="G289" s="6" t="str">
        <f t="shared" si="90"/>
        <v>w</v>
      </c>
      <c r="H289" s="6">
        <f t="shared" si="91"/>
        <v>48</v>
      </c>
      <c r="I289" s="6">
        <f t="shared" si="92"/>
        <v>204</v>
      </c>
      <c r="K289" s="6" t="str">
        <f t="shared" si="98"/>
        <v>17-16-11-13-12-09</v>
      </c>
      <c r="L289" s="19">
        <f t="shared" si="86"/>
        <v>3</v>
      </c>
      <c r="M289" s="6">
        <f t="shared" si="93"/>
        <v>3</v>
      </c>
      <c r="N289" s="6" t="str">
        <f t="shared" si="94"/>
        <v>l</v>
      </c>
      <c r="O289" s="6">
        <f t="shared" si="95"/>
        <v>-18</v>
      </c>
      <c r="P289" s="6">
        <f t="shared" si="96"/>
        <v>12</v>
      </c>
    </row>
    <row r="290" spans="1:16">
      <c r="A290" s="14">
        <v>36</v>
      </c>
      <c r="B290" s="18" t="str">
        <f t="shared" si="85"/>
        <v>18</v>
      </c>
      <c r="C290" s="6" t="str">
        <f t="shared" si="88"/>
        <v>17-16-11-13-12-09-08-05-06-18-01-10</v>
      </c>
      <c r="D290" s="6" t="str">
        <f t="shared" si="97"/>
        <v>08-05-06-18-01-10</v>
      </c>
      <c r="E290" s="19">
        <f t="shared" si="87"/>
        <v>2</v>
      </c>
      <c r="F290" s="6">
        <f t="shared" si="89"/>
        <v>2</v>
      </c>
      <c r="G290" s="6" t="str">
        <f t="shared" si="90"/>
        <v>w</v>
      </c>
      <c r="H290" s="6">
        <f t="shared" si="91"/>
        <v>24</v>
      </c>
      <c r="I290" s="6">
        <f t="shared" si="92"/>
        <v>228</v>
      </c>
      <c r="K290" s="6" t="str">
        <f t="shared" si="98"/>
        <v>17-16-11-13-12-09</v>
      </c>
      <c r="L290" s="19">
        <f t="shared" si="86"/>
        <v>4</v>
      </c>
      <c r="M290" s="6">
        <f t="shared" si="93"/>
        <v>4</v>
      </c>
      <c r="N290" s="6" t="str">
        <f t="shared" si="94"/>
        <v>l</v>
      </c>
      <c r="O290" s="6">
        <f t="shared" si="95"/>
        <v>-24</v>
      </c>
      <c r="P290" s="6">
        <f t="shared" si="96"/>
        <v>-12</v>
      </c>
    </row>
    <row r="291" spans="1:16">
      <c r="A291" s="14">
        <v>25</v>
      </c>
      <c r="B291" s="18" t="str">
        <f t="shared" si="85"/>
        <v>13</v>
      </c>
      <c r="C291" s="6" t="str">
        <f t="shared" si="88"/>
        <v>17-16-11-13-12-09-08-05-06-01-10-18</v>
      </c>
      <c r="D291" s="6" t="str">
        <f t="shared" si="97"/>
        <v>08-05-06-01-10-18</v>
      </c>
      <c r="E291" s="19">
        <f t="shared" si="87"/>
        <v>1</v>
      </c>
      <c r="F291" s="6">
        <f t="shared" si="89"/>
        <v>1</v>
      </c>
      <c r="G291" s="6" t="str">
        <f t="shared" si="90"/>
        <v>l</v>
      </c>
      <c r="H291" s="6">
        <f t="shared" si="91"/>
        <v>-6</v>
      </c>
      <c r="I291" s="6">
        <f t="shared" si="92"/>
        <v>222</v>
      </c>
      <c r="K291" s="6" t="str">
        <f t="shared" si="98"/>
        <v>17-16-11-13-12-09</v>
      </c>
      <c r="L291" s="19">
        <f t="shared" si="86"/>
        <v>5</v>
      </c>
      <c r="M291" s="6">
        <f t="shared" si="93"/>
        <v>5</v>
      </c>
      <c r="N291" s="6" t="str">
        <f t="shared" si="94"/>
        <v>w</v>
      </c>
      <c r="O291" s="6">
        <f t="shared" si="95"/>
        <v>60</v>
      </c>
      <c r="P291" s="6">
        <f t="shared" si="96"/>
        <v>48</v>
      </c>
    </row>
    <row r="292" spans="1:16">
      <c r="A292" s="14">
        <v>35</v>
      </c>
      <c r="B292" s="18" t="str">
        <f t="shared" si="85"/>
        <v>17</v>
      </c>
      <c r="C292" s="6" t="str">
        <f t="shared" si="88"/>
        <v>17-16-11-12-09-08-05-06-01-10-18-13</v>
      </c>
      <c r="D292" s="6" t="str">
        <f t="shared" si="97"/>
        <v>05-06-01-10-18-13</v>
      </c>
      <c r="E292" s="19">
        <f t="shared" si="87"/>
        <v>2</v>
      </c>
      <c r="F292" s="6">
        <f t="shared" si="89"/>
        <v>2</v>
      </c>
      <c r="G292" s="6" t="str">
        <f t="shared" si="90"/>
        <v>l</v>
      </c>
      <c r="H292" s="6">
        <f t="shared" si="91"/>
        <v>-12</v>
      </c>
      <c r="I292" s="6">
        <f t="shared" si="92"/>
        <v>210</v>
      </c>
      <c r="K292" s="6" t="str">
        <f t="shared" si="98"/>
        <v>17-16-11-12-09-08</v>
      </c>
      <c r="L292" s="19">
        <f t="shared" si="86"/>
        <v>3</v>
      </c>
      <c r="M292" s="6">
        <f t="shared" si="93"/>
        <v>3</v>
      </c>
      <c r="N292" s="6" t="str">
        <f t="shared" si="94"/>
        <v>w</v>
      </c>
      <c r="O292" s="6">
        <f t="shared" si="95"/>
        <v>36</v>
      </c>
      <c r="P292" s="6">
        <f t="shared" si="96"/>
        <v>84</v>
      </c>
    </row>
    <row r="293" spans="1:16">
      <c r="A293" s="14">
        <v>21</v>
      </c>
      <c r="B293" s="18" t="str">
        <f t="shared" si="85"/>
        <v>12</v>
      </c>
      <c r="C293" s="6" t="str">
        <f t="shared" si="88"/>
        <v>16-11-12-09-08-05-06-01-10-18-13-17</v>
      </c>
      <c r="D293" s="6" t="str">
        <f t="shared" si="97"/>
        <v>06-01-10-18-13-17</v>
      </c>
      <c r="E293" s="19">
        <f t="shared" si="87"/>
        <v>3</v>
      </c>
      <c r="F293" s="6">
        <f t="shared" si="89"/>
        <v>3</v>
      </c>
      <c r="G293" s="6" t="str">
        <f t="shared" si="90"/>
        <v>l</v>
      </c>
      <c r="H293" s="6">
        <f t="shared" si="91"/>
        <v>-18</v>
      </c>
      <c r="I293" s="6">
        <f t="shared" si="92"/>
        <v>192</v>
      </c>
      <c r="K293" s="6" t="str">
        <f t="shared" si="98"/>
        <v>16-11-12-09-08-05</v>
      </c>
      <c r="L293" s="19">
        <f t="shared" si="86"/>
        <v>1</v>
      </c>
      <c r="M293" s="6">
        <f t="shared" si="93"/>
        <v>1</v>
      </c>
      <c r="N293" s="6" t="str">
        <f t="shared" si="94"/>
        <v>w</v>
      </c>
      <c r="O293" s="6">
        <f t="shared" si="95"/>
        <v>12</v>
      </c>
      <c r="P293" s="6">
        <f t="shared" si="96"/>
        <v>96</v>
      </c>
    </row>
    <row r="294" spans="1:16">
      <c r="A294" s="14">
        <v>24</v>
      </c>
      <c r="B294" s="18" t="str">
        <f t="shared" si="85"/>
        <v>12</v>
      </c>
      <c r="C294" s="6" t="str">
        <f t="shared" si="88"/>
        <v>16-11-09-08-05-06-01-10-18-13-17-12</v>
      </c>
      <c r="D294" s="6" t="str">
        <f t="shared" si="97"/>
        <v>01-10-18-13-17-12</v>
      </c>
      <c r="E294" s="19">
        <f t="shared" si="87"/>
        <v>4</v>
      </c>
      <c r="F294" s="6">
        <f t="shared" si="89"/>
        <v>4</v>
      </c>
      <c r="G294" s="6" t="str">
        <f t="shared" si="90"/>
        <v>w</v>
      </c>
      <c r="H294" s="6">
        <f t="shared" si="91"/>
        <v>48</v>
      </c>
      <c r="I294" s="6">
        <f t="shared" si="92"/>
        <v>240</v>
      </c>
      <c r="K294" s="6" t="str">
        <f t="shared" si="98"/>
        <v>16-11-09-08-05-06</v>
      </c>
      <c r="L294" s="19">
        <f t="shared" si="86"/>
        <v>1</v>
      </c>
      <c r="M294" s="6">
        <f t="shared" si="93"/>
        <v>1</v>
      </c>
      <c r="N294" s="6" t="str">
        <f t="shared" si="94"/>
        <v>l</v>
      </c>
      <c r="O294" s="6">
        <f t="shared" si="95"/>
        <v>-6</v>
      </c>
      <c r="P294" s="6">
        <f t="shared" si="96"/>
        <v>90</v>
      </c>
    </row>
    <row r="295" spans="1:16">
      <c r="A295" s="14">
        <v>30</v>
      </c>
      <c r="B295" s="18" t="str">
        <f t="shared" si="85"/>
        <v>15</v>
      </c>
      <c r="C295" s="6" t="str">
        <f t="shared" si="88"/>
        <v>16-11-09-08-05-06-01-10-18-13-17-12</v>
      </c>
      <c r="D295" s="6" t="str">
        <f t="shared" si="97"/>
        <v>01-10-18-13-17-12</v>
      </c>
      <c r="E295" s="19">
        <f t="shared" si="87"/>
        <v>2</v>
      </c>
      <c r="F295" s="6">
        <f t="shared" si="89"/>
        <v>2</v>
      </c>
      <c r="G295" s="6" t="str">
        <f t="shared" si="90"/>
        <v>l</v>
      </c>
      <c r="H295" s="6">
        <f t="shared" si="91"/>
        <v>-12</v>
      </c>
      <c r="I295" s="6">
        <f t="shared" si="92"/>
        <v>228</v>
      </c>
      <c r="K295" s="6" t="str">
        <f t="shared" si="98"/>
        <v>16-11-09-08-05-06</v>
      </c>
      <c r="L295" s="19">
        <f t="shared" si="86"/>
        <v>2</v>
      </c>
      <c r="M295" s="6">
        <f t="shared" si="93"/>
        <v>2</v>
      </c>
      <c r="N295" s="6" t="str">
        <f t="shared" si="94"/>
        <v>l</v>
      </c>
      <c r="O295" s="6">
        <f t="shared" si="95"/>
        <v>-12</v>
      </c>
      <c r="P295" s="6">
        <f t="shared" si="96"/>
        <v>78</v>
      </c>
    </row>
    <row r="296" spans="1:16">
      <c r="A296" s="14">
        <v>6</v>
      </c>
      <c r="B296" s="18" t="str">
        <f t="shared" si="85"/>
        <v>03</v>
      </c>
      <c r="C296" s="6" t="str">
        <f t="shared" si="88"/>
        <v>11-09-08-05-06-01-10-18-13-17-12-15</v>
      </c>
      <c r="D296" s="6" t="str">
        <f t="shared" si="97"/>
        <v>10-18-13-17-12-15</v>
      </c>
      <c r="E296" s="19">
        <f t="shared" si="87"/>
        <v>1</v>
      </c>
      <c r="F296" s="6">
        <f t="shared" si="89"/>
        <v>1</v>
      </c>
      <c r="G296" s="6" t="str">
        <f t="shared" si="90"/>
        <v>l</v>
      </c>
      <c r="H296" s="6">
        <f t="shared" si="91"/>
        <v>-6</v>
      </c>
      <c r="I296" s="6">
        <f t="shared" si="92"/>
        <v>222</v>
      </c>
      <c r="K296" s="6" t="str">
        <f t="shared" si="98"/>
        <v>11-09-08-05-06-01</v>
      </c>
      <c r="L296" s="19">
        <f t="shared" si="86"/>
        <v>1</v>
      </c>
      <c r="M296" s="6">
        <f t="shared" si="93"/>
        <v>1</v>
      </c>
      <c r="N296" s="6" t="str">
        <f t="shared" si="94"/>
        <v>l</v>
      </c>
      <c r="O296" s="6">
        <f t="shared" si="95"/>
        <v>-6</v>
      </c>
      <c r="P296" s="6">
        <f t="shared" si="96"/>
        <v>72</v>
      </c>
    </row>
    <row r="297" spans="1:16">
      <c r="A297" s="14">
        <v>2</v>
      </c>
      <c r="B297" s="18" t="str">
        <f t="shared" si="85"/>
        <v>02</v>
      </c>
      <c r="C297" s="6" t="str">
        <f t="shared" si="88"/>
        <v>09-08-05-06-01-10-18-13-17-12-15-03</v>
      </c>
      <c r="D297" s="6" t="str">
        <f t="shared" si="97"/>
        <v>18-13-17-12-15-03</v>
      </c>
      <c r="E297" s="19">
        <f t="shared" si="87"/>
        <v>1</v>
      </c>
      <c r="F297" s="6">
        <f t="shared" si="89"/>
        <v>1</v>
      </c>
      <c r="G297" s="6" t="str">
        <f t="shared" si="90"/>
        <v>l</v>
      </c>
      <c r="H297" s="6">
        <f t="shared" si="91"/>
        <v>-6</v>
      </c>
      <c r="I297" s="6">
        <f t="shared" si="92"/>
        <v>216</v>
      </c>
      <c r="K297" s="6" t="str">
        <f t="shared" si="98"/>
        <v>09-08-05-06-01-10</v>
      </c>
      <c r="L297" s="19">
        <f t="shared" si="86"/>
        <v>1</v>
      </c>
      <c r="M297" s="6">
        <f t="shared" si="93"/>
        <v>1</v>
      </c>
      <c r="N297" s="6" t="str">
        <f t="shared" si="94"/>
        <v>l</v>
      </c>
      <c r="O297" s="6">
        <f t="shared" si="95"/>
        <v>-6</v>
      </c>
      <c r="P297" s="6">
        <f t="shared" si="96"/>
        <v>66</v>
      </c>
    </row>
    <row r="298" spans="1:16">
      <c r="A298" s="14">
        <v>36</v>
      </c>
      <c r="B298" s="18" t="str">
        <f t="shared" si="85"/>
        <v>18</v>
      </c>
      <c r="C298" s="6" t="str">
        <f t="shared" si="88"/>
        <v>08-05-06-01-10-18-13-17-12-15-03-02</v>
      </c>
      <c r="D298" s="6" t="str">
        <f t="shared" si="97"/>
        <v>13-17-12-15-03-02</v>
      </c>
      <c r="E298" s="19">
        <f t="shared" si="87"/>
        <v>1</v>
      </c>
      <c r="F298" s="6">
        <f t="shared" si="89"/>
        <v>1</v>
      </c>
      <c r="G298" s="6" t="str">
        <f t="shared" si="90"/>
        <v>l</v>
      </c>
      <c r="H298" s="6">
        <f t="shared" si="91"/>
        <v>-6</v>
      </c>
      <c r="I298" s="6">
        <f t="shared" si="92"/>
        <v>210</v>
      </c>
      <c r="K298" s="6" t="str">
        <f t="shared" si="98"/>
        <v>08-05-06-01-10-18</v>
      </c>
      <c r="L298" s="19">
        <f t="shared" si="86"/>
        <v>1</v>
      </c>
      <c r="M298" s="6">
        <f t="shared" si="93"/>
        <v>1</v>
      </c>
      <c r="N298" s="6" t="str">
        <f t="shared" si="94"/>
        <v>w</v>
      </c>
      <c r="O298" s="6">
        <f t="shared" si="95"/>
        <v>12</v>
      </c>
      <c r="P298" s="6">
        <f t="shared" si="96"/>
        <v>78</v>
      </c>
    </row>
    <row r="299" spans="1:16">
      <c r="A299" s="14">
        <v>35</v>
      </c>
      <c r="B299" s="18" t="str">
        <f t="shared" si="85"/>
        <v>17</v>
      </c>
      <c r="C299" s="6" t="str">
        <f t="shared" si="88"/>
        <v>08-05-06-01-10-13-17-12-15-03-02-18</v>
      </c>
      <c r="D299" s="6" t="str">
        <f t="shared" si="97"/>
        <v>17-12-15-03-02-18</v>
      </c>
      <c r="E299" s="19">
        <f t="shared" si="87"/>
        <v>2</v>
      </c>
      <c r="F299" s="6">
        <f t="shared" si="89"/>
        <v>2</v>
      </c>
      <c r="G299" s="6" t="str">
        <f t="shared" si="90"/>
        <v>w</v>
      </c>
      <c r="H299" s="6">
        <f t="shared" si="91"/>
        <v>24</v>
      </c>
      <c r="I299" s="6">
        <f t="shared" si="92"/>
        <v>234</v>
      </c>
      <c r="K299" s="6" t="str">
        <f t="shared" si="98"/>
        <v>08-05-06-01-10-13</v>
      </c>
      <c r="L299" s="19">
        <f t="shared" si="86"/>
        <v>1</v>
      </c>
      <c r="M299" s="6">
        <f t="shared" si="93"/>
        <v>1</v>
      </c>
      <c r="N299" s="6" t="str">
        <f t="shared" si="94"/>
        <v>l</v>
      </c>
      <c r="O299" s="6">
        <f t="shared" si="95"/>
        <v>-6</v>
      </c>
      <c r="P299" s="6">
        <f t="shared" si="96"/>
        <v>72</v>
      </c>
    </row>
    <row r="300" spans="1:16">
      <c r="A300" s="14">
        <v>16</v>
      </c>
      <c r="B300" s="18" t="str">
        <f t="shared" si="85"/>
        <v>07</v>
      </c>
      <c r="C300" s="6" t="str">
        <f t="shared" si="88"/>
        <v>08-05-06-01-10-13-12-15-03-02-18-17</v>
      </c>
      <c r="D300" s="6" t="str">
        <f t="shared" si="97"/>
        <v>12-15-03-02-18-17</v>
      </c>
      <c r="E300" s="19">
        <f t="shared" si="87"/>
        <v>1</v>
      </c>
      <c r="F300" s="6">
        <f t="shared" si="89"/>
        <v>1</v>
      </c>
      <c r="G300" s="6" t="str">
        <f t="shared" si="90"/>
        <v>l</v>
      </c>
      <c r="H300" s="6">
        <f t="shared" si="91"/>
        <v>-6</v>
      </c>
      <c r="I300" s="6">
        <f t="shared" si="92"/>
        <v>228</v>
      </c>
      <c r="K300" s="6" t="str">
        <f t="shared" si="98"/>
        <v>08-05-06-01-10-13</v>
      </c>
      <c r="L300" s="19">
        <f t="shared" si="86"/>
        <v>2</v>
      </c>
      <c r="M300" s="6">
        <f t="shared" si="93"/>
        <v>2</v>
      </c>
      <c r="N300" s="6" t="str">
        <f t="shared" si="94"/>
        <v>l</v>
      </c>
      <c r="O300" s="6">
        <f t="shared" si="95"/>
        <v>-12</v>
      </c>
      <c r="P300" s="6">
        <f t="shared" si="96"/>
        <v>60</v>
      </c>
    </row>
    <row r="301" spans="1:16">
      <c r="A301" s="14">
        <v>29</v>
      </c>
      <c r="B301" s="18" t="str">
        <f t="shared" si="85"/>
        <v>14</v>
      </c>
      <c r="C301" s="6" t="str">
        <f t="shared" si="88"/>
        <v>05-06-01-10-13-12-15-03-02-18-17-07</v>
      </c>
      <c r="D301" s="6" t="str">
        <f t="shared" si="97"/>
        <v>15-03-02-18-17-07</v>
      </c>
      <c r="E301" s="19">
        <f t="shared" si="87"/>
        <v>1</v>
      </c>
      <c r="F301" s="6">
        <f t="shared" si="89"/>
        <v>1</v>
      </c>
      <c r="G301" s="6" t="str">
        <f t="shared" si="90"/>
        <v>l</v>
      </c>
      <c r="H301" s="6">
        <f t="shared" si="91"/>
        <v>-6</v>
      </c>
      <c r="I301" s="6">
        <f t="shared" si="92"/>
        <v>222</v>
      </c>
      <c r="K301" s="6" t="str">
        <f t="shared" si="98"/>
        <v>05-06-01-10-13-12</v>
      </c>
      <c r="L301" s="19">
        <f t="shared" si="86"/>
        <v>1</v>
      </c>
      <c r="M301" s="6">
        <f t="shared" si="93"/>
        <v>1</v>
      </c>
      <c r="N301" s="6" t="str">
        <f t="shared" si="94"/>
        <v>l</v>
      </c>
      <c r="O301" s="6">
        <f t="shared" si="95"/>
        <v>-6</v>
      </c>
      <c r="P301" s="6">
        <f t="shared" si="96"/>
        <v>54</v>
      </c>
    </row>
    <row r="302" spans="1:16">
      <c r="A302" s="14">
        <v>8</v>
      </c>
      <c r="B302" s="18" t="str">
        <f t="shared" si="85"/>
        <v>05</v>
      </c>
      <c r="C302" s="6" t="str">
        <f t="shared" si="88"/>
        <v>06-01-10-13-12-15-03-02-18-17-07-14</v>
      </c>
      <c r="D302" s="6" t="str">
        <f t="shared" si="97"/>
        <v>03-02-18-17-07-14</v>
      </c>
      <c r="E302" s="19">
        <f t="shared" si="87"/>
        <v>1</v>
      </c>
      <c r="F302" s="6">
        <f t="shared" si="89"/>
        <v>1</v>
      </c>
      <c r="G302" s="6" t="str">
        <f t="shared" si="90"/>
        <v>l</v>
      </c>
      <c r="H302" s="6">
        <f t="shared" si="91"/>
        <v>-6</v>
      </c>
      <c r="I302" s="6">
        <f t="shared" si="92"/>
        <v>216</v>
      </c>
      <c r="K302" s="6" t="str">
        <f t="shared" si="98"/>
        <v>06-01-10-13-12-15</v>
      </c>
      <c r="L302" s="19">
        <f t="shared" si="86"/>
        <v>1</v>
      </c>
      <c r="M302" s="6">
        <f t="shared" si="93"/>
        <v>1</v>
      </c>
      <c r="N302" s="6" t="str">
        <f t="shared" si="94"/>
        <v>l</v>
      </c>
      <c r="O302" s="6">
        <f t="shared" si="95"/>
        <v>-6</v>
      </c>
      <c r="P302" s="6">
        <f t="shared" si="96"/>
        <v>48</v>
      </c>
    </row>
    <row r="303" spans="1:16">
      <c r="A303" s="14">
        <v>36</v>
      </c>
      <c r="B303" s="18" t="str">
        <f t="shared" si="85"/>
        <v>18</v>
      </c>
      <c r="C303" s="6" t="str">
        <f t="shared" si="88"/>
        <v>01-10-13-12-15-03-02-18-17-07-14-05</v>
      </c>
      <c r="D303" s="6" t="str">
        <f t="shared" si="97"/>
        <v>02-18-17-07-14-05</v>
      </c>
      <c r="E303" s="19">
        <f t="shared" si="87"/>
        <v>1</v>
      </c>
      <c r="F303" s="6">
        <f t="shared" si="89"/>
        <v>1</v>
      </c>
      <c r="G303" s="6" t="str">
        <f t="shared" si="90"/>
        <v>w</v>
      </c>
      <c r="H303" s="6">
        <f t="shared" si="91"/>
        <v>12</v>
      </c>
      <c r="I303" s="6">
        <f t="shared" si="92"/>
        <v>228</v>
      </c>
      <c r="K303" s="6" t="str">
        <f t="shared" si="98"/>
        <v>01-10-13-12-15-03</v>
      </c>
      <c r="L303" s="19">
        <f t="shared" si="86"/>
        <v>1</v>
      </c>
      <c r="M303" s="6">
        <f t="shared" si="93"/>
        <v>1</v>
      </c>
      <c r="N303" s="6" t="str">
        <f t="shared" si="94"/>
        <v>l</v>
      </c>
      <c r="O303" s="6">
        <f t="shared" si="95"/>
        <v>-6</v>
      </c>
      <c r="P303" s="6">
        <f t="shared" si="96"/>
        <v>42</v>
      </c>
    </row>
    <row r="304" spans="1:16">
      <c r="A304" s="14">
        <v>0</v>
      </c>
      <c r="B304" s="18">
        <f t="shared" si="85"/>
        <v>0</v>
      </c>
      <c r="C304" s="6" t="str">
        <f t="shared" si="88"/>
        <v>01-10-13-12-15-03-02-17-07-14-05-18</v>
      </c>
      <c r="D304" s="6" t="str">
        <f t="shared" si="97"/>
        <v>02-17-07-14-05-18</v>
      </c>
      <c r="E304" s="19">
        <f t="shared" si="87"/>
        <v>1</v>
      </c>
      <c r="F304" s="6">
        <f t="shared" si="89"/>
        <v>1</v>
      </c>
      <c r="G304" s="6" t="str">
        <f t="shared" si="90"/>
        <v>l</v>
      </c>
      <c r="H304" s="6">
        <f t="shared" si="91"/>
        <v>-6</v>
      </c>
      <c r="I304" s="6">
        <f t="shared" si="92"/>
        <v>222</v>
      </c>
      <c r="K304" s="6" t="str">
        <f t="shared" si="98"/>
        <v>01-10-13-12-15-03</v>
      </c>
      <c r="L304" s="19">
        <f t="shared" si="86"/>
        <v>2</v>
      </c>
      <c r="M304" s="6">
        <f t="shared" si="93"/>
        <v>2</v>
      </c>
      <c r="N304" s="6" t="str">
        <f t="shared" si="94"/>
        <v>l</v>
      </c>
      <c r="O304" s="6">
        <f t="shared" si="95"/>
        <v>-12</v>
      </c>
      <c r="P304" s="6">
        <f t="shared" si="96"/>
        <v>30</v>
      </c>
    </row>
    <row r="305" spans="1:16">
      <c r="A305" s="14">
        <v>18</v>
      </c>
      <c r="B305" s="18" t="str">
        <f t="shared" si="85"/>
        <v>09</v>
      </c>
      <c r="C305" s="6" t="str">
        <f t="shared" si="88"/>
        <v>01-10-13-12-15-03-02-17-07-14-05-18</v>
      </c>
      <c r="D305" s="6" t="str">
        <f t="shared" si="97"/>
        <v>02-17-07-14-05-18</v>
      </c>
      <c r="E305" s="19">
        <f t="shared" si="87"/>
        <v>1</v>
      </c>
      <c r="F305" s="6">
        <f t="shared" si="89"/>
        <v>1</v>
      </c>
      <c r="G305" s="6" t="str">
        <f t="shared" si="90"/>
        <v>l</v>
      </c>
      <c r="H305" s="6">
        <f t="shared" si="91"/>
        <v>-6</v>
      </c>
      <c r="I305" s="6">
        <f t="shared" si="92"/>
        <v>216</v>
      </c>
      <c r="K305" s="6" t="str">
        <f t="shared" si="98"/>
        <v>01-10-13-12-15-03</v>
      </c>
      <c r="L305" s="19">
        <f t="shared" si="86"/>
        <v>1</v>
      </c>
      <c r="M305" s="6">
        <f t="shared" si="93"/>
        <v>1</v>
      </c>
      <c r="N305" s="6" t="str">
        <f t="shared" si="94"/>
        <v>l</v>
      </c>
      <c r="O305" s="6">
        <f t="shared" si="95"/>
        <v>-6</v>
      </c>
      <c r="P305" s="6">
        <f t="shared" si="96"/>
        <v>24</v>
      </c>
    </row>
    <row r="306" spans="1:16">
      <c r="A306" s="14">
        <v>15</v>
      </c>
      <c r="B306" s="18" t="str">
        <f t="shared" si="85"/>
        <v>09</v>
      </c>
      <c r="C306" s="6" t="str">
        <f t="shared" si="88"/>
        <v>10-13-12-15-03-02-17-07-14-05-18-09</v>
      </c>
      <c r="D306" s="6" t="str">
        <f t="shared" si="97"/>
        <v>17-07-14-05-18-09</v>
      </c>
      <c r="E306" s="19">
        <f t="shared" si="87"/>
        <v>1</v>
      </c>
      <c r="F306" s="6">
        <f t="shared" si="89"/>
        <v>1</v>
      </c>
      <c r="G306" s="6" t="str">
        <f t="shared" si="90"/>
        <v>w</v>
      </c>
      <c r="H306" s="6">
        <f t="shared" si="91"/>
        <v>12</v>
      </c>
      <c r="I306" s="6">
        <f t="shared" si="92"/>
        <v>228</v>
      </c>
      <c r="K306" s="6" t="str">
        <f t="shared" si="98"/>
        <v>10-13-12-15-03-02</v>
      </c>
      <c r="L306" s="19">
        <f t="shared" si="86"/>
        <v>1</v>
      </c>
      <c r="M306" s="6">
        <f t="shared" si="93"/>
        <v>1</v>
      </c>
      <c r="N306" s="6" t="str">
        <f t="shared" si="94"/>
        <v>l</v>
      </c>
      <c r="O306" s="6">
        <f t="shared" si="95"/>
        <v>-6</v>
      </c>
      <c r="P306" s="6">
        <f t="shared" si="96"/>
        <v>18</v>
      </c>
    </row>
    <row r="307" spans="1:16">
      <c r="A307" s="14">
        <v>2</v>
      </c>
      <c r="B307" s="18" t="str">
        <f t="shared" si="85"/>
        <v>02</v>
      </c>
      <c r="C307" s="6" t="str">
        <f t="shared" si="88"/>
        <v>10-13-12-15-03-02-17-07-14-05-18-09</v>
      </c>
      <c r="D307" s="6" t="str">
        <f t="shared" si="97"/>
        <v>17-07-14-05-18-09</v>
      </c>
      <c r="E307" s="19">
        <f t="shared" si="87"/>
        <v>1</v>
      </c>
      <c r="F307" s="6">
        <f t="shared" si="89"/>
        <v>1</v>
      </c>
      <c r="G307" s="6" t="str">
        <f t="shared" si="90"/>
        <v>l</v>
      </c>
      <c r="H307" s="6">
        <f t="shared" si="91"/>
        <v>-6</v>
      </c>
      <c r="I307" s="6">
        <f t="shared" si="92"/>
        <v>222</v>
      </c>
      <c r="K307" s="6" t="str">
        <f t="shared" si="98"/>
        <v>10-13-12-15-03-02</v>
      </c>
      <c r="L307" s="19">
        <f t="shared" si="86"/>
        <v>2</v>
      </c>
      <c r="M307" s="6">
        <f t="shared" si="93"/>
        <v>2</v>
      </c>
      <c r="N307" s="6" t="str">
        <f t="shared" si="94"/>
        <v>w</v>
      </c>
      <c r="O307" s="6">
        <f t="shared" si="95"/>
        <v>24</v>
      </c>
      <c r="P307" s="6">
        <f t="shared" si="96"/>
        <v>42</v>
      </c>
    </row>
    <row r="308" spans="1:16">
      <c r="A308" s="14">
        <v>6</v>
      </c>
      <c r="B308" s="18" t="str">
        <f t="shared" si="85"/>
        <v>03</v>
      </c>
      <c r="C308" s="6" t="str">
        <f t="shared" si="88"/>
        <v>10-13-12-15-03-17-07-14-05-18-09-02</v>
      </c>
      <c r="D308" s="6" t="str">
        <f t="shared" si="97"/>
        <v>07-14-05-18-09-02</v>
      </c>
      <c r="E308" s="19">
        <f t="shared" si="87"/>
        <v>2</v>
      </c>
      <c r="F308" s="6">
        <f t="shared" si="89"/>
        <v>2</v>
      </c>
      <c r="G308" s="6" t="str">
        <f t="shared" si="90"/>
        <v>l</v>
      </c>
      <c r="H308" s="6">
        <f t="shared" si="91"/>
        <v>-12</v>
      </c>
      <c r="I308" s="6">
        <f t="shared" si="92"/>
        <v>210</v>
      </c>
      <c r="K308" s="6" t="str">
        <f t="shared" si="98"/>
        <v>10-13-12-15-03-17</v>
      </c>
      <c r="L308" s="19">
        <f t="shared" si="86"/>
        <v>1</v>
      </c>
      <c r="M308" s="6">
        <f t="shared" si="93"/>
        <v>1</v>
      </c>
      <c r="N308" s="6" t="str">
        <f t="shared" si="94"/>
        <v>w</v>
      </c>
      <c r="O308" s="6">
        <f t="shared" si="95"/>
        <v>12</v>
      </c>
      <c r="P308" s="6">
        <f t="shared" si="96"/>
        <v>54</v>
      </c>
    </row>
    <row r="309" spans="1:16">
      <c r="A309" s="14">
        <v>8</v>
      </c>
      <c r="B309" s="18" t="str">
        <f t="shared" si="85"/>
        <v>05</v>
      </c>
      <c r="C309" s="6" t="str">
        <f t="shared" si="88"/>
        <v>10-13-12-15-17-07-14-05-18-09-02-03</v>
      </c>
      <c r="D309" s="6" t="str">
        <f t="shared" si="97"/>
        <v>14-05-18-09-02-03</v>
      </c>
      <c r="E309" s="19">
        <f t="shared" si="87"/>
        <v>3</v>
      </c>
      <c r="F309" s="6">
        <f t="shared" si="89"/>
        <v>3</v>
      </c>
      <c r="G309" s="6" t="str">
        <f t="shared" si="90"/>
        <v>w</v>
      </c>
      <c r="H309" s="6">
        <f t="shared" si="91"/>
        <v>36</v>
      </c>
      <c r="I309" s="6">
        <f t="shared" si="92"/>
        <v>246</v>
      </c>
      <c r="K309" s="6" t="str">
        <f t="shared" si="98"/>
        <v>10-13-12-15-17-07</v>
      </c>
      <c r="L309" s="19">
        <f t="shared" si="86"/>
        <v>1</v>
      </c>
      <c r="M309" s="6">
        <f t="shared" si="93"/>
        <v>1</v>
      </c>
      <c r="N309" s="6" t="str">
        <f t="shared" si="94"/>
        <v>l</v>
      </c>
      <c r="O309" s="6">
        <f t="shared" si="95"/>
        <v>-6</v>
      </c>
      <c r="P309" s="6">
        <f t="shared" si="96"/>
        <v>48</v>
      </c>
    </row>
    <row r="310" spans="1:16">
      <c r="A310" s="14">
        <v>26</v>
      </c>
      <c r="B310" s="18" t="str">
        <f t="shared" si="85"/>
        <v>14</v>
      </c>
      <c r="C310" s="6" t="str">
        <f t="shared" si="88"/>
        <v>10-13-12-15-17-07-14-18-09-02-03-05</v>
      </c>
      <c r="D310" s="6" t="str">
        <f t="shared" si="97"/>
        <v>14-18-09-02-03-05</v>
      </c>
      <c r="E310" s="19">
        <f t="shared" si="87"/>
        <v>1</v>
      </c>
      <c r="F310" s="6">
        <f t="shared" si="89"/>
        <v>1</v>
      </c>
      <c r="G310" s="6" t="str">
        <f t="shared" si="90"/>
        <v>w</v>
      </c>
      <c r="H310" s="6">
        <f t="shared" si="91"/>
        <v>12</v>
      </c>
      <c r="I310" s="6">
        <f t="shared" si="92"/>
        <v>258</v>
      </c>
      <c r="K310" s="6" t="str">
        <f t="shared" si="98"/>
        <v>10-13-12-15-17-07</v>
      </c>
      <c r="L310" s="19">
        <f t="shared" si="86"/>
        <v>2</v>
      </c>
      <c r="M310" s="6">
        <f t="shared" si="93"/>
        <v>2</v>
      </c>
      <c r="N310" s="6" t="str">
        <f t="shared" si="94"/>
        <v>l</v>
      </c>
      <c r="O310" s="6">
        <f t="shared" si="95"/>
        <v>-12</v>
      </c>
      <c r="P310" s="6">
        <f t="shared" si="96"/>
        <v>36</v>
      </c>
    </row>
    <row r="311" spans="1:16">
      <c r="A311" s="14">
        <v>0</v>
      </c>
      <c r="B311" s="18">
        <f t="shared" si="85"/>
        <v>0</v>
      </c>
      <c r="C311" s="6" t="str">
        <f t="shared" si="88"/>
        <v>10-13-12-15-17-07-18-09-02-03-05-14</v>
      </c>
      <c r="D311" s="6" t="str">
        <f t="shared" si="97"/>
        <v>18-09-02-03-05-14</v>
      </c>
      <c r="E311" s="19">
        <f t="shared" si="87"/>
        <v>1</v>
      </c>
      <c r="F311" s="6">
        <f t="shared" si="89"/>
        <v>1</v>
      </c>
      <c r="G311" s="6" t="str">
        <f t="shared" si="90"/>
        <v>l</v>
      </c>
      <c r="H311" s="6">
        <f t="shared" si="91"/>
        <v>-6</v>
      </c>
      <c r="I311" s="6">
        <f t="shared" si="92"/>
        <v>252</v>
      </c>
      <c r="K311" s="6" t="str">
        <f t="shared" si="98"/>
        <v>10-13-12-15-17-07</v>
      </c>
      <c r="L311" s="19">
        <f t="shared" si="86"/>
        <v>3</v>
      </c>
      <c r="M311" s="6">
        <f t="shared" si="93"/>
        <v>3</v>
      </c>
      <c r="N311" s="6" t="str">
        <f t="shared" si="94"/>
        <v>l</v>
      </c>
      <c r="O311" s="6">
        <f t="shared" si="95"/>
        <v>-18</v>
      </c>
      <c r="P311" s="6">
        <f t="shared" si="96"/>
        <v>18</v>
      </c>
    </row>
    <row r="312" spans="1:16">
      <c r="A312" s="14">
        <v>30</v>
      </c>
      <c r="B312" s="18" t="str">
        <f t="shared" si="85"/>
        <v>15</v>
      </c>
      <c r="C312" s="6" t="str">
        <f t="shared" si="88"/>
        <v>10-13-12-15-17-07-18-09-02-03-05-14</v>
      </c>
      <c r="D312" s="6" t="str">
        <f t="shared" si="97"/>
        <v>18-09-02-03-05-14</v>
      </c>
      <c r="E312" s="19">
        <f t="shared" si="87"/>
        <v>1</v>
      </c>
      <c r="F312" s="6">
        <f t="shared" si="89"/>
        <v>1</v>
      </c>
      <c r="G312" s="6" t="str">
        <f t="shared" si="90"/>
        <v>l</v>
      </c>
      <c r="H312" s="6">
        <f t="shared" si="91"/>
        <v>-6</v>
      </c>
      <c r="I312" s="6">
        <f t="shared" si="92"/>
        <v>246</v>
      </c>
      <c r="K312" s="6" t="str">
        <f t="shared" si="98"/>
        <v>10-13-12-15-17-07</v>
      </c>
      <c r="L312" s="19">
        <f t="shared" si="86"/>
        <v>1</v>
      </c>
      <c r="M312" s="6">
        <f t="shared" si="93"/>
        <v>1</v>
      </c>
      <c r="N312" s="6" t="str">
        <f t="shared" si="94"/>
        <v>w</v>
      </c>
      <c r="O312" s="6">
        <f t="shared" si="95"/>
        <v>12</v>
      </c>
      <c r="P312" s="6">
        <f t="shared" si="96"/>
        <v>30</v>
      </c>
    </row>
    <row r="313" spans="1:16">
      <c r="A313" s="14">
        <v>33</v>
      </c>
      <c r="B313" s="18" t="str">
        <f t="shared" si="85"/>
        <v>18</v>
      </c>
      <c r="C313" s="6" t="str">
        <f t="shared" si="88"/>
        <v>10-13-12-17-07-18-09-02-03-05-14-15</v>
      </c>
      <c r="D313" s="6" t="str">
        <f t="shared" si="97"/>
        <v>09-02-03-05-14-15</v>
      </c>
      <c r="E313" s="19">
        <f t="shared" si="87"/>
        <v>2</v>
      </c>
      <c r="F313" s="6">
        <f t="shared" si="89"/>
        <v>2</v>
      </c>
      <c r="G313" s="6" t="str">
        <f t="shared" si="90"/>
        <v>l</v>
      </c>
      <c r="H313" s="6">
        <f t="shared" si="91"/>
        <v>-12</v>
      </c>
      <c r="I313" s="6">
        <f t="shared" si="92"/>
        <v>234</v>
      </c>
      <c r="K313" s="6" t="str">
        <f t="shared" si="98"/>
        <v>10-13-12-17-07-18</v>
      </c>
      <c r="L313" s="19">
        <f t="shared" si="86"/>
        <v>1</v>
      </c>
      <c r="M313" s="6">
        <f t="shared" si="93"/>
        <v>1</v>
      </c>
      <c r="N313" s="6" t="str">
        <f t="shared" si="94"/>
        <v>w</v>
      </c>
      <c r="O313" s="6">
        <f t="shared" si="95"/>
        <v>12</v>
      </c>
      <c r="P313" s="6">
        <f t="shared" si="96"/>
        <v>42</v>
      </c>
    </row>
    <row r="314" spans="1:16">
      <c r="A314" s="14">
        <v>11</v>
      </c>
      <c r="B314" s="18" t="str">
        <f t="shared" si="85"/>
        <v>05</v>
      </c>
      <c r="C314" s="6" t="str">
        <f t="shared" si="88"/>
        <v>10-13-12-17-07-09-02-03-05-14-15-18</v>
      </c>
      <c r="D314" s="6" t="str">
        <f t="shared" si="97"/>
        <v>02-03-05-14-15-18</v>
      </c>
      <c r="E314" s="19">
        <f t="shared" si="87"/>
        <v>3</v>
      </c>
      <c r="F314" s="6">
        <f t="shared" si="89"/>
        <v>3</v>
      </c>
      <c r="G314" s="6" t="str">
        <f t="shared" si="90"/>
        <v>w</v>
      </c>
      <c r="H314" s="6">
        <f t="shared" si="91"/>
        <v>36</v>
      </c>
      <c r="I314" s="6">
        <f t="shared" si="92"/>
        <v>270</v>
      </c>
      <c r="K314" s="6" t="str">
        <f t="shared" si="98"/>
        <v>10-13-12-17-07-09</v>
      </c>
      <c r="L314" s="19">
        <f t="shared" si="86"/>
        <v>1</v>
      </c>
      <c r="M314" s="6">
        <f t="shared" si="93"/>
        <v>1</v>
      </c>
      <c r="N314" s="6" t="str">
        <f t="shared" si="94"/>
        <v>l</v>
      </c>
      <c r="O314" s="6">
        <f t="shared" si="95"/>
        <v>-6</v>
      </c>
      <c r="P314" s="6">
        <f t="shared" si="96"/>
        <v>36</v>
      </c>
    </row>
    <row r="315" spans="1:16">
      <c r="A315" s="14">
        <v>32</v>
      </c>
      <c r="B315" s="18" t="str">
        <f t="shared" si="85"/>
        <v>17</v>
      </c>
      <c r="C315" s="6" t="str">
        <f t="shared" si="88"/>
        <v>10-13-12-17-07-09-02-03-14-15-18-05</v>
      </c>
      <c r="D315" s="6" t="str">
        <f t="shared" si="97"/>
        <v>02-03-14-15-18-05</v>
      </c>
      <c r="E315" s="19">
        <f t="shared" si="87"/>
        <v>1</v>
      </c>
      <c r="F315" s="6">
        <f t="shared" si="89"/>
        <v>1</v>
      </c>
      <c r="G315" s="6" t="str">
        <f t="shared" si="90"/>
        <v>l</v>
      </c>
      <c r="H315" s="6">
        <f t="shared" si="91"/>
        <v>-6</v>
      </c>
      <c r="I315" s="6">
        <f t="shared" si="92"/>
        <v>264</v>
      </c>
      <c r="K315" s="6" t="str">
        <f t="shared" si="98"/>
        <v>10-13-12-17-07-09</v>
      </c>
      <c r="L315" s="19">
        <f t="shared" si="86"/>
        <v>2</v>
      </c>
      <c r="M315" s="6">
        <f t="shared" si="93"/>
        <v>2</v>
      </c>
      <c r="N315" s="6" t="str">
        <f t="shared" si="94"/>
        <v>w</v>
      </c>
      <c r="O315" s="6">
        <f t="shared" si="95"/>
        <v>24</v>
      </c>
      <c r="P315" s="6">
        <f t="shared" si="96"/>
        <v>60</v>
      </c>
    </row>
    <row r="316" spans="1:16">
      <c r="A316" s="14">
        <v>32</v>
      </c>
      <c r="B316" s="18" t="str">
        <f t="shared" si="85"/>
        <v>17</v>
      </c>
      <c r="C316" s="6" t="str">
        <f t="shared" si="88"/>
        <v>10-13-12-07-09-02-03-14-15-18-05-17</v>
      </c>
      <c r="D316" s="6" t="str">
        <f t="shared" si="97"/>
        <v>03-14-15-18-05-17</v>
      </c>
      <c r="E316" s="19">
        <f t="shared" si="87"/>
        <v>2</v>
      </c>
      <c r="F316" s="6">
        <f t="shared" si="89"/>
        <v>2</v>
      </c>
      <c r="G316" s="6" t="str">
        <f t="shared" si="90"/>
        <v>w</v>
      </c>
      <c r="H316" s="6">
        <f t="shared" si="91"/>
        <v>24</v>
      </c>
      <c r="I316" s="6">
        <f t="shared" si="92"/>
        <v>288</v>
      </c>
      <c r="K316" s="6" t="str">
        <f t="shared" si="98"/>
        <v>10-13-12-07-09-02</v>
      </c>
      <c r="L316" s="19">
        <f t="shared" si="86"/>
        <v>1</v>
      </c>
      <c r="M316" s="6">
        <f t="shared" si="93"/>
        <v>1</v>
      </c>
      <c r="N316" s="6" t="str">
        <f t="shared" si="94"/>
        <v>l</v>
      </c>
      <c r="O316" s="6">
        <f t="shared" si="95"/>
        <v>-6</v>
      </c>
      <c r="P316" s="6">
        <f t="shared" si="96"/>
        <v>54</v>
      </c>
    </row>
    <row r="317" spans="1:16">
      <c r="A317" s="14">
        <v>32</v>
      </c>
      <c r="B317" s="18" t="str">
        <f t="shared" si="85"/>
        <v>17</v>
      </c>
      <c r="C317" s="6" t="str">
        <f t="shared" si="88"/>
        <v>10-13-12-07-09-02-03-14-15-18-05-17</v>
      </c>
      <c r="D317" s="6" t="str">
        <f t="shared" si="97"/>
        <v>03-14-15-18-05-17</v>
      </c>
      <c r="E317" s="19">
        <f t="shared" si="87"/>
        <v>1</v>
      </c>
      <c r="F317" s="6">
        <f t="shared" si="89"/>
        <v>1</v>
      </c>
      <c r="G317" s="6" t="str">
        <f t="shared" si="90"/>
        <v>w</v>
      </c>
      <c r="H317" s="6">
        <f t="shared" si="91"/>
        <v>12</v>
      </c>
      <c r="I317" s="6">
        <f t="shared" si="92"/>
        <v>300</v>
      </c>
      <c r="K317" s="6" t="str">
        <f t="shared" si="98"/>
        <v>10-13-12-07-09-02</v>
      </c>
      <c r="L317" s="19">
        <f t="shared" si="86"/>
        <v>2</v>
      </c>
      <c r="M317" s="6">
        <f t="shared" si="93"/>
        <v>2</v>
      </c>
      <c r="N317" s="6" t="str">
        <f t="shared" si="94"/>
        <v>l</v>
      </c>
      <c r="O317" s="6">
        <f t="shared" si="95"/>
        <v>-12</v>
      </c>
      <c r="P317" s="6">
        <f t="shared" si="96"/>
        <v>42</v>
      </c>
    </row>
    <row r="318" spans="1:16">
      <c r="A318" s="14">
        <v>28</v>
      </c>
      <c r="B318" s="18" t="str">
        <f t="shared" si="85"/>
        <v>13</v>
      </c>
      <c r="C318" s="6" t="str">
        <f t="shared" si="88"/>
        <v>10-13-12-07-09-02-03-14-15-18-05-17</v>
      </c>
      <c r="D318" s="6" t="str">
        <f t="shared" si="97"/>
        <v>03-14-15-18-05-17</v>
      </c>
      <c r="E318" s="19">
        <f t="shared" si="87"/>
        <v>1</v>
      </c>
      <c r="F318" s="6">
        <f t="shared" si="89"/>
        <v>1</v>
      </c>
      <c r="G318" s="6" t="str">
        <f t="shared" si="90"/>
        <v>l</v>
      </c>
      <c r="H318" s="6">
        <f t="shared" si="91"/>
        <v>-6</v>
      </c>
      <c r="I318" s="6">
        <f t="shared" si="92"/>
        <v>294</v>
      </c>
      <c r="K318" s="6" t="str">
        <f t="shared" si="98"/>
        <v>10-13-12-07-09-02</v>
      </c>
      <c r="L318" s="19">
        <f t="shared" si="86"/>
        <v>3</v>
      </c>
      <c r="M318" s="6">
        <f t="shared" si="93"/>
        <v>3</v>
      </c>
      <c r="N318" s="6" t="str">
        <f t="shared" si="94"/>
        <v>w</v>
      </c>
      <c r="O318" s="6">
        <f t="shared" si="95"/>
        <v>36</v>
      </c>
      <c r="P318" s="6">
        <f t="shared" si="96"/>
        <v>78</v>
      </c>
    </row>
    <row r="319" spans="1:16">
      <c r="A319" s="14">
        <v>23</v>
      </c>
      <c r="B319" s="18" t="str">
        <f t="shared" si="85"/>
        <v>11</v>
      </c>
      <c r="C319" s="6" t="str">
        <f t="shared" si="88"/>
        <v>10-12-07-09-02-03-14-15-18-05-17-13</v>
      </c>
      <c r="D319" s="6" t="str">
        <f t="shared" si="97"/>
        <v>14-15-18-05-17-13</v>
      </c>
      <c r="E319" s="19">
        <f t="shared" si="87"/>
        <v>2</v>
      </c>
      <c r="F319" s="6">
        <f t="shared" si="89"/>
        <v>2</v>
      </c>
      <c r="G319" s="6" t="str">
        <f t="shared" si="90"/>
        <v>l</v>
      </c>
      <c r="H319" s="6">
        <f t="shared" si="91"/>
        <v>-12</v>
      </c>
      <c r="I319" s="6">
        <f t="shared" si="92"/>
        <v>282</v>
      </c>
      <c r="K319" s="6" t="str">
        <f t="shared" si="98"/>
        <v>10-12-07-09-02-03</v>
      </c>
      <c r="L319" s="19">
        <f t="shared" si="86"/>
        <v>1</v>
      </c>
      <c r="M319" s="6">
        <f t="shared" si="93"/>
        <v>1</v>
      </c>
      <c r="N319" s="6" t="str">
        <f t="shared" si="94"/>
        <v>l</v>
      </c>
      <c r="O319" s="6">
        <f t="shared" si="95"/>
        <v>-6</v>
      </c>
      <c r="P319" s="6">
        <f t="shared" si="96"/>
        <v>72</v>
      </c>
    </row>
    <row r="320" spans="1:16">
      <c r="A320" s="14">
        <v>14</v>
      </c>
      <c r="B320" s="18" t="str">
        <f t="shared" si="85"/>
        <v>08</v>
      </c>
      <c r="C320" s="6" t="str">
        <f t="shared" si="88"/>
        <v>12-07-09-02-03-14-15-18-05-17-13-11</v>
      </c>
      <c r="D320" s="6" t="str">
        <f t="shared" si="97"/>
        <v>15-18-05-17-13-11</v>
      </c>
      <c r="E320" s="19">
        <f t="shared" si="87"/>
        <v>1</v>
      </c>
      <c r="F320" s="6">
        <f t="shared" si="89"/>
        <v>1</v>
      </c>
      <c r="G320" s="6" t="str">
        <f t="shared" si="90"/>
        <v>l</v>
      </c>
      <c r="H320" s="6">
        <f t="shared" si="91"/>
        <v>-6</v>
      </c>
      <c r="I320" s="6">
        <f t="shared" si="92"/>
        <v>276</v>
      </c>
      <c r="K320" s="6" t="str">
        <f t="shared" si="98"/>
        <v>12-07-09-02-03-14</v>
      </c>
      <c r="L320" s="19">
        <f t="shared" si="86"/>
        <v>1</v>
      </c>
      <c r="M320" s="6">
        <f t="shared" si="93"/>
        <v>1</v>
      </c>
      <c r="N320" s="6" t="str">
        <f t="shared" si="94"/>
        <v>l</v>
      </c>
      <c r="O320" s="6">
        <f t="shared" si="95"/>
        <v>-6</v>
      </c>
      <c r="P320" s="6">
        <f t="shared" si="96"/>
        <v>66</v>
      </c>
    </row>
    <row r="321" spans="1:16">
      <c r="A321" s="14">
        <v>27</v>
      </c>
      <c r="B321" s="18" t="str">
        <f t="shared" si="85"/>
        <v>15</v>
      </c>
      <c r="C321" s="6" t="str">
        <f t="shared" si="88"/>
        <v>07-09-02-03-14-15-18-05-17-13-11-08</v>
      </c>
      <c r="D321" s="6" t="str">
        <f t="shared" si="97"/>
        <v>18-05-17-13-11-08</v>
      </c>
      <c r="E321" s="19">
        <f t="shared" si="87"/>
        <v>1</v>
      </c>
      <c r="F321" s="6">
        <f t="shared" si="89"/>
        <v>1</v>
      </c>
      <c r="G321" s="6" t="str">
        <f t="shared" si="90"/>
        <v>l</v>
      </c>
      <c r="H321" s="6">
        <f t="shared" si="91"/>
        <v>-6</v>
      </c>
      <c r="I321" s="6">
        <f t="shared" si="92"/>
        <v>270</v>
      </c>
      <c r="K321" s="6" t="str">
        <f t="shared" si="98"/>
        <v>07-09-02-03-14-15</v>
      </c>
      <c r="L321" s="19">
        <f t="shared" si="86"/>
        <v>1</v>
      </c>
      <c r="M321" s="6">
        <f t="shared" si="93"/>
        <v>1</v>
      </c>
      <c r="N321" s="6" t="str">
        <f t="shared" si="94"/>
        <v>w</v>
      </c>
      <c r="O321" s="6">
        <f t="shared" si="95"/>
        <v>12</v>
      </c>
      <c r="P321" s="6">
        <f t="shared" si="96"/>
        <v>78</v>
      </c>
    </row>
    <row r="322" spans="1:16">
      <c r="A322" s="14">
        <v>8</v>
      </c>
      <c r="B322" s="18" t="str">
        <f t="shared" si="85"/>
        <v>05</v>
      </c>
      <c r="C322" s="6" t="str">
        <f t="shared" si="88"/>
        <v>07-09-02-03-14-18-05-17-13-11-08-15</v>
      </c>
      <c r="D322" s="6" t="str">
        <f t="shared" si="97"/>
        <v>05-17-13-11-08-15</v>
      </c>
      <c r="E322" s="19">
        <f t="shared" si="87"/>
        <v>2</v>
      </c>
      <c r="F322" s="6">
        <f t="shared" si="89"/>
        <v>2</v>
      </c>
      <c r="G322" s="6" t="str">
        <f t="shared" si="90"/>
        <v>w</v>
      </c>
      <c r="H322" s="6">
        <f t="shared" si="91"/>
        <v>24</v>
      </c>
      <c r="I322" s="6">
        <f t="shared" si="92"/>
        <v>294</v>
      </c>
      <c r="K322" s="6" t="str">
        <f t="shared" si="98"/>
        <v>07-09-02-03-14-18</v>
      </c>
      <c r="L322" s="19">
        <f t="shared" si="86"/>
        <v>1</v>
      </c>
      <c r="M322" s="6">
        <f t="shared" si="93"/>
        <v>1</v>
      </c>
      <c r="N322" s="6" t="str">
        <f t="shared" si="94"/>
        <v>l</v>
      </c>
      <c r="O322" s="6">
        <f t="shared" si="95"/>
        <v>-6</v>
      </c>
      <c r="P322" s="6">
        <f t="shared" si="96"/>
        <v>72</v>
      </c>
    </row>
    <row r="323" spans="1:16">
      <c r="A323" s="14">
        <v>31</v>
      </c>
      <c r="B323" s="18" t="str">
        <f t="shared" ref="B323:B386" si="99">IF($A323="","",LOOKUP($A323,$AH:$AH,$AN:$AN))</f>
        <v>16</v>
      </c>
      <c r="C323" s="6" t="str">
        <f t="shared" si="88"/>
        <v>07-09-02-03-14-18-17-13-11-08-15-05</v>
      </c>
      <c r="D323" s="6" t="str">
        <f t="shared" si="97"/>
        <v>17-13-11-08-15-05</v>
      </c>
      <c r="E323" s="19">
        <f t="shared" si="87"/>
        <v>1</v>
      </c>
      <c r="F323" s="6">
        <f t="shared" si="89"/>
        <v>1</v>
      </c>
      <c r="G323" s="6" t="str">
        <f t="shared" si="90"/>
        <v>l</v>
      </c>
      <c r="H323" s="6">
        <f t="shared" si="91"/>
        <v>-6</v>
      </c>
      <c r="I323" s="6">
        <f t="shared" si="92"/>
        <v>288</v>
      </c>
      <c r="K323" s="6" t="str">
        <f t="shared" si="98"/>
        <v>07-09-02-03-14-18</v>
      </c>
      <c r="L323" s="19">
        <f t="shared" si="86"/>
        <v>2</v>
      </c>
      <c r="M323" s="6">
        <f t="shared" si="93"/>
        <v>2</v>
      </c>
      <c r="N323" s="6" t="str">
        <f t="shared" si="94"/>
        <v>l</v>
      </c>
      <c r="O323" s="6">
        <f t="shared" si="95"/>
        <v>-12</v>
      </c>
      <c r="P323" s="6">
        <f t="shared" si="96"/>
        <v>60</v>
      </c>
    </row>
    <row r="324" spans="1:16">
      <c r="A324" s="14">
        <v>36</v>
      </c>
      <c r="B324" s="18" t="str">
        <f t="shared" si="99"/>
        <v>18</v>
      </c>
      <c r="C324" s="6" t="str">
        <f t="shared" si="88"/>
        <v>09-02-03-14-18-17-13-11-08-15-05-16</v>
      </c>
      <c r="D324" s="6" t="str">
        <f t="shared" si="97"/>
        <v>13-11-08-15-05-16</v>
      </c>
      <c r="E324" s="19">
        <f t="shared" si="87"/>
        <v>1</v>
      </c>
      <c r="F324" s="6">
        <f t="shared" si="89"/>
        <v>1</v>
      </c>
      <c r="G324" s="6" t="str">
        <f t="shared" si="90"/>
        <v>l</v>
      </c>
      <c r="H324" s="6">
        <f t="shared" si="91"/>
        <v>-6</v>
      </c>
      <c r="I324" s="6">
        <f t="shared" si="92"/>
        <v>282</v>
      </c>
      <c r="K324" s="6" t="str">
        <f t="shared" si="98"/>
        <v>09-02-03-14-18-17</v>
      </c>
      <c r="L324" s="19">
        <f t="shared" si="86"/>
        <v>1</v>
      </c>
      <c r="M324" s="6">
        <f t="shared" si="93"/>
        <v>1</v>
      </c>
      <c r="N324" s="6" t="str">
        <f t="shared" si="94"/>
        <v>w</v>
      </c>
      <c r="O324" s="6">
        <f t="shared" si="95"/>
        <v>12</v>
      </c>
      <c r="P324" s="6">
        <f t="shared" si="96"/>
        <v>72</v>
      </c>
    </row>
    <row r="325" spans="1:16">
      <c r="A325" s="14">
        <v>6</v>
      </c>
      <c r="B325" s="18" t="str">
        <f t="shared" si="99"/>
        <v>03</v>
      </c>
      <c r="C325" s="6" t="str">
        <f t="shared" si="88"/>
        <v>09-02-03-14-17-13-11-08-15-05-16-18</v>
      </c>
      <c r="D325" s="6" t="str">
        <f t="shared" si="97"/>
        <v>11-08-15-05-16-18</v>
      </c>
      <c r="E325" s="19">
        <f t="shared" si="87"/>
        <v>2</v>
      </c>
      <c r="F325" s="6">
        <f t="shared" si="89"/>
        <v>2</v>
      </c>
      <c r="G325" s="6" t="str">
        <f t="shared" si="90"/>
        <v>l</v>
      </c>
      <c r="H325" s="6">
        <f t="shared" si="91"/>
        <v>-12</v>
      </c>
      <c r="I325" s="6">
        <f t="shared" si="92"/>
        <v>270</v>
      </c>
      <c r="K325" s="6" t="str">
        <f t="shared" si="98"/>
        <v>09-02-03-14-17-13</v>
      </c>
      <c r="L325" s="19">
        <f t="shared" si="86"/>
        <v>1</v>
      </c>
      <c r="M325" s="6">
        <f t="shared" si="93"/>
        <v>1</v>
      </c>
      <c r="N325" s="6" t="str">
        <f t="shared" si="94"/>
        <v>w</v>
      </c>
      <c r="O325" s="6">
        <f t="shared" si="95"/>
        <v>12</v>
      </c>
      <c r="P325" s="6">
        <f t="shared" si="96"/>
        <v>84</v>
      </c>
    </row>
    <row r="326" spans="1:16">
      <c r="A326" s="14">
        <v>26</v>
      </c>
      <c r="B326" s="18" t="str">
        <f t="shared" si="99"/>
        <v>14</v>
      </c>
      <c r="C326" s="6" t="str">
        <f t="shared" si="88"/>
        <v>09-02-14-17-13-11-08-15-05-16-18-03</v>
      </c>
      <c r="D326" s="6" t="str">
        <f t="shared" si="97"/>
        <v>08-15-05-16-18-03</v>
      </c>
      <c r="E326" s="19">
        <f t="shared" si="87"/>
        <v>3</v>
      </c>
      <c r="F326" s="6">
        <f t="shared" si="89"/>
        <v>3</v>
      </c>
      <c r="G326" s="6" t="str">
        <f t="shared" si="90"/>
        <v>l</v>
      </c>
      <c r="H326" s="6">
        <f t="shared" si="91"/>
        <v>-18</v>
      </c>
      <c r="I326" s="6">
        <f t="shared" si="92"/>
        <v>252</v>
      </c>
      <c r="K326" s="6" t="str">
        <f t="shared" si="98"/>
        <v>09-02-14-17-13-11</v>
      </c>
      <c r="L326" s="19">
        <f t="shared" ref="L326:L389" si="100">IF(K325="",L325,IF(AND(N325="l",P325&gt;0,G325="l",I325&gt;0),1,IF(N325="l",L325+1,IF(AND(N325="w",L325&gt;2),L325-2,1))))</f>
        <v>1</v>
      </c>
      <c r="M326" s="6">
        <f t="shared" si="93"/>
        <v>1</v>
      </c>
      <c r="N326" s="6" t="str">
        <f t="shared" si="94"/>
        <v>w</v>
      </c>
      <c r="O326" s="6">
        <f t="shared" si="95"/>
        <v>12</v>
      </c>
      <c r="P326" s="6">
        <f t="shared" si="96"/>
        <v>96</v>
      </c>
    </row>
    <row r="327" spans="1:16">
      <c r="A327" s="14">
        <v>9</v>
      </c>
      <c r="B327" s="18" t="str">
        <f t="shared" si="99"/>
        <v>06</v>
      </c>
      <c r="C327" s="6" t="str">
        <f t="shared" si="88"/>
        <v>09-02-17-13-11-08-15-05-16-18-03-14</v>
      </c>
      <c r="D327" s="6" t="str">
        <f t="shared" si="97"/>
        <v>15-05-16-18-03-14</v>
      </c>
      <c r="E327" s="19">
        <f t="shared" ref="E327:E390" si="101">IF(D326="",E326,IF(AND(G326="l",I326&gt;0,N326="l",P326&gt;0),1,IF(G326="l",E326+1,IF(AND(G326="w",E326&gt;2),E326-2,1))))</f>
        <v>4</v>
      </c>
      <c r="F327" s="6">
        <f t="shared" si="89"/>
        <v>4</v>
      </c>
      <c r="G327" s="6" t="str">
        <f t="shared" si="90"/>
        <v>l</v>
      </c>
      <c r="H327" s="6">
        <f t="shared" si="91"/>
        <v>-24</v>
      </c>
      <c r="I327" s="6">
        <f t="shared" si="92"/>
        <v>228</v>
      </c>
      <c r="K327" s="6" t="str">
        <f t="shared" si="98"/>
        <v>09-02-17-13-11-08</v>
      </c>
      <c r="L327" s="19">
        <f t="shared" si="100"/>
        <v>1</v>
      </c>
      <c r="M327" s="6">
        <f t="shared" si="93"/>
        <v>1</v>
      </c>
      <c r="N327" s="6" t="str">
        <f t="shared" si="94"/>
        <v>l</v>
      </c>
      <c r="O327" s="6">
        <f t="shared" si="95"/>
        <v>-6</v>
      </c>
      <c r="P327" s="6">
        <f t="shared" si="96"/>
        <v>90</v>
      </c>
    </row>
    <row r="328" spans="1:16">
      <c r="A328" s="14">
        <v>29</v>
      </c>
      <c r="B328" s="18" t="str">
        <f t="shared" si="99"/>
        <v>14</v>
      </c>
      <c r="C328" s="6" t="str">
        <f t="shared" ref="C328:C391" si="102">IF(A327="","",IF(B327=B326,C327,IF(B327=0,C327,IF(AND(B327=B325,B326=0),C327,IF(AND(B327=B324,B325=0,B326=0),C327,IF(AND(LEN(C327)=35,OR(MID(C327,1,2)=B327,MID(C327,4,2)=B327,MID(C327,7,2)=B327,MID(C327,10,2)=B327,MID(C327,13,2)=B327,MID(C327,16,2)=B327,MID(C327,19,2)=B327,MID(C327,22,2)=B327,MID(C327,25,2)=B327,MID(C327,28,2)=B327,MID(C327,31,2)=B327,MID(C327,34,2)=B327)),CONCATENATE(REPLACE($C327,SEARCH($B327,$C327,1),3,""),"-",$B327),IF(LEN(C327)=35,CONCATENATE(MID(C327,4,32),"-",B327),IF(AND(LEN(C327)=32,OR(MID(C327,1,2)=B327,MID(C327,4,2)=B327,MID(C327,7,2)=B327,MID(C327,10,2)=B327,MID(C327,13,2)=B327,MID(C327,16,2)=B327,MID(C327,19,2)=B327,MID(C327,22,2)=B327,MID(C327,25,2)=B327,MID(C327,28,2)=B327,MID(C327,31,2)=B327)),CONCATENATE(REPLACE($C327,SEARCH($B327,$C327,1),3,""),"-",$B327),IF(LEN(C327)=32,CONCATENATE(C327,"-",B327),IF(AND(LEN(C327)=29,OR(MID(C327,1,2)=B327,MID(C327,4,2)=B327,MID(C327,7,2)=B327,MID(C327,10,2)=B327,MID(C327,13,2)=B327,MID(C327,16,2)=B327,MID(C327,19,2)=B327,MID(C327,22,2)=B327,MID(C327,25,2)=B327,MID(C327,28,2)=B327)),CONCATENATE(REPLACE($C327,SEARCH($B327,$C327,1),3,""),"-",$B327),IF(LEN(C327)=29,CONCATENATE(C327,"-",B327),IF(AND(LEN(C327)=26,OR(MID(C327,1,2)=B327,MID(C327,4,2)=B327,MID(C327,7,2)=B327,MID(C327,10,2)=B327,MID(C327,13,2)=B327,MID(C327,16,2)=B327,MID(C327,19,2)=B327,MID(C327,22,2)=B327,MID(C327,25,2)=B327)),CONCATENATE(REPLACE($C327,SEARCH($B327,$C327,1),3,""),"-",$B327),IF(LEN(C327)=26,CONCATENATE(C327,"-",B327),IF(AND(LEN(C327)=23,OR(MID(C327,1,2)=B327,MID(C327,4,2)=B327,MID(C327,7,2)=B327,MID(C327,10,2)=B327,MID(C327,13,2)=B327,MID(C327,16,2)=B327,MID(C327,19,2)=B327,MID(C327,22,2)=B327)),CONCATENATE(REPLACE($C327,SEARCH($B327,$C327,1),3,""),"-",$B327),IF(LEN(C327)=23,CONCATENATE(C327,"-",B327),IF(AND(LEN(C327)=20,OR(MID(C327,1,2)=B327,MID(C327,4,2)=B327,MID(C327,7,2)=B327,MID(C327,10,2)=B327,MID(C327,13,2)=B327,MID(C327,16,2)=B327,MID(C327,19,2)=B327)),CONCATENATE(REPLACE($C327,SEARCH($B327,$C327,1),3,""),"-",$B327),IF(LEN(C327)=20,CONCATENATE(C327,"-",B327),IF(AND(LEN(C327)=17,OR(MID(C327,1,2)=B327,MID(C327,4,2)=B327,MID(C327,7,2)=B327,MID(C327,10,2)=B327,MID(C327,13,2)=B327,MID(C327,16,2)=B327)),CONCATENATE(REPLACE($C327,SEARCH($B327,$C327,1),3,""),"-",$B327),IF(LEN(C327)=17,CONCATENATE(C327,"-",B327),IF(AND(LEN(C327)=14,OR(MID(C327,1,2)=B327,MID(C327,4,2)=B327,MID(C327,7,2)=B327,MID(C327,10,2)=B327,MID(C327,13,2)=B327)),CONCATENATE(REPLACE($C327,SEARCH($B327,$C327,1),3,""),"-",$B327),IF(LEN(C327)=14,CONCATENATE(C327,"-",B327),IF(AND(LEN(C327)=11,OR(MID(C327,1,2)=B327,MID(C327,4,2)=B327,MID(C327,7,2)=B327,MID(C327,10,2)=B327)),CONCATENATE(REPLACE($C327,SEARCH($B327,$C327,1),3,""),"-",$B327),IF(LEN(C327)=11,CONCATENATE(C327,"-",B327),IF(AND(LEN(C327)=8,OR(MID(C327,1,2)=B327,MID(C327,4,2)=B327,MID(C327,7,2)=B327)),CONCATENATE(REPLACE($C327,SEARCH($B327,$C327,1),3,""),"-",$B327),IF(B327=B325,C327,CONCATENATE(C327,"-",B327))))))))))))))))))))))))))</f>
        <v>02-17-13-11-08-15-05-16-18-03-14-06</v>
      </c>
      <c r="D328" s="6" t="str">
        <f t="shared" si="97"/>
        <v>05-16-18-03-14-06</v>
      </c>
      <c r="E328" s="19">
        <f t="shared" si="101"/>
        <v>1</v>
      </c>
      <c r="F328" s="6">
        <f t="shared" si="89"/>
        <v>1</v>
      </c>
      <c r="G328" s="6" t="str">
        <f t="shared" si="90"/>
        <v>w</v>
      </c>
      <c r="H328" s="6">
        <f t="shared" si="91"/>
        <v>12</v>
      </c>
      <c r="I328" s="6">
        <f t="shared" si="92"/>
        <v>240</v>
      </c>
      <c r="K328" s="6" t="str">
        <f t="shared" si="98"/>
        <v>02-17-13-11-08-15</v>
      </c>
      <c r="L328" s="19">
        <f t="shared" si="100"/>
        <v>1</v>
      </c>
      <c r="M328" s="6">
        <f t="shared" si="93"/>
        <v>1</v>
      </c>
      <c r="N328" s="6" t="str">
        <f t="shared" si="94"/>
        <v>l</v>
      </c>
      <c r="O328" s="6">
        <f t="shared" si="95"/>
        <v>-6</v>
      </c>
      <c r="P328" s="6">
        <f t="shared" si="96"/>
        <v>84</v>
      </c>
    </row>
    <row r="329" spans="1:16">
      <c r="A329" s="14">
        <v>2</v>
      </c>
      <c r="B329" s="18" t="str">
        <f t="shared" si="99"/>
        <v>02</v>
      </c>
      <c r="C329" s="6" t="str">
        <f t="shared" si="102"/>
        <v>02-17-13-11-08-15-05-16-18-03-06-14</v>
      </c>
      <c r="D329" s="6" t="str">
        <f t="shared" si="97"/>
        <v>05-16-18-03-06-14</v>
      </c>
      <c r="E329" s="19">
        <f t="shared" si="101"/>
        <v>1</v>
      </c>
      <c r="F329" s="6">
        <f t="shared" si="89"/>
        <v>1</v>
      </c>
      <c r="G329" s="6" t="str">
        <f t="shared" si="90"/>
        <v>l</v>
      </c>
      <c r="H329" s="6">
        <f t="shared" si="91"/>
        <v>-6</v>
      </c>
      <c r="I329" s="6">
        <f t="shared" si="92"/>
        <v>234</v>
      </c>
      <c r="K329" s="6" t="str">
        <f t="shared" si="98"/>
        <v>02-17-13-11-08-15</v>
      </c>
      <c r="L329" s="19">
        <f t="shared" si="100"/>
        <v>2</v>
      </c>
      <c r="M329" s="6">
        <f t="shared" si="93"/>
        <v>2</v>
      </c>
      <c r="N329" s="6" t="str">
        <f t="shared" si="94"/>
        <v>w</v>
      </c>
      <c r="O329" s="6">
        <f t="shared" si="95"/>
        <v>24</v>
      </c>
      <c r="P329" s="6">
        <f t="shared" si="96"/>
        <v>108</v>
      </c>
    </row>
    <row r="330" spans="1:16">
      <c r="A330" s="14">
        <v>15</v>
      </c>
      <c r="B330" s="18" t="str">
        <f t="shared" si="99"/>
        <v>09</v>
      </c>
      <c r="C330" s="6" t="str">
        <f t="shared" si="102"/>
        <v>17-13-11-08-15-05-16-18-03-06-14-02</v>
      </c>
      <c r="D330" s="6" t="str">
        <f t="shared" si="97"/>
        <v>16-18-03-06-14-02</v>
      </c>
      <c r="E330" s="19">
        <f t="shared" si="101"/>
        <v>2</v>
      </c>
      <c r="F330" s="6">
        <f t="shared" si="89"/>
        <v>2</v>
      </c>
      <c r="G330" s="6" t="str">
        <f t="shared" si="90"/>
        <v>l</v>
      </c>
      <c r="H330" s="6">
        <f t="shared" si="91"/>
        <v>-12</v>
      </c>
      <c r="I330" s="6">
        <f t="shared" si="92"/>
        <v>222</v>
      </c>
      <c r="K330" s="6" t="str">
        <f t="shared" si="98"/>
        <v>17-13-11-08-15-05</v>
      </c>
      <c r="L330" s="19">
        <f t="shared" si="100"/>
        <v>1</v>
      </c>
      <c r="M330" s="6">
        <f t="shared" si="93"/>
        <v>1</v>
      </c>
      <c r="N330" s="6" t="str">
        <f t="shared" si="94"/>
        <v>l</v>
      </c>
      <c r="O330" s="6">
        <f t="shared" si="95"/>
        <v>-6</v>
      </c>
      <c r="P330" s="6">
        <f t="shared" si="96"/>
        <v>102</v>
      </c>
    </row>
    <row r="331" spans="1:16">
      <c r="A331" s="14">
        <v>9</v>
      </c>
      <c r="B331" s="18" t="str">
        <f t="shared" si="99"/>
        <v>06</v>
      </c>
      <c r="C331" s="6" t="str">
        <f t="shared" si="102"/>
        <v>13-11-08-15-05-16-18-03-06-14-02-09</v>
      </c>
      <c r="D331" s="6" t="str">
        <f t="shared" si="97"/>
        <v>18-03-06-14-02-09</v>
      </c>
      <c r="E331" s="19">
        <f t="shared" si="101"/>
        <v>1</v>
      </c>
      <c r="F331" s="6">
        <f t="shared" si="89"/>
        <v>1</v>
      </c>
      <c r="G331" s="6" t="str">
        <f t="shared" si="90"/>
        <v>w</v>
      </c>
      <c r="H331" s="6">
        <f t="shared" si="91"/>
        <v>12</v>
      </c>
      <c r="I331" s="6">
        <f t="shared" si="92"/>
        <v>234</v>
      </c>
      <c r="K331" s="6" t="str">
        <f t="shared" si="98"/>
        <v>13-11-08-15-05-16</v>
      </c>
      <c r="L331" s="19">
        <f t="shared" si="100"/>
        <v>1</v>
      </c>
      <c r="M331" s="6">
        <f t="shared" si="93"/>
        <v>1</v>
      </c>
      <c r="N331" s="6" t="str">
        <f t="shared" si="94"/>
        <v>l</v>
      </c>
      <c r="O331" s="6">
        <f t="shared" si="95"/>
        <v>-6</v>
      </c>
      <c r="P331" s="6">
        <f t="shared" si="96"/>
        <v>96</v>
      </c>
    </row>
    <row r="332" spans="1:16">
      <c r="A332" s="14">
        <v>29</v>
      </c>
      <c r="B332" s="18" t="str">
        <f t="shared" si="99"/>
        <v>14</v>
      </c>
      <c r="C332" s="6" t="str">
        <f t="shared" si="102"/>
        <v>13-11-08-15-05-16-18-03-14-02-09-06</v>
      </c>
      <c r="D332" s="6" t="str">
        <f t="shared" si="97"/>
        <v>18-03-14-02-09-06</v>
      </c>
      <c r="E332" s="19">
        <f t="shared" si="101"/>
        <v>1</v>
      </c>
      <c r="F332" s="6">
        <f t="shared" ref="F332:F395" si="103">IF(D332="","",VLOOKUP(E332,$R$3:$S$32,2,FALSE))</f>
        <v>1</v>
      </c>
      <c r="G332" s="6" t="str">
        <f t="shared" ref="G332:G395" si="104">IF($A332="","",IF(D332="","",IF(OR(MID(D332,1,2)=$B332,MID(D332,4,2)=$B332,MID(D332,7,2)=$B332,MID(D332,10,2)=$B332,MID(D332,13,2)=$B332,MID(D332,16,2)=$B332),"w","l")))</f>
        <v>w</v>
      </c>
      <c r="H332" s="6">
        <f t="shared" ref="H332:H395" si="105">IF(F332="","",IF(G332="w",F332*12,IF(G332="l",F332*-6)))</f>
        <v>12</v>
      </c>
      <c r="I332" s="6">
        <f t="shared" ref="I332:I395" si="106">IF(H332="",0,H332+I331)</f>
        <v>246</v>
      </c>
      <c r="K332" s="6" t="str">
        <f t="shared" si="98"/>
        <v>13-11-08-15-05-16</v>
      </c>
      <c r="L332" s="19">
        <f t="shared" si="100"/>
        <v>2</v>
      </c>
      <c r="M332" s="6">
        <f t="shared" ref="M332:M395" si="107">IF(K332="","",VLOOKUP(L332,$R$3:$S$32,2,FALSE))</f>
        <v>2</v>
      </c>
      <c r="N332" s="6" t="str">
        <f t="shared" ref="N332:N395" si="108">IF($A332="","",IF(K332="","",IF(OR(MID(K332,1,2)=$B332,MID(K332,4,2)=$B332,MID(K332,7,2)=$B332,MID(K332,10,2)=$B332,MID(K332,13,2)=$B332,MID(K332,16,2)=$B332),"w","l")))</f>
        <v>l</v>
      </c>
      <c r="O332" s="6">
        <f t="shared" ref="O332:O395" si="109">IF(M332="","",IF(N332="w",M332*12,IF(N332="l",M332*-6)))</f>
        <v>-12</v>
      </c>
      <c r="P332" s="6">
        <f t="shared" ref="P332:P395" si="110">IF(O332="",0,O332+P331)</f>
        <v>84</v>
      </c>
    </row>
    <row r="333" spans="1:16">
      <c r="A333" s="14">
        <v>23</v>
      </c>
      <c r="B333" s="18" t="str">
        <f t="shared" si="99"/>
        <v>11</v>
      </c>
      <c r="C333" s="6" t="str">
        <f t="shared" si="102"/>
        <v>13-11-08-15-05-16-18-03-02-09-06-14</v>
      </c>
      <c r="D333" s="6" t="str">
        <f t="shared" si="97"/>
        <v>18-03-02-09-06-14</v>
      </c>
      <c r="E333" s="19">
        <f t="shared" si="101"/>
        <v>1</v>
      </c>
      <c r="F333" s="6">
        <f t="shared" si="103"/>
        <v>1</v>
      </c>
      <c r="G333" s="6" t="str">
        <f t="shared" si="104"/>
        <v>l</v>
      </c>
      <c r="H333" s="6">
        <f t="shared" si="105"/>
        <v>-6</v>
      </c>
      <c r="I333" s="6">
        <f t="shared" si="106"/>
        <v>240</v>
      </c>
      <c r="K333" s="6" t="str">
        <f t="shared" si="98"/>
        <v>13-11-08-15-05-16</v>
      </c>
      <c r="L333" s="19">
        <f t="shared" si="100"/>
        <v>3</v>
      </c>
      <c r="M333" s="6">
        <f t="shared" si="107"/>
        <v>3</v>
      </c>
      <c r="N333" s="6" t="str">
        <f t="shared" si="108"/>
        <v>w</v>
      </c>
      <c r="O333" s="6">
        <f t="shared" si="109"/>
        <v>36</v>
      </c>
      <c r="P333" s="6">
        <f t="shared" si="110"/>
        <v>120</v>
      </c>
    </row>
    <row r="334" spans="1:16">
      <c r="A334" s="14">
        <v>4</v>
      </c>
      <c r="B334" s="18" t="str">
        <f t="shared" si="99"/>
        <v>01</v>
      </c>
      <c r="C334" s="6" t="str">
        <f t="shared" si="102"/>
        <v>13-08-15-05-16-18-03-02-09-06-14-11</v>
      </c>
      <c r="D334" s="6" t="str">
        <f t="shared" si="97"/>
        <v>03-02-09-06-14-11</v>
      </c>
      <c r="E334" s="19">
        <f t="shared" si="101"/>
        <v>2</v>
      </c>
      <c r="F334" s="6">
        <f t="shared" si="103"/>
        <v>2</v>
      </c>
      <c r="G334" s="6" t="str">
        <f t="shared" si="104"/>
        <v>l</v>
      </c>
      <c r="H334" s="6">
        <f t="shared" si="105"/>
        <v>-12</v>
      </c>
      <c r="I334" s="6">
        <f t="shared" si="106"/>
        <v>228</v>
      </c>
      <c r="K334" s="6" t="str">
        <f t="shared" si="98"/>
        <v>13-08-15-05-16-18</v>
      </c>
      <c r="L334" s="19">
        <f t="shared" si="100"/>
        <v>1</v>
      </c>
      <c r="M334" s="6">
        <f t="shared" si="107"/>
        <v>1</v>
      </c>
      <c r="N334" s="6" t="str">
        <f t="shared" si="108"/>
        <v>l</v>
      </c>
      <c r="O334" s="6">
        <f t="shared" si="109"/>
        <v>-6</v>
      </c>
      <c r="P334" s="6">
        <f t="shared" si="110"/>
        <v>114</v>
      </c>
    </row>
    <row r="335" spans="1:16">
      <c r="A335" s="14">
        <v>28</v>
      </c>
      <c r="B335" s="18" t="str">
        <f t="shared" si="99"/>
        <v>13</v>
      </c>
      <c r="C335" s="6" t="str">
        <f t="shared" si="102"/>
        <v>08-15-05-16-18-03-02-09-06-14-11-01</v>
      </c>
      <c r="D335" s="6" t="str">
        <f t="shared" si="97"/>
        <v>02-09-06-14-11-01</v>
      </c>
      <c r="E335" s="19">
        <f t="shared" si="101"/>
        <v>1</v>
      </c>
      <c r="F335" s="6">
        <f t="shared" si="103"/>
        <v>1</v>
      </c>
      <c r="G335" s="6" t="str">
        <f t="shared" si="104"/>
        <v>l</v>
      </c>
      <c r="H335" s="6">
        <f t="shared" si="105"/>
        <v>-6</v>
      </c>
      <c r="I335" s="6">
        <f t="shared" si="106"/>
        <v>222</v>
      </c>
      <c r="K335" s="6" t="str">
        <f t="shared" si="98"/>
        <v>08-15-05-16-18-03</v>
      </c>
      <c r="L335" s="19">
        <f t="shared" si="100"/>
        <v>1</v>
      </c>
      <c r="M335" s="6">
        <f t="shared" si="107"/>
        <v>1</v>
      </c>
      <c r="N335" s="6" t="str">
        <f t="shared" si="108"/>
        <v>l</v>
      </c>
      <c r="O335" s="6">
        <f t="shared" si="109"/>
        <v>-6</v>
      </c>
      <c r="P335" s="6">
        <f t="shared" si="110"/>
        <v>108</v>
      </c>
    </row>
    <row r="336" spans="1:16">
      <c r="A336" s="14">
        <v>28</v>
      </c>
      <c r="B336" s="18" t="str">
        <f t="shared" si="99"/>
        <v>13</v>
      </c>
      <c r="C336" s="6" t="str">
        <f t="shared" si="102"/>
        <v>15-05-16-18-03-02-09-06-14-11-01-13</v>
      </c>
      <c r="D336" s="6" t="str">
        <f t="shared" si="97"/>
        <v>09-06-14-11-01-13</v>
      </c>
      <c r="E336" s="19">
        <f t="shared" si="101"/>
        <v>1</v>
      </c>
      <c r="F336" s="6">
        <f t="shared" si="103"/>
        <v>1</v>
      </c>
      <c r="G336" s="6" t="str">
        <f t="shared" si="104"/>
        <v>w</v>
      </c>
      <c r="H336" s="6">
        <f t="shared" si="105"/>
        <v>12</v>
      </c>
      <c r="I336" s="6">
        <f t="shared" si="106"/>
        <v>234</v>
      </c>
      <c r="K336" s="6" t="str">
        <f t="shared" si="98"/>
        <v>15-05-16-18-03-02</v>
      </c>
      <c r="L336" s="19">
        <f t="shared" si="100"/>
        <v>1</v>
      </c>
      <c r="M336" s="6">
        <f t="shared" si="107"/>
        <v>1</v>
      </c>
      <c r="N336" s="6" t="str">
        <f t="shared" si="108"/>
        <v>l</v>
      </c>
      <c r="O336" s="6">
        <f t="shared" si="109"/>
        <v>-6</v>
      </c>
      <c r="P336" s="6">
        <f t="shared" si="110"/>
        <v>102</v>
      </c>
    </row>
    <row r="337" spans="1:16">
      <c r="A337" s="14">
        <v>27</v>
      </c>
      <c r="B337" s="18" t="str">
        <f t="shared" si="99"/>
        <v>15</v>
      </c>
      <c r="C337" s="6" t="str">
        <f t="shared" si="102"/>
        <v>15-05-16-18-03-02-09-06-14-11-01-13</v>
      </c>
      <c r="D337" s="6" t="str">
        <f t="shared" si="97"/>
        <v>09-06-14-11-01-13</v>
      </c>
      <c r="E337" s="19">
        <f t="shared" si="101"/>
        <v>1</v>
      </c>
      <c r="F337" s="6">
        <f t="shared" si="103"/>
        <v>1</v>
      </c>
      <c r="G337" s="6" t="str">
        <f t="shared" si="104"/>
        <v>l</v>
      </c>
      <c r="H337" s="6">
        <f t="shared" si="105"/>
        <v>-6</v>
      </c>
      <c r="I337" s="6">
        <f t="shared" si="106"/>
        <v>228</v>
      </c>
      <c r="K337" s="6" t="str">
        <f t="shared" si="98"/>
        <v>15-05-16-18-03-02</v>
      </c>
      <c r="L337" s="19">
        <f t="shared" si="100"/>
        <v>2</v>
      </c>
      <c r="M337" s="6">
        <f t="shared" si="107"/>
        <v>2</v>
      </c>
      <c r="N337" s="6" t="str">
        <f t="shared" si="108"/>
        <v>w</v>
      </c>
      <c r="O337" s="6">
        <f t="shared" si="109"/>
        <v>24</v>
      </c>
      <c r="P337" s="6">
        <f t="shared" si="110"/>
        <v>126</v>
      </c>
    </row>
    <row r="338" spans="1:16">
      <c r="A338" s="14">
        <v>24</v>
      </c>
      <c r="B338" s="18" t="str">
        <f t="shared" si="99"/>
        <v>12</v>
      </c>
      <c r="C338" s="6" t="str">
        <f t="shared" si="102"/>
        <v>05-16-18-03-02-09-06-14-11-01-13-15</v>
      </c>
      <c r="D338" s="6" t="str">
        <f t="shared" si="97"/>
        <v>06-14-11-01-13-15</v>
      </c>
      <c r="E338" s="19">
        <f t="shared" si="101"/>
        <v>2</v>
      </c>
      <c r="F338" s="6">
        <f t="shared" si="103"/>
        <v>2</v>
      </c>
      <c r="G338" s="6" t="str">
        <f t="shared" si="104"/>
        <v>l</v>
      </c>
      <c r="H338" s="6">
        <f t="shared" si="105"/>
        <v>-12</v>
      </c>
      <c r="I338" s="6">
        <f t="shared" si="106"/>
        <v>216</v>
      </c>
      <c r="K338" s="6" t="str">
        <f t="shared" si="98"/>
        <v>05-16-18-03-02-09</v>
      </c>
      <c r="L338" s="19">
        <f t="shared" si="100"/>
        <v>1</v>
      </c>
      <c r="M338" s="6">
        <f t="shared" si="107"/>
        <v>1</v>
      </c>
      <c r="N338" s="6" t="str">
        <f t="shared" si="108"/>
        <v>l</v>
      </c>
      <c r="O338" s="6">
        <f t="shared" si="109"/>
        <v>-6</v>
      </c>
      <c r="P338" s="6">
        <f t="shared" si="110"/>
        <v>120</v>
      </c>
    </row>
    <row r="339" spans="1:16">
      <c r="A339" s="14">
        <v>31</v>
      </c>
      <c r="B339" s="18" t="str">
        <f t="shared" si="99"/>
        <v>16</v>
      </c>
      <c r="C339" s="6" t="str">
        <f t="shared" si="102"/>
        <v>16-18-03-02-09-06-14-11-01-13-15-12</v>
      </c>
      <c r="D339" s="6" t="str">
        <f t="shared" si="97"/>
        <v>14-11-01-13-15-12</v>
      </c>
      <c r="E339" s="19">
        <f t="shared" si="101"/>
        <v>1</v>
      </c>
      <c r="F339" s="6">
        <f t="shared" si="103"/>
        <v>1</v>
      </c>
      <c r="G339" s="6" t="str">
        <f t="shared" si="104"/>
        <v>l</v>
      </c>
      <c r="H339" s="6">
        <f t="shared" si="105"/>
        <v>-6</v>
      </c>
      <c r="I339" s="6">
        <f t="shared" si="106"/>
        <v>210</v>
      </c>
      <c r="K339" s="6" t="str">
        <f t="shared" si="98"/>
        <v>16-18-03-02-09-06</v>
      </c>
      <c r="L339" s="19">
        <f t="shared" si="100"/>
        <v>1</v>
      </c>
      <c r="M339" s="6">
        <f t="shared" si="107"/>
        <v>1</v>
      </c>
      <c r="N339" s="6" t="str">
        <f t="shared" si="108"/>
        <v>w</v>
      </c>
      <c r="O339" s="6">
        <f t="shared" si="109"/>
        <v>12</v>
      </c>
      <c r="P339" s="6">
        <f t="shared" si="110"/>
        <v>132</v>
      </c>
    </row>
    <row r="340" spans="1:16">
      <c r="A340" s="14">
        <v>10</v>
      </c>
      <c r="B340" s="18" t="str">
        <f t="shared" si="99"/>
        <v>04</v>
      </c>
      <c r="C340" s="6" t="str">
        <f t="shared" si="102"/>
        <v>18-03-02-09-06-14-11-01-13-15-12-16</v>
      </c>
      <c r="D340" s="6" t="str">
        <f t="shared" si="97"/>
        <v>11-01-13-15-12-16</v>
      </c>
      <c r="E340" s="19">
        <f t="shared" si="101"/>
        <v>2</v>
      </c>
      <c r="F340" s="6">
        <f t="shared" si="103"/>
        <v>2</v>
      </c>
      <c r="G340" s="6" t="str">
        <f t="shared" si="104"/>
        <v>l</v>
      </c>
      <c r="H340" s="6">
        <f t="shared" si="105"/>
        <v>-12</v>
      </c>
      <c r="I340" s="6">
        <f t="shared" si="106"/>
        <v>198</v>
      </c>
      <c r="K340" s="6" t="str">
        <f t="shared" si="98"/>
        <v>18-03-02-09-06-14</v>
      </c>
      <c r="L340" s="19">
        <f t="shared" si="100"/>
        <v>1</v>
      </c>
      <c r="M340" s="6">
        <f t="shared" si="107"/>
        <v>1</v>
      </c>
      <c r="N340" s="6" t="str">
        <f t="shared" si="108"/>
        <v>l</v>
      </c>
      <c r="O340" s="6">
        <f t="shared" si="109"/>
        <v>-6</v>
      </c>
      <c r="P340" s="6">
        <f t="shared" si="110"/>
        <v>126</v>
      </c>
    </row>
    <row r="341" spans="1:16">
      <c r="A341" s="14">
        <v>23</v>
      </c>
      <c r="B341" s="18" t="str">
        <f t="shared" si="99"/>
        <v>11</v>
      </c>
      <c r="C341" s="6" t="str">
        <f t="shared" si="102"/>
        <v>03-02-09-06-14-11-01-13-15-12-16-04</v>
      </c>
      <c r="D341" s="6" t="str">
        <f t="shared" ref="D341:D404" si="111">IF(LEN($C341)=35,MID($C341,19,17),"")</f>
        <v>01-13-15-12-16-04</v>
      </c>
      <c r="E341" s="19">
        <f t="shared" si="101"/>
        <v>1</v>
      </c>
      <c r="F341" s="6">
        <f t="shared" si="103"/>
        <v>1</v>
      </c>
      <c r="G341" s="6" t="str">
        <f t="shared" si="104"/>
        <v>l</v>
      </c>
      <c r="H341" s="6">
        <f t="shared" si="105"/>
        <v>-6</v>
      </c>
      <c r="I341" s="6">
        <f t="shared" si="106"/>
        <v>192</v>
      </c>
      <c r="K341" s="6" t="str">
        <f t="shared" ref="K341:K404" si="112">IF(LEN($C341)=35,MID($C341,1,17),"")</f>
        <v>03-02-09-06-14-11</v>
      </c>
      <c r="L341" s="19">
        <f t="shared" si="100"/>
        <v>1</v>
      </c>
      <c r="M341" s="6">
        <f t="shared" si="107"/>
        <v>1</v>
      </c>
      <c r="N341" s="6" t="str">
        <f t="shared" si="108"/>
        <v>w</v>
      </c>
      <c r="O341" s="6">
        <f t="shared" si="109"/>
        <v>12</v>
      </c>
      <c r="P341" s="6">
        <f t="shared" si="110"/>
        <v>138</v>
      </c>
    </row>
    <row r="342" spans="1:16">
      <c r="A342" s="14">
        <v>22</v>
      </c>
      <c r="B342" s="18" t="str">
        <f t="shared" si="99"/>
        <v>10</v>
      </c>
      <c r="C342" s="6" t="str">
        <f t="shared" si="102"/>
        <v>03-02-09-06-14-01-13-15-12-16-04-11</v>
      </c>
      <c r="D342" s="6" t="str">
        <f t="shared" si="111"/>
        <v>13-15-12-16-04-11</v>
      </c>
      <c r="E342" s="19">
        <f t="shared" si="101"/>
        <v>2</v>
      </c>
      <c r="F342" s="6">
        <f t="shared" si="103"/>
        <v>2</v>
      </c>
      <c r="G342" s="6" t="str">
        <f t="shared" si="104"/>
        <v>l</v>
      </c>
      <c r="H342" s="6">
        <f t="shared" si="105"/>
        <v>-12</v>
      </c>
      <c r="I342" s="6">
        <f t="shared" si="106"/>
        <v>180</v>
      </c>
      <c r="K342" s="6" t="str">
        <f t="shared" si="112"/>
        <v>03-02-09-06-14-01</v>
      </c>
      <c r="L342" s="19">
        <f t="shared" si="100"/>
        <v>1</v>
      </c>
      <c r="M342" s="6">
        <f t="shared" si="107"/>
        <v>1</v>
      </c>
      <c r="N342" s="6" t="str">
        <f t="shared" si="108"/>
        <v>l</v>
      </c>
      <c r="O342" s="6">
        <f t="shared" si="109"/>
        <v>-6</v>
      </c>
      <c r="P342" s="6">
        <f t="shared" si="110"/>
        <v>132</v>
      </c>
    </row>
    <row r="343" spans="1:16">
      <c r="A343" s="14">
        <v>35</v>
      </c>
      <c r="B343" s="18" t="str">
        <f t="shared" si="99"/>
        <v>17</v>
      </c>
      <c r="C343" s="6" t="str">
        <f t="shared" si="102"/>
        <v>02-09-06-14-01-13-15-12-16-04-11-10</v>
      </c>
      <c r="D343" s="6" t="str">
        <f t="shared" si="111"/>
        <v>15-12-16-04-11-10</v>
      </c>
      <c r="E343" s="19">
        <f t="shared" si="101"/>
        <v>1</v>
      </c>
      <c r="F343" s="6">
        <f t="shared" si="103"/>
        <v>1</v>
      </c>
      <c r="G343" s="6" t="str">
        <f t="shared" si="104"/>
        <v>l</v>
      </c>
      <c r="H343" s="6">
        <f t="shared" si="105"/>
        <v>-6</v>
      </c>
      <c r="I343" s="6">
        <f t="shared" si="106"/>
        <v>174</v>
      </c>
      <c r="K343" s="6" t="str">
        <f t="shared" si="112"/>
        <v>02-09-06-14-01-13</v>
      </c>
      <c r="L343" s="19">
        <f t="shared" si="100"/>
        <v>1</v>
      </c>
      <c r="M343" s="6">
        <f t="shared" si="107"/>
        <v>1</v>
      </c>
      <c r="N343" s="6" t="str">
        <f t="shared" si="108"/>
        <v>l</v>
      </c>
      <c r="O343" s="6">
        <f t="shared" si="109"/>
        <v>-6</v>
      </c>
      <c r="P343" s="6">
        <f t="shared" si="110"/>
        <v>126</v>
      </c>
    </row>
    <row r="344" spans="1:16">
      <c r="A344" s="14">
        <v>35</v>
      </c>
      <c r="B344" s="18" t="str">
        <f t="shared" si="99"/>
        <v>17</v>
      </c>
      <c r="C344" s="6" t="str">
        <f t="shared" si="102"/>
        <v>09-06-14-01-13-15-12-16-04-11-10-17</v>
      </c>
      <c r="D344" s="6" t="str">
        <f t="shared" si="111"/>
        <v>12-16-04-11-10-17</v>
      </c>
      <c r="E344" s="19">
        <f t="shared" si="101"/>
        <v>1</v>
      </c>
      <c r="F344" s="6">
        <f t="shared" si="103"/>
        <v>1</v>
      </c>
      <c r="G344" s="6" t="str">
        <f t="shared" si="104"/>
        <v>w</v>
      </c>
      <c r="H344" s="6">
        <f t="shared" si="105"/>
        <v>12</v>
      </c>
      <c r="I344" s="6">
        <f t="shared" si="106"/>
        <v>186</v>
      </c>
      <c r="K344" s="6" t="str">
        <f t="shared" si="112"/>
        <v>09-06-14-01-13-15</v>
      </c>
      <c r="L344" s="19">
        <f t="shared" si="100"/>
        <v>1</v>
      </c>
      <c r="M344" s="6">
        <f t="shared" si="107"/>
        <v>1</v>
      </c>
      <c r="N344" s="6" t="str">
        <f t="shared" si="108"/>
        <v>l</v>
      </c>
      <c r="O344" s="6">
        <f t="shared" si="109"/>
        <v>-6</v>
      </c>
      <c r="P344" s="6">
        <f t="shared" si="110"/>
        <v>120</v>
      </c>
    </row>
    <row r="345" spans="1:16">
      <c r="A345" s="14">
        <v>31</v>
      </c>
      <c r="B345" s="18" t="str">
        <f t="shared" si="99"/>
        <v>16</v>
      </c>
      <c r="C345" s="6" t="str">
        <f t="shared" si="102"/>
        <v>09-06-14-01-13-15-12-16-04-11-10-17</v>
      </c>
      <c r="D345" s="6" t="str">
        <f t="shared" si="111"/>
        <v>12-16-04-11-10-17</v>
      </c>
      <c r="E345" s="19">
        <f t="shared" si="101"/>
        <v>1</v>
      </c>
      <c r="F345" s="6">
        <f t="shared" si="103"/>
        <v>1</v>
      </c>
      <c r="G345" s="6" t="str">
        <f t="shared" si="104"/>
        <v>w</v>
      </c>
      <c r="H345" s="6">
        <f t="shared" si="105"/>
        <v>12</v>
      </c>
      <c r="I345" s="6">
        <f t="shared" si="106"/>
        <v>198</v>
      </c>
      <c r="K345" s="6" t="str">
        <f t="shared" si="112"/>
        <v>09-06-14-01-13-15</v>
      </c>
      <c r="L345" s="19">
        <f t="shared" si="100"/>
        <v>2</v>
      </c>
      <c r="M345" s="6">
        <f t="shared" si="107"/>
        <v>2</v>
      </c>
      <c r="N345" s="6" t="str">
        <f t="shared" si="108"/>
        <v>l</v>
      </c>
      <c r="O345" s="6">
        <f t="shared" si="109"/>
        <v>-12</v>
      </c>
      <c r="P345" s="6">
        <f t="shared" si="110"/>
        <v>108</v>
      </c>
    </row>
    <row r="346" spans="1:16">
      <c r="A346" s="14">
        <v>35</v>
      </c>
      <c r="B346" s="18" t="str">
        <f t="shared" si="99"/>
        <v>17</v>
      </c>
      <c r="C346" s="6" t="str">
        <f t="shared" si="102"/>
        <v>09-06-14-01-13-15-12-04-11-10-17-16</v>
      </c>
      <c r="D346" s="6" t="str">
        <f t="shared" si="111"/>
        <v>12-04-11-10-17-16</v>
      </c>
      <c r="E346" s="19">
        <f t="shared" si="101"/>
        <v>1</v>
      </c>
      <c r="F346" s="6">
        <f t="shared" si="103"/>
        <v>1</v>
      </c>
      <c r="G346" s="6" t="str">
        <f t="shared" si="104"/>
        <v>w</v>
      </c>
      <c r="H346" s="6">
        <f t="shared" si="105"/>
        <v>12</v>
      </c>
      <c r="I346" s="6">
        <f t="shared" si="106"/>
        <v>210</v>
      </c>
      <c r="K346" s="6" t="str">
        <f t="shared" si="112"/>
        <v>09-06-14-01-13-15</v>
      </c>
      <c r="L346" s="19">
        <f t="shared" si="100"/>
        <v>3</v>
      </c>
      <c r="M346" s="6">
        <f t="shared" si="107"/>
        <v>3</v>
      </c>
      <c r="N346" s="6" t="str">
        <f t="shared" si="108"/>
        <v>l</v>
      </c>
      <c r="O346" s="6">
        <f t="shared" si="109"/>
        <v>-18</v>
      </c>
      <c r="P346" s="6">
        <f t="shared" si="110"/>
        <v>90</v>
      </c>
    </row>
    <row r="347" spans="1:16">
      <c r="A347" s="14">
        <v>29</v>
      </c>
      <c r="B347" s="18" t="str">
        <f t="shared" si="99"/>
        <v>14</v>
      </c>
      <c r="C347" s="6" t="str">
        <f t="shared" si="102"/>
        <v>09-06-14-01-13-15-12-04-11-10-16-17</v>
      </c>
      <c r="D347" s="6" t="str">
        <f t="shared" si="111"/>
        <v>12-04-11-10-16-17</v>
      </c>
      <c r="E347" s="19">
        <f t="shared" si="101"/>
        <v>1</v>
      </c>
      <c r="F347" s="6">
        <f t="shared" si="103"/>
        <v>1</v>
      </c>
      <c r="G347" s="6" t="str">
        <f t="shared" si="104"/>
        <v>l</v>
      </c>
      <c r="H347" s="6">
        <f t="shared" si="105"/>
        <v>-6</v>
      </c>
      <c r="I347" s="6">
        <f t="shared" si="106"/>
        <v>204</v>
      </c>
      <c r="K347" s="6" t="str">
        <f t="shared" si="112"/>
        <v>09-06-14-01-13-15</v>
      </c>
      <c r="L347" s="19">
        <f t="shared" si="100"/>
        <v>4</v>
      </c>
      <c r="M347" s="6">
        <f t="shared" si="107"/>
        <v>4</v>
      </c>
      <c r="N347" s="6" t="str">
        <f t="shared" si="108"/>
        <v>w</v>
      </c>
      <c r="O347" s="6">
        <f t="shared" si="109"/>
        <v>48</v>
      </c>
      <c r="P347" s="6">
        <f t="shared" si="110"/>
        <v>138</v>
      </c>
    </row>
    <row r="348" spans="1:16">
      <c r="A348" s="14">
        <v>9</v>
      </c>
      <c r="B348" s="18" t="str">
        <f t="shared" si="99"/>
        <v>06</v>
      </c>
      <c r="C348" s="6" t="str">
        <f t="shared" si="102"/>
        <v>09-06-01-13-15-12-04-11-10-16-17-14</v>
      </c>
      <c r="D348" s="6" t="str">
        <f t="shared" si="111"/>
        <v>04-11-10-16-17-14</v>
      </c>
      <c r="E348" s="19">
        <f t="shared" si="101"/>
        <v>2</v>
      </c>
      <c r="F348" s="6">
        <f t="shared" si="103"/>
        <v>2</v>
      </c>
      <c r="G348" s="6" t="str">
        <f t="shared" si="104"/>
        <v>l</v>
      </c>
      <c r="H348" s="6">
        <f t="shared" si="105"/>
        <v>-12</v>
      </c>
      <c r="I348" s="6">
        <f t="shared" si="106"/>
        <v>192</v>
      </c>
      <c r="K348" s="6" t="str">
        <f t="shared" si="112"/>
        <v>09-06-01-13-15-12</v>
      </c>
      <c r="L348" s="19">
        <f t="shared" si="100"/>
        <v>2</v>
      </c>
      <c r="M348" s="6">
        <f t="shared" si="107"/>
        <v>2</v>
      </c>
      <c r="N348" s="6" t="str">
        <f t="shared" si="108"/>
        <v>w</v>
      </c>
      <c r="O348" s="6">
        <f t="shared" si="109"/>
        <v>24</v>
      </c>
      <c r="P348" s="6">
        <f t="shared" si="110"/>
        <v>162</v>
      </c>
    </row>
    <row r="349" spans="1:16">
      <c r="A349" s="14">
        <v>22</v>
      </c>
      <c r="B349" s="18" t="str">
        <f t="shared" si="99"/>
        <v>10</v>
      </c>
      <c r="C349" s="6" t="str">
        <f t="shared" si="102"/>
        <v>09-01-13-15-12-04-11-10-16-17-14-06</v>
      </c>
      <c r="D349" s="6" t="str">
        <f t="shared" si="111"/>
        <v>11-10-16-17-14-06</v>
      </c>
      <c r="E349" s="19">
        <f t="shared" si="101"/>
        <v>3</v>
      </c>
      <c r="F349" s="6">
        <f t="shared" si="103"/>
        <v>3</v>
      </c>
      <c r="G349" s="6" t="str">
        <f t="shared" si="104"/>
        <v>w</v>
      </c>
      <c r="H349" s="6">
        <f t="shared" si="105"/>
        <v>36</v>
      </c>
      <c r="I349" s="6">
        <f t="shared" si="106"/>
        <v>228</v>
      </c>
      <c r="K349" s="6" t="str">
        <f t="shared" si="112"/>
        <v>09-01-13-15-12-04</v>
      </c>
      <c r="L349" s="19">
        <f t="shared" si="100"/>
        <v>1</v>
      </c>
      <c r="M349" s="6">
        <f t="shared" si="107"/>
        <v>1</v>
      </c>
      <c r="N349" s="6" t="str">
        <f t="shared" si="108"/>
        <v>l</v>
      </c>
      <c r="O349" s="6">
        <f t="shared" si="109"/>
        <v>-6</v>
      </c>
      <c r="P349" s="6">
        <f t="shared" si="110"/>
        <v>156</v>
      </c>
    </row>
    <row r="350" spans="1:16">
      <c r="A350" s="14">
        <v>30</v>
      </c>
      <c r="B350" s="18" t="str">
        <f t="shared" si="99"/>
        <v>15</v>
      </c>
      <c r="C350" s="6" t="str">
        <f t="shared" si="102"/>
        <v>09-01-13-15-12-04-11-16-17-14-06-10</v>
      </c>
      <c r="D350" s="6" t="str">
        <f t="shared" si="111"/>
        <v>11-16-17-14-06-10</v>
      </c>
      <c r="E350" s="19">
        <f t="shared" si="101"/>
        <v>1</v>
      </c>
      <c r="F350" s="6">
        <f t="shared" si="103"/>
        <v>1</v>
      </c>
      <c r="G350" s="6" t="str">
        <f t="shared" si="104"/>
        <v>l</v>
      </c>
      <c r="H350" s="6">
        <f t="shared" si="105"/>
        <v>-6</v>
      </c>
      <c r="I350" s="6">
        <f t="shared" si="106"/>
        <v>222</v>
      </c>
      <c r="K350" s="6" t="str">
        <f t="shared" si="112"/>
        <v>09-01-13-15-12-04</v>
      </c>
      <c r="L350" s="19">
        <f t="shared" si="100"/>
        <v>2</v>
      </c>
      <c r="M350" s="6">
        <f t="shared" si="107"/>
        <v>2</v>
      </c>
      <c r="N350" s="6" t="str">
        <f t="shared" si="108"/>
        <v>w</v>
      </c>
      <c r="O350" s="6">
        <f t="shared" si="109"/>
        <v>24</v>
      </c>
      <c r="P350" s="6">
        <f t="shared" si="110"/>
        <v>180</v>
      </c>
    </row>
    <row r="351" spans="1:16">
      <c r="A351" s="14">
        <v>2</v>
      </c>
      <c r="B351" s="18" t="str">
        <f t="shared" si="99"/>
        <v>02</v>
      </c>
      <c r="C351" s="6" t="str">
        <f t="shared" si="102"/>
        <v>09-01-13-12-04-11-16-17-14-06-10-15</v>
      </c>
      <c r="D351" s="6" t="str">
        <f t="shared" si="111"/>
        <v>16-17-14-06-10-15</v>
      </c>
      <c r="E351" s="19">
        <f t="shared" si="101"/>
        <v>2</v>
      </c>
      <c r="F351" s="6">
        <f t="shared" si="103"/>
        <v>2</v>
      </c>
      <c r="G351" s="6" t="str">
        <f t="shared" si="104"/>
        <v>l</v>
      </c>
      <c r="H351" s="6">
        <f t="shared" si="105"/>
        <v>-12</v>
      </c>
      <c r="I351" s="6">
        <f t="shared" si="106"/>
        <v>210</v>
      </c>
      <c r="K351" s="6" t="str">
        <f t="shared" si="112"/>
        <v>09-01-13-12-04-11</v>
      </c>
      <c r="L351" s="19">
        <f t="shared" si="100"/>
        <v>1</v>
      </c>
      <c r="M351" s="6">
        <f t="shared" si="107"/>
        <v>1</v>
      </c>
      <c r="N351" s="6" t="str">
        <f t="shared" si="108"/>
        <v>l</v>
      </c>
      <c r="O351" s="6">
        <f t="shared" si="109"/>
        <v>-6</v>
      </c>
      <c r="P351" s="6">
        <f t="shared" si="110"/>
        <v>174</v>
      </c>
    </row>
    <row r="352" spans="1:16">
      <c r="A352" s="14">
        <v>11</v>
      </c>
      <c r="B352" s="18" t="str">
        <f t="shared" si="99"/>
        <v>05</v>
      </c>
      <c r="C352" s="6" t="str">
        <f t="shared" si="102"/>
        <v>01-13-12-04-11-16-17-14-06-10-15-02</v>
      </c>
      <c r="D352" s="6" t="str">
        <f t="shared" si="111"/>
        <v>17-14-06-10-15-02</v>
      </c>
      <c r="E352" s="19">
        <f t="shared" si="101"/>
        <v>1</v>
      </c>
      <c r="F352" s="6">
        <f t="shared" si="103"/>
        <v>1</v>
      </c>
      <c r="G352" s="6" t="str">
        <f t="shared" si="104"/>
        <v>l</v>
      </c>
      <c r="H352" s="6">
        <f t="shared" si="105"/>
        <v>-6</v>
      </c>
      <c r="I352" s="6">
        <f t="shared" si="106"/>
        <v>204</v>
      </c>
      <c r="K352" s="6" t="str">
        <f t="shared" si="112"/>
        <v>01-13-12-04-11-16</v>
      </c>
      <c r="L352" s="19">
        <f t="shared" si="100"/>
        <v>1</v>
      </c>
      <c r="M352" s="6">
        <f t="shared" si="107"/>
        <v>1</v>
      </c>
      <c r="N352" s="6" t="str">
        <f t="shared" si="108"/>
        <v>l</v>
      </c>
      <c r="O352" s="6">
        <f t="shared" si="109"/>
        <v>-6</v>
      </c>
      <c r="P352" s="6">
        <f t="shared" si="110"/>
        <v>168</v>
      </c>
    </row>
    <row r="353" spans="1:16">
      <c r="A353" s="14">
        <v>6</v>
      </c>
      <c r="B353" s="18" t="str">
        <f t="shared" si="99"/>
        <v>03</v>
      </c>
      <c r="C353" s="6" t="str">
        <f t="shared" si="102"/>
        <v>13-12-04-11-16-17-14-06-10-15-02-05</v>
      </c>
      <c r="D353" s="6" t="str">
        <f t="shared" si="111"/>
        <v>14-06-10-15-02-05</v>
      </c>
      <c r="E353" s="19">
        <f t="shared" si="101"/>
        <v>1</v>
      </c>
      <c r="F353" s="6">
        <f t="shared" si="103"/>
        <v>1</v>
      </c>
      <c r="G353" s="6" t="str">
        <f t="shared" si="104"/>
        <v>l</v>
      </c>
      <c r="H353" s="6">
        <f t="shared" si="105"/>
        <v>-6</v>
      </c>
      <c r="I353" s="6">
        <f t="shared" si="106"/>
        <v>198</v>
      </c>
      <c r="K353" s="6" t="str">
        <f t="shared" si="112"/>
        <v>13-12-04-11-16-17</v>
      </c>
      <c r="L353" s="19">
        <f t="shared" si="100"/>
        <v>1</v>
      </c>
      <c r="M353" s="6">
        <f t="shared" si="107"/>
        <v>1</v>
      </c>
      <c r="N353" s="6" t="str">
        <f t="shared" si="108"/>
        <v>l</v>
      </c>
      <c r="O353" s="6">
        <f t="shared" si="109"/>
        <v>-6</v>
      </c>
      <c r="P353" s="6">
        <f t="shared" si="110"/>
        <v>162</v>
      </c>
    </row>
    <row r="354" spans="1:16">
      <c r="A354" s="14">
        <v>27</v>
      </c>
      <c r="B354" s="18" t="str">
        <f t="shared" si="99"/>
        <v>15</v>
      </c>
      <c r="C354" s="6" t="str">
        <f t="shared" si="102"/>
        <v>12-04-11-16-17-14-06-10-15-02-05-03</v>
      </c>
      <c r="D354" s="6" t="str">
        <f t="shared" si="111"/>
        <v>06-10-15-02-05-03</v>
      </c>
      <c r="E354" s="19">
        <f t="shared" si="101"/>
        <v>1</v>
      </c>
      <c r="F354" s="6">
        <f t="shared" si="103"/>
        <v>1</v>
      </c>
      <c r="G354" s="6" t="str">
        <f t="shared" si="104"/>
        <v>w</v>
      </c>
      <c r="H354" s="6">
        <f t="shared" si="105"/>
        <v>12</v>
      </c>
      <c r="I354" s="6">
        <f t="shared" si="106"/>
        <v>210</v>
      </c>
      <c r="K354" s="6" t="str">
        <f t="shared" si="112"/>
        <v>12-04-11-16-17-14</v>
      </c>
      <c r="L354" s="19">
        <f t="shared" si="100"/>
        <v>1</v>
      </c>
      <c r="M354" s="6">
        <f t="shared" si="107"/>
        <v>1</v>
      </c>
      <c r="N354" s="6" t="str">
        <f t="shared" si="108"/>
        <v>l</v>
      </c>
      <c r="O354" s="6">
        <f t="shared" si="109"/>
        <v>-6</v>
      </c>
      <c r="P354" s="6">
        <f t="shared" si="110"/>
        <v>156</v>
      </c>
    </row>
    <row r="355" spans="1:16">
      <c r="A355" s="14">
        <v>8</v>
      </c>
      <c r="B355" s="18" t="str">
        <f t="shared" si="99"/>
        <v>05</v>
      </c>
      <c r="C355" s="6" t="str">
        <f t="shared" si="102"/>
        <v>12-04-11-16-17-14-06-10-02-05-03-15</v>
      </c>
      <c r="D355" s="6" t="str">
        <f t="shared" si="111"/>
        <v>06-10-02-05-03-15</v>
      </c>
      <c r="E355" s="19">
        <f t="shared" si="101"/>
        <v>1</v>
      </c>
      <c r="F355" s="6">
        <f t="shared" si="103"/>
        <v>1</v>
      </c>
      <c r="G355" s="6" t="str">
        <f t="shared" si="104"/>
        <v>w</v>
      </c>
      <c r="H355" s="6">
        <f t="shared" si="105"/>
        <v>12</v>
      </c>
      <c r="I355" s="6">
        <f t="shared" si="106"/>
        <v>222</v>
      </c>
      <c r="K355" s="6" t="str">
        <f t="shared" si="112"/>
        <v>12-04-11-16-17-14</v>
      </c>
      <c r="L355" s="19">
        <f t="shared" si="100"/>
        <v>2</v>
      </c>
      <c r="M355" s="6">
        <f t="shared" si="107"/>
        <v>2</v>
      </c>
      <c r="N355" s="6" t="str">
        <f t="shared" si="108"/>
        <v>l</v>
      </c>
      <c r="O355" s="6">
        <f t="shared" si="109"/>
        <v>-12</v>
      </c>
      <c r="P355" s="6">
        <f t="shared" si="110"/>
        <v>144</v>
      </c>
    </row>
    <row r="356" spans="1:16">
      <c r="A356" s="14">
        <v>31</v>
      </c>
      <c r="B356" s="18" t="str">
        <f t="shared" si="99"/>
        <v>16</v>
      </c>
      <c r="C356" s="6" t="str">
        <f t="shared" si="102"/>
        <v>12-04-11-16-17-14-06-10-02-03-15-05</v>
      </c>
      <c r="D356" s="6" t="str">
        <f t="shared" si="111"/>
        <v>06-10-02-03-15-05</v>
      </c>
      <c r="E356" s="19">
        <f t="shared" si="101"/>
        <v>1</v>
      </c>
      <c r="F356" s="6">
        <f t="shared" si="103"/>
        <v>1</v>
      </c>
      <c r="G356" s="6" t="str">
        <f t="shared" si="104"/>
        <v>l</v>
      </c>
      <c r="H356" s="6">
        <f t="shared" si="105"/>
        <v>-6</v>
      </c>
      <c r="I356" s="6">
        <f t="shared" si="106"/>
        <v>216</v>
      </c>
      <c r="K356" s="6" t="str">
        <f t="shared" si="112"/>
        <v>12-04-11-16-17-14</v>
      </c>
      <c r="L356" s="19">
        <f t="shared" si="100"/>
        <v>3</v>
      </c>
      <c r="M356" s="6">
        <f t="shared" si="107"/>
        <v>3</v>
      </c>
      <c r="N356" s="6" t="str">
        <f t="shared" si="108"/>
        <v>w</v>
      </c>
      <c r="O356" s="6">
        <f t="shared" si="109"/>
        <v>36</v>
      </c>
      <c r="P356" s="6">
        <f t="shared" si="110"/>
        <v>180</v>
      </c>
    </row>
    <row r="357" spans="1:16">
      <c r="A357" s="14">
        <v>36</v>
      </c>
      <c r="B357" s="18" t="str">
        <f t="shared" si="99"/>
        <v>18</v>
      </c>
      <c r="C357" s="6" t="str">
        <f t="shared" si="102"/>
        <v>12-04-11-17-14-06-10-02-03-15-05-16</v>
      </c>
      <c r="D357" s="6" t="str">
        <f t="shared" si="111"/>
        <v>10-02-03-15-05-16</v>
      </c>
      <c r="E357" s="19">
        <f t="shared" si="101"/>
        <v>2</v>
      </c>
      <c r="F357" s="6">
        <f t="shared" si="103"/>
        <v>2</v>
      </c>
      <c r="G357" s="6" t="str">
        <f t="shared" si="104"/>
        <v>l</v>
      </c>
      <c r="H357" s="6">
        <f t="shared" si="105"/>
        <v>-12</v>
      </c>
      <c r="I357" s="6">
        <f t="shared" si="106"/>
        <v>204</v>
      </c>
      <c r="K357" s="6" t="str">
        <f t="shared" si="112"/>
        <v>12-04-11-17-14-06</v>
      </c>
      <c r="L357" s="19">
        <f t="shared" si="100"/>
        <v>1</v>
      </c>
      <c r="M357" s="6">
        <f t="shared" si="107"/>
        <v>1</v>
      </c>
      <c r="N357" s="6" t="str">
        <f t="shared" si="108"/>
        <v>l</v>
      </c>
      <c r="O357" s="6">
        <f t="shared" si="109"/>
        <v>-6</v>
      </c>
      <c r="P357" s="6">
        <f t="shared" si="110"/>
        <v>174</v>
      </c>
    </row>
    <row r="358" spans="1:16">
      <c r="A358" s="14">
        <v>6</v>
      </c>
      <c r="B358" s="18" t="str">
        <f t="shared" si="99"/>
        <v>03</v>
      </c>
      <c r="C358" s="6" t="str">
        <f t="shared" si="102"/>
        <v>04-11-17-14-06-10-02-03-15-05-16-18</v>
      </c>
      <c r="D358" s="6" t="str">
        <f t="shared" si="111"/>
        <v>02-03-15-05-16-18</v>
      </c>
      <c r="E358" s="19">
        <f t="shared" si="101"/>
        <v>1</v>
      </c>
      <c r="F358" s="6">
        <f t="shared" si="103"/>
        <v>1</v>
      </c>
      <c r="G358" s="6" t="str">
        <f t="shared" si="104"/>
        <v>w</v>
      </c>
      <c r="H358" s="6">
        <f t="shared" si="105"/>
        <v>12</v>
      </c>
      <c r="I358" s="6">
        <f t="shared" si="106"/>
        <v>216</v>
      </c>
      <c r="K358" s="6" t="str">
        <f t="shared" si="112"/>
        <v>04-11-17-14-06-10</v>
      </c>
      <c r="L358" s="19">
        <f t="shared" si="100"/>
        <v>1</v>
      </c>
      <c r="M358" s="6">
        <f t="shared" si="107"/>
        <v>1</v>
      </c>
      <c r="N358" s="6" t="str">
        <f t="shared" si="108"/>
        <v>l</v>
      </c>
      <c r="O358" s="6">
        <f t="shared" si="109"/>
        <v>-6</v>
      </c>
      <c r="P358" s="6">
        <f t="shared" si="110"/>
        <v>168</v>
      </c>
    </row>
    <row r="359" spans="1:16">
      <c r="A359" s="14">
        <v>26</v>
      </c>
      <c r="B359" s="18" t="str">
        <f t="shared" si="99"/>
        <v>14</v>
      </c>
      <c r="C359" s="6" t="str">
        <f t="shared" si="102"/>
        <v>04-11-17-14-06-10-02-15-05-16-18-03</v>
      </c>
      <c r="D359" s="6" t="str">
        <f t="shared" si="111"/>
        <v>02-15-05-16-18-03</v>
      </c>
      <c r="E359" s="19">
        <f t="shared" si="101"/>
        <v>1</v>
      </c>
      <c r="F359" s="6">
        <f t="shared" si="103"/>
        <v>1</v>
      </c>
      <c r="G359" s="6" t="str">
        <f t="shared" si="104"/>
        <v>l</v>
      </c>
      <c r="H359" s="6">
        <f t="shared" si="105"/>
        <v>-6</v>
      </c>
      <c r="I359" s="6">
        <f t="shared" si="106"/>
        <v>210</v>
      </c>
      <c r="K359" s="6" t="str">
        <f t="shared" si="112"/>
        <v>04-11-17-14-06-10</v>
      </c>
      <c r="L359" s="19">
        <f t="shared" si="100"/>
        <v>2</v>
      </c>
      <c r="M359" s="6">
        <f t="shared" si="107"/>
        <v>2</v>
      </c>
      <c r="N359" s="6" t="str">
        <f t="shared" si="108"/>
        <v>w</v>
      </c>
      <c r="O359" s="6">
        <f t="shared" si="109"/>
        <v>24</v>
      </c>
      <c r="P359" s="6">
        <f t="shared" si="110"/>
        <v>192</v>
      </c>
    </row>
    <row r="360" spans="1:16">
      <c r="A360" s="14">
        <v>9</v>
      </c>
      <c r="B360" s="18" t="str">
        <f t="shared" si="99"/>
        <v>06</v>
      </c>
      <c r="C360" s="6" t="str">
        <f t="shared" si="102"/>
        <v>04-11-17-06-10-02-15-05-16-18-03-14</v>
      </c>
      <c r="D360" s="6" t="str">
        <f t="shared" si="111"/>
        <v>15-05-16-18-03-14</v>
      </c>
      <c r="E360" s="19">
        <f t="shared" si="101"/>
        <v>2</v>
      </c>
      <c r="F360" s="6">
        <f t="shared" si="103"/>
        <v>2</v>
      </c>
      <c r="G360" s="6" t="str">
        <f t="shared" si="104"/>
        <v>l</v>
      </c>
      <c r="H360" s="6">
        <f t="shared" si="105"/>
        <v>-12</v>
      </c>
      <c r="I360" s="6">
        <f t="shared" si="106"/>
        <v>198</v>
      </c>
      <c r="K360" s="6" t="str">
        <f t="shared" si="112"/>
        <v>04-11-17-06-10-02</v>
      </c>
      <c r="L360" s="19">
        <f t="shared" si="100"/>
        <v>1</v>
      </c>
      <c r="M360" s="6">
        <f t="shared" si="107"/>
        <v>1</v>
      </c>
      <c r="N360" s="6" t="str">
        <f t="shared" si="108"/>
        <v>w</v>
      </c>
      <c r="O360" s="6">
        <f t="shared" si="109"/>
        <v>12</v>
      </c>
      <c r="P360" s="6">
        <f t="shared" si="110"/>
        <v>204</v>
      </c>
    </row>
    <row r="361" spans="1:16">
      <c r="A361" s="14">
        <v>29</v>
      </c>
      <c r="B361" s="18" t="str">
        <f t="shared" si="99"/>
        <v>14</v>
      </c>
      <c r="C361" s="6" t="str">
        <f t="shared" si="102"/>
        <v>04-11-17-10-02-15-05-16-18-03-14-06</v>
      </c>
      <c r="D361" s="6" t="str">
        <f t="shared" si="111"/>
        <v>05-16-18-03-14-06</v>
      </c>
      <c r="E361" s="19">
        <f t="shared" si="101"/>
        <v>3</v>
      </c>
      <c r="F361" s="6">
        <f t="shared" si="103"/>
        <v>3</v>
      </c>
      <c r="G361" s="6" t="str">
        <f t="shared" si="104"/>
        <v>w</v>
      </c>
      <c r="H361" s="6">
        <f t="shared" si="105"/>
        <v>36</v>
      </c>
      <c r="I361" s="6">
        <f t="shared" si="106"/>
        <v>234</v>
      </c>
      <c r="K361" s="6" t="str">
        <f t="shared" si="112"/>
        <v>04-11-17-10-02-15</v>
      </c>
      <c r="L361" s="19">
        <f t="shared" si="100"/>
        <v>1</v>
      </c>
      <c r="M361" s="6">
        <f t="shared" si="107"/>
        <v>1</v>
      </c>
      <c r="N361" s="6" t="str">
        <f t="shared" si="108"/>
        <v>l</v>
      </c>
      <c r="O361" s="6">
        <f t="shared" si="109"/>
        <v>-6</v>
      </c>
      <c r="P361" s="6">
        <f t="shared" si="110"/>
        <v>198</v>
      </c>
    </row>
    <row r="362" spans="1:16">
      <c r="A362" s="14">
        <v>2</v>
      </c>
      <c r="B362" s="18" t="str">
        <f t="shared" si="99"/>
        <v>02</v>
      </c>
      <c r="C362" s="6" t="str">
        <f t="shared" si="102"/>
        <v>04-11-17-10-02-15-05-16-18-03-06-14</v>
      </c>
      <c r="D362" s="6" t="str">
        <f t="shared" si="111"/>
        <v>05-16-18-03-06-14</v>
      </c>
      <c r="E362" s="19">
        <f t="shared" si="101"/>
        <v>1</v>
      </c>
      <c r="F362" s="6">
        <f t="shared" si="103"/>
        <v>1</v>
      </c>
      <c r="G362" s="6" t="str">
        <f t="shared" si="104"/>
        <v>l</v>
      </c>
      <c r="H362" s="6">
        <f t="shared" si="105"/>
        <v>-6</v>
      </c>
      <c r="I362" s="6">
        <f t="shared" si="106"/>
        <v>228</v>
      </c>
      <c r="K362" s="6" t="str">
        <f t="shared" si="112"/>
        <v>04-11-17-10-02-15</v>
      </c>
      <c r="L362" s="19">
        <f t="shared" si="100"/>
        <v>2</v>
      </c>
      <c r="M362" s="6">
        <f t="shared" si="107"/>
        <v>2</v>
      </c>
      <c r="N362" s="6" t="str">
        <f t="shared" si="108"/>
        <v>w</v>
      </c>
      <c r="O362" s="6">
        <f t="shared" si="109"/>
        <v>24</v>
      </c>
      <c r="P362" s="6">
        <f t="shared" si="110"/>
        <v>222</v>
      </c>
    </row>
    <row r="363" spans="1:16">
      <c r="A363" s="14">
        <v>15</v>
      </c>
      <c r="B363" s="18" t="str">
        <f t="shared" si="99"/>
        <v>09</v>
      </c>
      <c r="C363" s="6" t="str">
        <f t="shared" si="102"/>
        <v>04-11-17-10-15-05-16-18-03-06-14-02</v>
      </c>
      <c r="D363" s="6" t="str">
        <f t="shared" si="111"/>
        <v>16-18-03-06-14-02</v>
      </c>
      <c r="E363" s="19">
        <f t="shared" si="101"/>
        <v>2</v>
      </c>
      <c r="F363" s="6">
        <f t="shared" si="103"/>
        <v>2</v>
      </c>
      <c r="G363" s="6" t="str">
        <f t="shared" si="104"/>
        <v>l</v>
      </c>
      <c r="H363" s="6">
        <f t="shared" si="105"/>
        <v>-12</v>
      </c>
      <c r="I363" s="6">
        <f t="shared" si="106"/>
        <v>216</v>
      </c>
      <c r="K363" s="6" t="str">
        <f t="shared" si="112"/>
        <v>04-11-17-10-15-05</v>
      </c>
      <c r="L363" s="19">
        <f t="shared" si="100"/>
        <v>1</v>
      </c>
      <c r="M363" s="6">
        <f t="shared" si="107"/>
        <v>1</v>
      </c>
      <c r="N363" s="6" t="str">
        <f t="shared" si="108"/>
        <v>l</v>
      </c>
      <c r="O363" s="6">
        <f t="shared" si="109"/>
        <v>-6</v>
      </c>
      <c r="P363" s="6">
        <f t="shared" si="110"/>
        <v>216</v>
      </c>
    </row>
    <row r="364" spans="1:16">
      <c r="A364" s="14">
        <v>9</v>
      </c>
      <c r="B364" s="18" t="str">
        <f t="shared" si="99"/>
        <v>06</v>
      </c>
      <c r="C364" s="6" t="str">
        <f t="shared" si="102"/>
        <v>11-17-10-15-05-16-18-03-06-14-02-09</v>
      </c>
      <c r="D364" s="6" t="str">
        <f t="shared" si="111"/>
        <v>18-03-06-14-02-09</v>
      </c>
      <c r="E364" s="19">
        <f t="shared" si="101"/>
        <v>1</v>
      </c>
      <c r="F364" s="6">
        <f t="shared" si="103"/>
        <v>1</v>
      </c>
      <c r="G364" s="6" t="str">
        <f t="shared" si="104"/>
        <v>w</v>
      </c>
      <c r="H364" s="6">
        <f t="shared" si="105"/>
        <v>12</v>
      </c>
      <c r="I364" s="6">
        <f t="shared" si="106"/>
        <v>228</v>
      </c>
      <c r="K364" s="6" t="str">
        <f t="shared" si="112"/>
        <v>11-17-10-15-05-16</v>
      </c>
      <c r="L364" s="19">
        <f t="shared" si="100"/>
        <v>1</v>
      </c>
      <c r="M364" s="6">
        <f t="shared" si="107"/>
        <v>1</v>
      </c>
      <c r="N364" s="6" t="str">
        <f t="shared" si="108"/>
        <v>l</v>
      </c>
      <c r="O364" s="6">
        <f t="shared" si="109"/>
        <v>-6</v>
      </c>
      <c r="P364" s="6">
        <f t="shared" si="110"/>
        <v>210</v>
      </c>
    </row>
    <row r="365" spans="1:16">
      <c r="A365" s="14">
        <v>29</v>
      </c>
      <c r="B365" s="18" t="str">
        <f t="shared" si="99"/>
        <v>14</v>
      </c>
      <c r="C365" s="6" t="str">
        <f t="shared" si="102"/>
        <v>11-17-10-15-05-16-18-03-14-02-09-06</v>
      </c>
      <c r="D365" s="6" t="str">
        <f t="shared" si="111"/>
        <v>18-03-14-02-09-06</v>
      </c>
      <c r="E365" s="19">
        <f t="shared" si="101"/>
        <v>1</v>
      </c>
      <c r="F365" s="6">
        <f t="shared" si="103"/>
        <v>1</v>
      </c>
      <c r="G365" s="6" t="str">
        <f t="shared" si="104"/>
        <v>w</v>
      </c>
      <c r="H365" s="6">
        <f t="shared" si="105"/>
        <v>12</v>
      </c>
      <c r="I365" s="6">
        <f t="shared" si="106"/>
        <v>240</v>
      </c>
      <c r="K365" s="6" t="str">
        <f t="shared" si="112"/>
        <v>11-17-10-15-05-16</v>
      </c>
      <c r="L365" s="19">
        <f t="shared" si="100"/>
        <v>2</v>
      </c>
      <c r="M365" s="6">
        <f t="shared" si="107"/>
        <v>2</v>
      </c>
      <c r="N365" s="6" t="str">
        <f t="shared" si="108"/>
        <v>l</v>
      </c>
      <c r="O365" s="6">
        <f t="shared" si="109"/>
        <v>-12</v>
      </c>
      <c r="P365" s="6">
        <f t="shared" si="110"/>
        <v>198</v>
      </c>
    </row>
    <row r="366" spans="1:16">
      <c r="A366" s="14">
        <v>23</v>
      </c>
      <c r="B366" s="18" t="str">
        <f t="shared" si="99"/>
        <v>11</v>
      </c>
      <c r="C366" s="6" t="str">
        <f t="shared" si="102"/>
        <v>11-17-10-15-05-16-18-03-02-09-06-14</v>
      </c>
      <c r="D366" s="6" t="str">
        <f t="shared" si="111"/>
        <v>18-03-02-09-06-14</v>
      </c>
      <c r="E366" s="19">
        <f t="shared" si="101"/>
        <v>1</v>
      </c>
      <c r="F366" s="6">
        <f t="shared" si="103"/>
        <v>1</v>
      </c>
      <c r="G366" s="6" t="str">
        <f t="shared" si="104"/>
        <v>l</v>
      </c>
      <c r="H366" s="6">
        <f t="shared" si="105"/>
        <v>-6</v>
      </c>
      <c r="I366" s="6">
        <f t="shared" si="106"/>
        <v>234</v>
      </c>
      <c r="K366" s="6" t="str">
        <f t="shared" si="112"/>
        <v>11-17-10-15-05-16</v>
      </c>
      <c r="L366" s="19">
        <f t="shared" si="100"/>
        <v>3</v>
      </c>
      <c r="M366" s="6">
        <f t="shared" si="107"/>
        <v>3</v>
      </c>
      <c r="N366" s="6" t="str">
        <f t="shared" si="108"/>
        <v>w</v>
      </c>
      <c r="O366" s="6">
        <f t="shared" si="109"/>
        <v>36</v>
      </c>
      <c r="P366" s="6">
        <f t="shared" si="110"/>
        <v>234</v>
      </c>
    </row>
    <row r="367" spans="1:16">
      <c r="A367" s="14">
        <v>4</v>
      </c>
      <c r="B367" s="18" t="str">
        <f t="shared" si="99"/>
        <v>01</v>
      </c>
      <c r="C367" s="6" t="str">
        <f t="shared" si="102"/>
        <v>17-10-15-05-16-18-03-02-09-06-14-11</v>
      </c>
      <c r="D367" s="6" t="str">
        <f t="shared" si="111"/>
        <v>03-02-09-06-14-11</v>
      </c>
      <c r="E367" s="19">
        <f t="shared" si="101"/>
        <v>2</v>
      </c>
      <c r="F367" s="6">
        <f t="shared" si="103"/>
        <v>2</v>
      </c>
      <c r="G367" s="6" t="str">
        <f t="shared" si="104"/>
        <v>l</v>
      </c>
      <c r="H367" s="6">
        <f t="shared" si="105"/>
        <v>-12</v>
      </c>
      <c r="I367" s="6">
        <f t="shared" si="106"/>
        <v>222</v>
      </c>
      <c r="K367" s="6" t="str">
        <f t="shared" si="112"/>
        <v>17-10-15-05-16-18</v>
      </c>
      <c r="L367" s="19">
        <f t="shared" si="100"/>
        <v>1</v>
      </c>
      <c r="M367" s="6">
        <f t="shared" si="107"/>
        <v>1</v>
      </c>
      <c r="N367" s="6" t="str">
        <f t="shared" si="108"/>
        <v>l</v>
      </c>
      <c r="O367" s="6">
        <f t="shared" si="109"/>
        <v>-6</v>
      </c>
      <c r="P367" s="6">
        <f t="shared" si="110"/>
        <v>228</v>
      </c>
    </row>
    <row r="368" spans="1:16">
      <c r="A368" s="14">
        <v>28</v>
      </c>
      <c r="B368" s="18" t="str">
        <f t="shared" si="99"/>
        <v>13</v>
      </c>
      <c r="C368" s="6" t="str">
        <f t="shared" si="102"/>
        <v>10-15-05-16-18-03-02-09-06-14-11-01</v>
      </c>
      <c r="D368" s="6" t="str">
        <f t="shared" si="111"/>
        <v>02-09-06-14-11-01</v>
      </c>
      <c r="E368" s="19">
        <f t="shared" si="101"/>
        <v>1</v>
      </c>
      <c r="F368" s="6">
        <f t="shared" si="103"/>
        <v>1</v>
      </c>
      <c r="G368" s="6" t="str">
        <f t="shared" si="104"/>
        <v>l</v>
      </c>
      <c r="H368" s="6">
        <f t="shared" si="105"/>
        <v>-6</v>
      </c>
      <c r="I368" s="6">
        <f t="shared" si="106"/>
        <v>216</v>
      </c>
      <c r="K368" s="6" t="str">
        <f t="shared" si="112"/>
        <v>10-15-05-16-18-03</v>
      </c>
      <c r="L368" s="19">
        <f t="shared" si="100"/>
        <v>1</v>
      </c>
      <c r="M368" s="6">
        <f t="shared" si="107"/>
        <v>1</v>
      </c>
      <c r="N368" s="6" t="str">
        <f t="shared" si="108"/>
        <v>l</v>
      </c>
      <c r="O368" s="6">
        <f t="shared" si="109"/>
        <v>-6</v>
      </c>
      <c r="P368" s="6">
        <f t="shared" si="110"/>
        <v>222</v>
      </c>
    </row>
    <row r="369" spans="1:16">
      <c r="A369" s="14">
        <v>28</v>
      </c>
      <c r="B369" s="18" t="str">
        <f t="shared" si="99"/>
        <v>13</v>
      </c>
      <c r="C369" s="6" t="str">
        <f t="shared" si="102"/>
        <v>15-05-16-18-03-02-09-06-14-11-01-13</v>
      </c>
      <c r="D369" s="6" t="str">
        <f t="shared" si="111"/>
        <v>09-06-14-11-01-13</v>
      </c>
      <c r="E369" s="19">
        <f t="shared" si="101"/>
        <v>1</v>
      </c>
      <c r="F369" s="6">
        <f t="shared" si="103"/>
        <v>1</v>
      </c>
      <c r="G369" s="6" t="str">
        <f t="shared" si="104"/>
        <v>w</v>
      </c>
      <c r="H369" s="6">
        <f t="shared" si="105"/>
        <v>12</v>
      </c>
      <c r="I369" s="6">
        <f t="shared" si="106"/>
        <v>228</v>
      </c>
      <c r="K369" s="6" t="str">
        <f t="shared" si="112"/>
        <v>15-05-16-18-03-02</v>
      </c>
      <c r="L369" s="19">
        <f t="shared" si="100"/>
        <v>1</v>
      </c>
      <c r="M369" s="6">
        <f t="shared" si="107"/>
        <v>1</v>
      </c>
      <c r="N369" s="6" t="str">
        <f t="shared" si="108"/>
        <v>l</v>
      </c>
      <c r="O369" s="6">
        <f t="shared" si="109"/>
        <v>-6</v>
      </c>
      <c r="P369" s="6">
        <f t="shared" si="110"/>
        <v>216</v>
      </c>
    </row>
    <row r="370" spans="1:16">
      <c r="A370" s="14">
        <v>27</v>
      </c>
      <c r="B370" s="18" t="str">
        <f t="shared" si="99"/>
        <v>15</v>
      </c>
      <c r="C370" s="6" t="str">
        <f t="shared" si="102"/>
        <v>15-05-16-18-03-02-09-06-14-11-01-13</v>
      </c>
      <c r="D370" s="6" t="str">
        <f t="shared" si="111"/>
        <v>09-06-14-11-01-13</v>
      </c>
      <c r="E370" s="19">
        <f t="shared" si="101"/>
        <v>1</v>
      </c>
      <c r="F370" s="6">
        <f t="shared" si="103"/>
        <v>1</v>
      </c>
      <c r="G370" s="6" t="str">
        <f t="shared" si="104"/>
        <v>l</v>
      </c>
      <c r="H370" s="6">
        <f t="shared" si="105"/>
        <v>-6</v>
      </c>
      <c r="I370" s="6">
        <f t="shared" si="106"/>
        <v>222</v>
      </c>
      <c r="K370" s="6" t="str">
        <f t="shared" si="112"/>
        <v>15-05-16-18-03-02</v>
      </c>
      <c r="L370" s="19">
        <f t="shared" si="100"/>
        <v>2</v>
      </c>
      <c r="M370" s="6">
        <f t="shared" si="107"/>
        <v>2</v>
      </c>
      <c r="N370" s="6" t="str">
        <f t="shared" si="108"/>
        <v>w</v>
      </c>
      <c r="O370" s="6">
        <f t="shared" si="109"/>
        <v>24</v>
      </c>
      <c r="P370" s="6">
        <f t="shared" si="110"/>
        <v>240</v>
      </c>
    </row>
    <row r="371" spans="1:16">
      <c r="A371" s="14">
        <v>24</v>
      </c>
      <c r="B371" s="18" t="str">
        <f t="shared" si="99"/>
        <v>12</v>
      </c>
      <c r="C371" s="6" t="str">
        <f t="shared" si="102"/>
        <v>05-16-18-03-02-09-06-14-11-01-13-15</v>
      </c>
      <c r="D371" s="6" t="str">
        <f t="shared" si="111"/>
        <v>06-14-11-01-13-15</v>
      </c>
      <c r="E371" s="19">
        <f t="shared" si="101"/>
        <v>2</v>
      </c>
      <c r="F371" s="6">
        <f t="shared" si="103"/>
        <v>2</v>
      </c>
      <c r="G371" s="6" t="str">
        <f t="shared" si="104"/>
        <v>l</v>
      </c>
      <c r="H371" s="6">
        <f t="shared" si="105"/>
        <v>-12</v>
      </c>
      <c r="I371" s="6">
        <f t="shared" si="106"/>
        <v>210</v>
      </c>
      <c r="K371" s="6" t="str">
        <f t="shared" si="112"/>
        <v>05-16-18-03-02-09</v>
      </c>
      <c r="L371" s="19">
        <f t="shared" si="100"/>
        <v>1</v>
      </c>
      <c r="M371" s="6">
        <f t="shared" si="107"/>
        <v>1</v>
      </c>
      <c r="N371" s="6" t="str">
        <f t="shared" si="108"/>
        <v>l</v>
      </c>
      <c r="O371" s="6">
        <f t="shared" si="109"/>
        <v>-6</v>
      </c>
      <c r="P371" s="6">
        <f t="shared" si="110"/>
        <v>234</v>
      </c>
    </row>
    <row r="372" spans="1:16">
      <c r="A372" s="14">
        <v>31</v>
      </c>
      <c r="B372" s="18" t="str">
        <f t="shared" si="99"/>
        <v>16</v>
      </c>
      <c r="C372" s="6" t="str">
        <f t="shared" si="102"/>
        <v>16-18-03-02-09-06-14-11-01-13-15-12</v>
      </c>
      <c r="D372" s="6" t="str">
        <f t="shared" si="111"/>
        <v>14-11-01-13-15-12</v>
      </c>
      <c r="E372" s="19">
        <f t="shared" si="101"/>
        <v>1</v>
      </c>
      <c r="F372" s="6">
        <f t="shared" si="103"/>
        <v>1</v>
      </c>
      <c r="G372" s="6" t="str">
        <f t="shared" si="104"/>
        <v>l</v>
      </c>
      <c r="H372" s="6">
        <f t="shared" si="105"/>
        <v>-6</v>
      </c>
      <c r="I372" s="6">
        <f t="shared" si="106"/>
        <v>204</v>
      </c>
      <c r="K372" s="6" t="str">
        <f t="shared" si="112"/>
        <v>16-18-03-02-09-06</v>
      </c>
      <c r="L372" s="19">
        <f t="shared" si="100"/>
        <v>1</v>
      </c>
      <c r="M372" s="6">
        <f t="shared" si="107"/>
        <v>1</v>
      </c>
      <c r="N372" s="6" t="str">
        <f t="shared" si="108"/>
        <v>w</v>
      </c>
      <c r="O372" s="6">
        <f t="shared" si="109"/>
        <v>12</v>
      </c>
      <c r="P372" s="6">
        <f t="shared" si="110"/>
        <v>246</v>
      </c>
    </row>
    <row r="373" spans="1:16">
      <c r="A373" s="14">
        <v>10</v>
      </c>
      <c r="B373" s="18" t="str">
        <f t="shared" si="99"/>
        <v>04</v>
      </c>
      <c r="C373" s="6" t="str">
        <f t="shared" si="102"/>
        <v>18-03-02-09-06-14-11-01-13-15-12-16</v>
      </c>
      <c r="D373" s="6" t="str">
        <f t="shared" si="111"/>
        <v>11-01-13-15-12-16</v>
      </c>
      <c r="E373" s="19">
        <f t="shared" si="101"/>
        <v>2</v>
      </c>
      <c r="F373" s="6">
        <f t="shared" si="103"/>
        <v>2</v>
      </c>
      <c r="G373" s="6" t="str">
        <f t="shared" si="104"/>
        <v>l</v>
      </c>
      <c r="H373" s="6">
        <f t="shared" si="105"/>
        <v>-12</v>
      </c>
      <c r="I373" s="6">
        <f t="shared" si="106"/>
        <v>192</v>
      </c>
      <c r="K373" s="6" t="str">
        <f t="shared" si="112"/>
        <v>18-03-02-09-06-14</v>
      </c>
      <c r="L373" s="19">
        <f t="shared" si="100"/>
        <v>1</v>
      </c>
      <c r="M373" s="6">
        <f t="shared" si="107"/>
        <v>1</v>
      </c>
      <c r="N373" s="6" t="str">
        <f t="shared" si="108"/>
        <v>l</v>
      </c>
      <c r="O373" s="6">
        <f t="shared" si="109"/>
        <v>-6</v>
      </c>
      <c r="P373" s="6">
        <f t="shared" si="110"/>
        <v>240</v>
      </c>
    </row>
    <row r="374" spans="1:16">
      <c r="A374" s="14">
        <v>23</v>
      </c>
      <c r="B374" s="18" t="str">
        <f t="shared" si="99"/>
        <v>11</v>
      </c>
      <c r="C374" s="6" t="str">
        <f t="shared" si="102"/>
        <v>03-02-09-06-14-11-01-13-15-12-16-04</v>
      </c>
      <c r="D374" s="6" t="str">
        <f t="shared" si="111"/>
        <v>01-13-15-12-16-04</v>
      </c>
      <c r="E374" s="19">
        <f t="shared" si="101"/>
        <v>1</v>
      </c>
      <c r="F374" s="6">
        <f t="shared" si="103"/>
        <v>1</v>
      </c>
      <c r="G374" s="6" t="str">
        <f t="shared" si="104"/>
        <v>l</v>
      </c>
      <c r="H374" s="6">
        <f t="shared" si="105"/>
        <v>-6</v>
      </c>
      <c r="I374" s="6">
        <f t="shared" si="106"/>
        <v>186</v>
      </c>
      <c r="K374" s="6" t="str">
        <f t="shared" si="112"/>
        <v>03-02-09-06-14-11</v>
      </c>
      <c r="L374" s="19">
        <f t="shared" si="100"/>
        <v>1</v>
      </c>
      <c r="M374" s="6">
        <f t="shared" si="107"/>
        <v>1</v>
      </c>
      <c r="N374" s="6" t="str">
        <f t="shared" si="108"/>
        <v>w</v>
      </c>
      <c r="O374" s="6">
        <f t="shared" si="109"/>
        <v>12</v>
      </c>
      <c r="P374" s="6">
        <f t="shared" si="110"/>
        <v>252</v>
      </c>
    </row>
    <row r="375" spans="1:16">
      <c r="A375" s="14">
        <v>22</v>
      </c>
      <c r="B375" s="18" t="str">
        <f t="shared" si="99"/>
        <v>10</v>
      </c>
      <c r="C375" s="6" t="str">
        <f t="shared" si="102"/>
        <v>03-02-09-06-14-01-13-15-12-16-04-11</v>
      </c>
      <c r="D375" s="6" t="str">
        <f t="shared" si="111"/>
        <v>13-15-12-16-04-11</v>
      </c>
      <c r="E375" s="19">
        <f t="shared" si="101"/>
        <v>2</v>
      </c>
      <c r="F375" s="6">
        <f t="shared" si="103"/>
        <v>2</v>
      </c>
      <c r="G375" s="6" t="str">
        <f t="shared" si="104"/>
        <v>l</v>
      </c>
      <c r="H375" s="6">
        <f t="shared" si="105"/>
        <v>-12</v>
      </c>
      <c r="I375" s="6">
        <f t="shared" si="106"/>
        <v>174</v>
      </c>
      <c r="K375" s="6" t="str">
        <f t="shared" si="112"/>
        <v>03-02-09-06-14-01</v>
      </c>
      <c r="L375" s="19">
        <f t="shared" si="100"/>
        <v>1</v>
      </c>
      <c r="M375" s="6">
        <f t="shared" si="107"/>
        <v>1</v>
      </c>
      <c r="N375" s="6" t="str">
        <f t="shared" si="108"/>
        <v>l</v>
      </c>
      <c r="O375" s="6">
        <f t="shared" si="109"/>
        <v>-6</v>
      </c>
      <c r="P375" s="6">
        <f t="shared" si="110"/>
        <v>246</v>
      </c>
    </row>
    <row r="376" spans="1:16">
      <c r="A376" s="14">
        <v>35</v>
      </c>
      <c r="B376" s="18" t="str">
        <f t="shared" si="99"/>
        <v>17</v>
      </c>
      <c r="C376" s="6" t="str">
        <f t="shared" si="102"/>
        <v>02-09-06-14-01-13-15-12-16-04-11-10</v>
      </c>
      <c r="D376" s="6" t="str">
        <f t="shared" si="111"/>
        <v>15-12-16-04-11-10</v>
      </c>
      <c r="E376" s="19">
        <f t="shared" si="101"/>
        <v>1</v>
      </c>
      <c r="F376" s="6">
        <f t="shared" si="103"/>
        <v>1</v>
      </c>
      <c r="G376" s="6" t="str">
        <f t="shared" si="104"/>
        <v>l</v>
      </c>
      <c r="H376" s="6">
        <f t="shared" si="105"/>
        <v>-6</v>
      </c>
      <c r="I376" s="6">
        <f t="shared" si="106"/>
        <v>168</v>
      </c>
      <c r="K376" s="6" t="str">
        <f t="shared" si="112"/>
        <v>02-09-06-14-01-13</v>
      </c>
      <c r="L376" s="19">
        <f t="shared" si="100"/>
        <v>1</v>
      </c>
      <c r="M376" s="6">
        <f t="shared" si="107"/>
        <v>1</v>
      </c>
      <c r="N376" s="6" t="str">
        <f t="shared" si="108"/>
        <v>l</v>
      </c>
      <c r="O376" s="6">
        <f t="shared" si="109"/>
        <v>-6</v>
      </c>
      <c r="P376" s="6">
        <f t="shared" si="110"/>
        <v>240</v>
      </c>
    </row>
    <row r="377" spans="1:16">
      <c r="A377" s="14">
        <v>35</v>
      </c>
      <c r="B377" s="18" t="str">
        <f t="shared" si="99"/>
        <v>17</v>
      </c>
      <c r="C377" s="6" t="str">
        <f t="shared" si="102"/>
        <v>09-06-14-01-13-15-12-16-04-11-10-17</v>
      </c>
      <c r="D377" s="6" t="str">
        <f t="shared" si="111"/>
        <v>12-16-04-11-10-17</v>
      </c>
      <c r="E377" s="19">
        <f t="shared" si="101"/>
        <v>1</v>
      </c>
      <c r="F377" s="6">
        <f t="shared" si="103"/>
        <v>1</v>
      </c>
      <c r="G377" s="6" t="str">
        <f t="shared" si="104"/>
        <v>w</v>
      </c>
      <c r="H377" s="6">
        <f t="shared" si="105"/>
        <v>12</v>
      </c>
      <c r="I377" s="6">
        <f t="shared" si="106"/>
        <v>180</v>
      </c>
      <c r="K377" s="6" t="str">
        <f t="shared" si="112"/>
        <v>09-06-14-01-13-15</v>
      </c>
      <c r="L377" s="19">
        <f t="shared" si="100"/>
        <v>1</v>
      </c>
      <c r="M377" s="6">
        <f t="shared" si="107"/>
        <v>1</v>
      </c>
      <c r="N377" s="6" t="str">
        <f t="shared" si="108"/>
        <v>l</v>
      </c>
      <c r="O377" s="6">
        <f t="shared" si="109"/>
        <v>-6</v>
      </c>
      <c r="P377" s="6">
        <f t="shared" si="110"/>
        <v>234</v>
      </c>
    </row>
    <row r="378" spans="1:16">
      <c r="A378" s="14">
        <v>31</v>
      </c>
      <c r="B378" s="18" t="str">
        <f t="shared" si="99"/>
        <v>16</v>
      </c>
      <c r="C378" s="6" t="str">
        <f t="shared" si="102"/>
        <v>09-06-14-01-13-15-12-16-04-11-10-17</v>
      </c>
      <c r="D378" s="6" t="str">
        <f t="shared" si="111"/>
        <v>12-16-04-11-10-17</v>
      </c>
      <c r="E378" s="19">
        <f t="shared" si="101"/>
        <v>1</v>
      </c>
      <c r="F378" s="6">
        <f t="shared" si="103"/>
        <v>1</v>
      </c>
      <c r="G378" s="6" t="str">
        <f t="shared" si="104"/>
        <v>w</v>
      </c>
      <c r="H378" s="6">
        <f t="shared" si="105"/>
        <v>12</v>
      </c>
      <c r="I378" s="6">
        <f t="shared" si="106"/>
        <v>192</v>
      </c>
      <c r="K378" s="6" t="str">
        <f t="shared" si="112"/>
        <v>09-06-14-01-13-15</v>
      </c>
      <c r="L378" s="19">
        <f t="shared" si="100"/>
        <v>2</v>
      </c>
      <c r="M378" s="6">
        <f t="shared" si="107"/>
        <v>2</v>
      </c>
      <c r="N378" s="6" t="str">
        <f t="shared" si="108"/>
        <v>l</v>
      </c>
      <c r="O378" s="6">
        <f t="shared" si="109"/>
        <v>-12</v>
      </c>
      <c r="P378" s="6">
        <f t="shared" si="110"/>
        <v>222</v>
      </c>
    </row>
    <row r="379" spans="1:16">
      <c r="A379" s="14">
        <v>35</v>
      </c>
      <c r="B379" s="18" t="str">
        <f t="shared" si="99"/>
        <v>17</v>
      </c>
      <c r="C379" s="6" t="str">
        <f t="shared" si="102"/>
        <v>09-06-14-01-13-15-12-04-11-10-17-16</v>
      </c>
      <c r="D379" s="6" t="str">
        <f t="shared" si="111"/>
        <v>12-04-11-10-17-16</v>
      </c>
      <c r="E379" s="19">
        <f t="shared" si="101"/>
        <v>1</v>
      </c>
      <c r="F379" s="6">
        <f t="shared" si="103"/>
        <v>1</v>
      </c>
      <c r="G379" s="6" t="str">
        <f t="shared" si="104"/>
        <v>w</v>
      </c>
      <c r="H379" s="6">
        <f t="shared" si="105"/>
        <v>12</v>
      </c>
      <c r="I379" s="6">
        <f t="shared" si="106"/>
        <v>204</v>
      </c>
      <c r="K379" s="6" t="str">
        <f t="shared" si="112"/>
        <v>09-06-14-01-13-15</v>
      </c>
      <c r="L379" s="19">
        <f t="shared" si="100"/>
        <v>3</v>
      </c>
      <c r="M379" s="6">
        <f t="shared" si="107"/>
        <v>3</v>
      </c>
      <c r="N379" s="6" t="str">
        <f t="shared" si="108"/>
        <v>l</v>
      </c>
      <c r="O379" s="6">
        <f t="shared" si="109"/>
        <v>-18</v>
      </c>
      <c r="P379" s="6">
        <f t="shared" si="110"/>
        <v>204</v>
      </c>
    </row>
    <row r="380" spans="1:16">
      <c r="A380" s="14">
        <v>29</v>
      </c>
      <c r="B380" s="18" t="str">
        <f t="shared" si="99"/>
        <v>14</v>
      </c>
      <c r="C380" s="6" t="str">
        <f t="shared" si="102"/>
        <v>09-06-14-01-13-15-12-04-11-10-16-17</v>
      </c>
      <c r="D380" s="6" t="str">
        <f t="shared" si="111"/>
        <v>12-04-11-10-16-17</v>
      </c>
      <c r="E380" s="19">
        <f t="shared" si="101"/>
        <v>1</v>
      </c>
      <c r="F380" s="6">
        <f t="shared" si="103"/>
        <v>1</v>
      </c>
      <c r="G380" s="6" t="str">
        <f t="shared" si="104"/>
        <v>l</v>
      </c>
      <c r="H380" s="6">
        <f t="shared" si="105"/>
        <v>-6</v>
      </c>
      <c r="I380" s="6">
        <f t="shared" si="106"/>
        <v>198</v>
      </c>
      <c r="K380" s="6" t="str">
        <f t="shared" si="112"/>
        <v>09-06-14-01-13-15</v>
      </c>
      <c r="L380" s="19">
        <f t="shared" si="100"/>
        <v>4</v>
      </c>
      <c r="M380" s="6">
        <f t="shared" si="107"/>
        <v>4</v>
      </c>
      <c r="N380" s="6" t="str">
        <f t="shared" si="108"/>
        <v>w</v>
      </c>
      <c r="O380" s="6">
        <f t="shared" si="109"/>
        <v>48</v>
      </c>
      <c r="P380" s="6">
        <f t="shared" si="110"/>
        <v>252</v>
      </c>
    </row>
    <row r="381" spans="1:16">
      <c r="A381" s="14">
        <v>9</v>
      </c>
      <c r="B381" s="18" t="str">
        <f t="shared" si="99"/>
        <v>06</v>
      </c>
      <c r="C381" s="6" t="str">
        <f t="shared" si="102"/>
        <v>09-06-01-13-15-12-04-11-10-16-17-14</v>
      </c>
      <c r="D381" s="6" t="str">
        <f t="shared" si="111"/>
        <v>04-11-10-16-17-14</v>
      </c>
      <c r="E381" s="19">
        <f t="shared" si="101"/>
        <v>2</v>
      </c>
      <c r="F381" s="6">
        <f t="shared" si="103"/>
        <v>2</v>
      </c>
      <c r="G381" s="6" t="str">
        <f t="shared" si="104"/>
        <v>l</v>
      </c>
      <c r="H381" s="6">
        <f t="shared" si="105"/>
        <v>-12</v>
      </c>
      <c r="I381" s="6">
        <f t="shared" si="106"/>
        <v>186</v>
      </c>
      <c r="K381" s="6" t="str">
        <f t="shared" si="112"/>
        <v>09-06-01-13-15-12</v>
      </c>
      <c r="L381" s="19">
        <f t="shared" si="100"/>
        <v>2</v>
      </c>
      <c r="M381" s="6">
        <f t="shared" si="107"/>
        <v>2</v>
      </c>
      <c r="N381" s="6" t="str">
        <f t="shared" si="108"/>
        <v>w</v>
      </c>
      <c r="O381" s="6">
        <f t="shared" si="109"/>
        <v>24</v>
      </c>
      <c r="P381" s="6">
        <f t="shared" si="110"/>
        <v>276</v>
      </c>
    </row>
    <row r="382" spans="1:16">
      <c r="A382" s="14">
        <v>22</v>
      </c>
      <c r="B382" s="18" t="str">
        <f t="shared" si="99"/>
        <v>10</v>
      </c>
      <c r="C382" s="6" t="str">
        <f t="shared" si="102"/>
        <v>09-01-13-15-12-04-11-10-16-17-14-06</v>
      </c>
      <c r="D382" s="6" t="str">
        <f t="shared" si="111"/>
        <v>11-10-16-17-14-06</v>
      </c>
      <c r="E382" s="19">
        <f t="shared" si="101"/>
        <v>3</v>
      </c>
      <c r="F382" s="6">
        <f t="shared" si="103"/>
        <v>3</v>
      </c>
      <c r="G382" s="6" t="str">
        <f t="shared" si="104"/>
        <v>w</v>
      </c>
      <c r="H382" s="6">
        <f t="shared" si="105"/>
        <v>36</v>
      </c>
      <c r="I382" s="6">
        <f t="shared" si="106"/>
        <v>222</v>
      </c>
      <c r="K382" s="6" t="str">
        <f t="shared" si="112"/>
        <v>09-01-13-15-12-04</v>
      </c>
      <c r="L382" s="19">
        <f t="shared" si="100"/>
        <v>1</v>
      </c>
      <c r="M382" s="6">
        <f t="shared" si="107"/>
        <v>1</v>
      </c>
      <c r="N382" s="6" t="str">
        <f t="shared" si="108"/>
        <v>l</v>
      </c>
      <c r="O382" s="6">
        <f t="shared" si="109"/>
        <v>-6</v>
      </c>
      <c r="P382" s="6">
        <f t="shared" si="110"/>
        <v>270</v>
      </c>
    </row>
    <row r="383" spans="1:16">
      <c r="A383" s="14">
        <v>30</v>
      </c>
      <c r="B383" s="18" t="str">
        <f t="shared" si="99"/>
        <v>15</v>
      </c>
      <c r="C383" s="6" t="str">
        <f t="shared" si="102"/>
        <v>09-01-13-15-12-04-11-16-17-14-06-10</v>
      </c>
      <c r="D383" s="6" t="str">
        <f t="shared" si="111"/>
        <v>11-16-17-14-06-10</v>
      </c>
      <c r="E383" s="19">
        <f t="shared" si="101"/>
        <v>1</v>
      </c>
      <c r="F383" s="6">
        <f t="shared" si="103"/>
        <v>1</v>
      </c>
      <c r="G383" s="6" t="str">
        <f t="shared" si="104"/>
        <v>l</v>
      </c>
      <c r="H383" s="6">
        <f t="shared" si="105"/>
        <v>-6</v>
      </c>
      <c r="I383" s="6">
        <f t="shared" si="106"/>
        <v>216</v>
      </c>
      <c r="K383" s="6" t="str">
        <f t="shared" si="112"/>
        <v>09-01-13-15-12-04</v>
      </c>
      <c r="L383" s="19">
        <f t="shared" si="100"/>
        <v>2</v>
      </c>
      <c r="M383" s="6">
        <f t="shared" si="107"/>
        <v>2</v>
      </c>
      <c r="N383" s="6" t="str">
        <f t="shared" si="108"/>
        <v>w</v>
      </c>
      <c r="O383" s="6">
        <f t="shared" si="109"/>
        <v>24</v>
      </c>
      <c r="P383" s="6">
        <f t="shared" si="110"/>
        <v>294</v>
      </c>
    </row>
    <row r="384" spans="1:16">
      <c r="A384" s="14">
        <v>2</v>
      </c>
      <c r="B384" s="18" t="str">
        <f t="shared" si="99"/>
        <v>02</v>
      </c>
      <c r="C384" s="6" t="str">
        <f t="shared" si="102"/>
        <v>09-01-13-12-04-11-16-17-14-06-10-15</v>
      </c>
      <c r="D384" s="6" t="str">
        <f t="shared" si="111"/>
        <v>16-17-14-06-10-15</v>
      </c>
      <c r="E384" s="19">
        <f t="shared" si="101"/>
        <v>2</v>
      </c>
      <c r="F384" s="6">
        <f t="shared" si="103"/>
        <v>2</v>
      </c>
      <c r="G384" s="6" t="str">
        <f t="shared" si="104"/>
        <v>l</v>
      </c>
      <c r="H384" s="6">
        <f t="shared" si="105"/>
        <v>-12</v>
      </c>
      <c r="I384" s="6">
        <f t="shared" si="106"/>
        <v>204</v>
      </c>
      <c r="K384" s="6" t="str">
        <f t="shared" si="112"/>
        <v>09-01-13-12-04-11</v>
      </c>
      <c r="L384" s="19">
        <f t="shared" si="100"/>
        <v>1</v>
      </c>
      <c r="M384" s="6">
        <f t="shared" si="107"/>
        <v>1</v>
      </c>
      <c r="N384" s="6" t="str">
        <f t="shared" si="108"/>
        <v>l</v>
      </c>
      <c r="O384" s="6">
        <f t="shared" si="109"/>
        <v>-6</v>
      </c>
      <c r="P384" s="6">
        <f t="shared" si="110"/>
        <v>288</v>
      </c>
    </row>
    <row r="385" spans="1:16">
      <c r="A385" s="14">
        <v>11</v>
      </c>
      <c r="B385" s="18" t="str">
        <f t="shared" si="99"/>
        <v>05</v>
      </c>
      <c r="C385" s="6" t="str">
        <f t="shared" si="102"/>
        <v>01-13-12-04-11-16-17-14-06-10-15-02</v>
      </c>
      <c r="D385" s="6" t="str">
        <f t="shared" si="111"/>
        <v>17-14-06-10-15-02</v>
      </c>
      <c r="E385" s="19">
        <f t="shared" si="101"/>
        <v>1</v>
      </c>
      <c r="F385" s="6">
        <f t="shared" si="103"/>
        <v>1</v>
      </c>
      <c r="G385" s="6" t="str">
        <f t="shared" si="104"/>
        <v>l</v>
      </c>
      <c r="H385" s="6">
        <f t="shared" si="105"/>
        <v>-6</v>
      </c>
      <c r="I385" s="6">
        <f t="shared" si="106"/>
        <v>198</v>
      </c>
      <c r="K385" s="6" t="str">
        <f t="shared" si="112"/>
        <v>01-13-12-04-11-16</v>
      </c>
      <c r="L385" s="19">
        <f t="shared" si="100"/>
        <v>1</v>
      </c>
      <c r="M385" s="6">
        <f t="shared" si="107"/>
        <v>1</v>
      </c>
      <c r="N385" s="6" t="str">
        <f t="shared" si="108"/>
        <v>l</v>
      </c>
      <c r="O385" s="6">
        <f t="shared" si="109"/>
        <v>-6</v>
      </c>
      <c r="P385" s="6">
        <f t="shared" si="110"/>
        <v>282</v>
      </c>
    </row>
    <row r="386" spans="1:16">
      <c r="A386" s="14">
        <v>6</v>
      </c>
      <c r="B386" s="18" t="str">
        <f t="shared" si="99"/>
        <v>03</v>
      </c>
      <c r="C386" s="6" t="str">
        <f t="shared" si="102"/>
        <v>13-12-04-11-16-17-14-06-10-15-02-05</v>
      </c>
      <c r="D386" s="6" t="str">
        <f t="shared" si="111"/>
        <v>14-06-10-15-02-05</v>
      </c>
      <c r="E386" s="19">
        <f t="shared" si="101"/>
        <v>1</v>
      </c>
      <c r="F386" s="6">
        <f t="shared" si="103"/>
        <v>1</v>
      </c>
      <c r="G386" s="6" t="str">
        <f t="shared" si="104"/>
        <v>l</v>
      </c>
      <c r="H386" s="6">
        <f t="shared" si="105"/>
        <v>-6</v>
      </c>
      <c r="I386" s="6">
        <f t="shared" si="106"/>
        <v>192</v>
      </c>
      <c r="K386" s="6" t="str">
        <f t="shared" si="112"/>
        <v>13-12-04-11-16-17</v>
      </c>
      <c r="L386" s="19">
        <f t="shared" si="100"/>
        <v>1</v>
      </c>
      <c r="M386" s="6">
        <f t="shared" si="107"/>
        <v>1</v>
      </c>
      <c r="N386" s="6" t="str">
        <f t="shared" si="108"/>
        <v>l</v>
      </c>
      <c r="O386" s="6">
        <f t="shared" si="109"/>
        <v>-6</v>
      </c>
      <c r="P386" s="6">
        <f t="shared" si="110"/>
        <v>276</v>
      </c>
    </row>
    <row r="387" spans="1:16">
      <c r="B387" s="18" t="str">
        <f t="shared" ref="B387:B450" si="113">IF($A387="","",LOOKUP($A387,$AH:$AH,$AN:$AN))</f>
        <v/>
      </c>
      <c r="C387" s="6" t="str">
        <f t="shared" si="102"/>
        <v>12-04-11-16-17-14-06-10-15-02-05-03</v>
      </c>
      <c r="D387" s="6" t="str">
        <f t="shared" si="111"/>
        <v>06-10-15-02-05-03</v>
      </c>
      <c r="E387" s="19">
        <f t="shared" si="101"/>
        <v>1</v>
      </c>
      <c r="F387" s="6">
        <f t="shared" si="103"/>
        <v>1</v>
      </c>
      <c r="G387" s="6" t="str">
        <f t="shared" si="104"/>
        <v/>
      </c>
      <c r="H387" s="6" t="b">
        <f t="shared" si="105"/>
        <v>0</v>
      </c>
      <c r="I387" s="6">
        <f t="shared" si="106"/>
        <v>192</v>
      </c>
      <c r="K387" s="6" t="str">
        <f t="shared" si="112"/>
        <v>12-04-11-16-17-14</v>
      </c>
      <c r="L387" s="19">
        <f t="shared" si="100"/>
        <v>1</v>
      </c>
      <c r="M387" s="6">
        <f t="shared" si="107"/>
        <v>1</v>
      </c>
      <c r="N387" s="6" t="str">
        <f t="shared" si="108"/>
        <v/>
      </c>
      <c r="O387" s="6" t="b">
        <f t="shared" si="109"/>
        <v>0</v>
      </c>
      <c r="P387" s="6">
        <f t="shared" si="110"/>
        <v>276</v>
      </c>
    </row>
    <row r="388" spans="1:16">
      <c r="B388" s="18" t="str">
        <f t="shared" si="113"/>
        <v/>
      </c>
      <c r="C388" s="6" t="str">
        <f t="shared" si="102"/>
        <v/>
      </c>
      <c r="D388" s="6" t="str">
        <f t="shared" si="111"/>
        <v/>
      </c>
      <c r="E388" s="19">
        <f t="shared" si="101"/>
        <v>1</v>
      </c>
      <c r="F388" s="6" t="str">
        <f t="shared" si="103"/>
        <v/>
      </c>
      <c r="G388" s="6" t="str">
        <f t="shared" si="104"/>
        <v/>
      </c>
      <c r="H388" s="6" t="str">
        <f t="shared" si="105"/>
        <v/>
      </c>
      <c r="I388" s="6">
        <f t="shared" si="106"/>
        <v>0</v>
      </c>
      <c r="K388" s="6" t="str">
        <f t="shared" si="112"/>
        <v/>
      </c>
      <c r="L388" s="19">
        <f t="shared" si="100"/>
        <v>1</v>
      </c>
      <c r="M388" s="6" t="str">
        <f t="shared" si="107"/>
        <v/>
      </c>
      <c r="N388" s="6" t="str">
        <f t="shared" si="108"/>
        <v/>
      </c>
      <c r="O388" s="6" t="str">
        <f t="shared" si="109"/>
        <v/>
      </c>
      <c r="P388" s="6">
        <f t="shared" si="110"/>
        <v>0</v>
      </c>
    </row>
    <row r="389" spans="1:16">
      <c r="B389" s="18" t="str">
        <f t="shared" si="113"/>
        <v/>
      </c>
      <c r="C389" s="6" t="str">
        <f t="shared" si="102"/>
        <v/>
      </c>
      <c r="D389" s="6" t="str">
        <f t="shared" si="111"/>
        <v/>
      </c>
      <c r="E389" s="19">
        <f t="shared" si="101"/>
        <v>1</v>
      </c>
      <c r="F389" s="6" t="str">
        <f t="shared" si="103"/>
        <v/>
      </c>
      <c r="G389" s="6" t="str">
        <f t="shared" si="104"/>
        <v/>
      </c>
      <c r="H389" s="6" t="str">
        <f t="shared" si="105"/>
        <v/>
      </c>
      <c r="I389" s="6">
        <f t="shared" si="106"/>
        <v>0</v>
      </c>
      <c r="K389" s="6" t="str">
        <f t="shared" si="112"/>
        <v/>
      </c>
      <c r="L389" s="19">
        <f t="shared" si="100"/>
        <v>1</v>
      </c>
      <c r="M389" s="6" t="str">
        <f t="shared" si="107"/>
        <v/>
      </c>
      <c r="N389" s="6" t="str">
        <f t="shared" si="108"/>
        <v/>
      </c>
      <c r="O389" s="6" t="str">
        <f t="shared" si="109"/>
        <v/>
      </c>
      <c r="P389" s="6">
        <f t="shared" si="110"/>
        <v>0</v>
      </c>
    </row>
    <row r="390" spans="1:16">
      <c r="B390" s="18" t="str">
        <f t="shared" si="113"/>
        <v/>
      </c>
      <c r="C390" s="6" t="str">
        <f t="shared" si="102"/>
        <v/>
      </c>
      <c r="D390" s="6" t="str">
        <f t="shared" si="111"/>
        <v/>
      </c>
      <c r="E390" s="19">
        <f t="shared" si="101"/>
        <v>1</v>
      </c>
      <c r="F390" s="6" t="str">
        <f t="shared" si="103"/>
        <v/>
      </c>
      <c r="G390" s="6" t="str">
        <f t="shared" si="104"/>
        <v/>
      </c>
      <c r="H390" s="6" t="str">
        <f t="shared" si="105"/>
        <v/>
      </c>
      <c r="I390" s="6">
        <f t="shared" si="106"/>
        <v>0</v>
      </c>
      <c r="K390" s="6" t="str">
        <f t="shared" si="112"/>
        <v/>
      </c>
      <c r="L390" s="19">
        <f t="shared" ref="L390:L453" si="114">IF(K389="",L389,IF(AND(N389="l",P389&gt;0,G389="l",I389&gt;0),1,IF(N389="l",L389+1,IF(AND(N389="w",L389&gt;2),L389-2,1))))</f>
        <v>1</v>
      </c>
      <c r="M390" s="6" t="str">
        <f t="shared" si="107"/>
        <v/>
      </c>
      <c r="N390" s="6" t="str">
        <f t="shared" si="108"/>
        <v/>
      </c>
      <c r="O390" s="6" t="str">
        <f t="shared" si="109"/>
        <v/>
      </c>
      <c r="P390" s="6">
        <f t="shared" si="110"/>
        <v>0</v>
      </c>
    </row>
    <row r="391" spans="1:16">
      <c r="B391" s="18" t="str">
        <f t="shared" si="113"/>
        <v/>
      </c>
      <c r="C391" s="6" t="str">
        <f t="shared" si="102"/>
        <v/>
      </c>
      <c r="D391" s="6" t="str">
        <f t="shared" si="111"/>
        <v/>
      </c>
      <c r="E391" s="19">
        <f t="shared" ref="E391:E454" si="115">IF(D390="",E390,IF(AND(G390="l",I390&gt;0,N390="l",P390&gt;0),1,IF(G390="l",E390+1,IF(AND(G390="w",E390&gt;2),E390-2,1))))</f>
        <v>1</v>
      </c>
      <c r="F391" s="6" t="str">
        <f t="shared" si="103"/>
        <v/>
      </c>
      <c r="G391" s="6" t="str">
        <f t="shared" si="104"/>
        <v/>
      </c>
      <c r="H391" s="6" t="str">
        <f t="shared" si="105"/>
        <v/>
      </c>
      <c r="I391" s="6">
        <f t="shared" si="106"/>
        <v>0</v>
      </c>
      <c r="K391" s="6" t="str">
        <f t="shared" si="112"/>
        <v/>
      </c>
      <c r="L391" s="19">
        <f t="shared" si="114"/>
        <v>1</v>
      </c>
      <c r="M391" s="6" t="str">
        <f t="shared" si="107"/>
        <v/>
      </c>
      <c r="N391" s="6" t="str">
        <f t="shared" si="108"/>
        <v/>
      </c>
      <c r="O391" s="6" t="str">
        <f t="shared" si="109"/>
        <v/>
      </c>
      <c r="P391" s="6">
        <f t="shared" si="110"/>
        <v>0</v>
      </c>
    </row>
    <row r="392" spans="1:16">
      <c r="B392" s="18" t="str">
        <f t="shared" si="113"/>
        <v/>
      </c>
      <c r="C392" s="6" t="str">
        <f t="shared" ref="C392:C455" si="116">IF(A391="","",IF(B391=B390,C391,IF(B391=0,C391,IF(AND(B391=B389,B390=0),C391,IF(AND(B391=B388,B389=0,B390=0),C391,IF(AND(LEN(C391)=35,OR(MID(C391,1,2)=B391,MID(C391,4,2)=B391,MID(C391,7,2)=B391,MID(C391,10,2)=B391,MID(C391,13,2)=B391,MID(C391,16,2)=B391,MID(C391,19,2)=B391,MID(C391,22,2)=B391,MID(C391,25,2)=B391,MID(C391,28,2)=B391,MID(C391,31,2)=B391,MID(C391,34,2)=B391)),CONCATENATE(REPLACE($C391,SEARCH($B391,$C391,1),3,""),"-",$B391),IF(LEN(C391)=35,CONCATENATE(MID(C391,4,32),"-",B391),IF(AND(LEN(C391)=32,OR(MID(C391,1,2)=B391,MID(C391,4,2)=B391,MID(C391,7,2)=B391,MID(C391,10,2)=B391,MID(C391,13,2)=B391,MID(C391,16,2)=B391,MID(C391,19,2)=B391,MID(C391,22,2)=B391,MID(C391,25,2)=B391,MID(C391,28,2)=B391,MID(C391,31,2)=B391)),CONCATENATE(REPLACE($C391,SEARCH($B391,$C391,1),3,""),"-",$B391),IF(LEN(C391)=32,CONCATENATE(C391,"-",B391),IF(AND(LEN(C391)=29,OR(MID(C391,1,2)=B391,MID(C391,4,2)=B391,MID(C391,7,2)=B391,MID(C391,10,2)=B391,MID(C391,13,2)=B391,MID(C391,16,2)=B391,MID(C391,19,2)=B391,MID(C391,22,2)=B391,MID(C391,25,2)=B391,MID(C391,28,2)=B391)),CONCATENATE(REPLACE($C391,SEARCH($B391,$C391,1),3,""),"-",$B391),IF(LEN(C391)=29,CONCATENATE(C391,"-",B391),IF(AND(LEN(C391)=26,OR(MID(C391,1,2)=B391,MID(C391,4,2)=B391,MID(C391,7,2)=B391,MID(C391,10,2)=B391,MID(C391,13,2)=B391,MID(C391,16,2)=B391,MID(C391,19,2)=B391,MID(C391,22,2)=B391,MID(C391,25,2)=B391)),CONCATENATE(REPLACE($C391,SEARCH($B391,$C391,1),3,""),"-",$B391),IF(LEN(C391)=26,CONCATENATE(C391,"-",B391),IF(AND(LEN(C391)=23,OR(MID(C391,1,2)=B391,MID(C391,4,2)=B391,MID(C391,7,2)=B391,MID(C391,10,2)=B391,MID(C391,13,2)=B391,MID(C391,16,2)=B391,MID(C391,19,2)=B391,MID(C391,22,2)=B391)),CONCATENATE(REPLACE($C391,SEARCH($B391,$C391,1),3,""),"-",$B391),IF(LEN(C391)=23,CONCATENATE(C391,"-",B391),IF(AND(LEN(C391)=20,OR(MID(C391,1,2)=B391,MID(C391,4,2)=B391,MID(C391,7,2)=B391,MID(C391,10,2)=B391,MID(C391,13,2)=B391,MID(C391,16,2)=B391,MID(C391,19,2)=B391)),CONCATENATE(REPLACE($C391,SEARCH($B391,$C391,1),3,""),"-",$B391),IF(LEN(C391)=20,CONCATENATE(C391,"-",B391),IF(AND(LEN(C391)=17,OR(MID(C391,1,2)=B391,MID(C391,4,2)=B391,MID(C391,7,2)=B391,MID(C391,10,2)=B391,MID(C391,13,2)=B391,MID(C391,16,2)=B391)),CONCATENATE(REPLACE($C391,SEARCH($B391,$C391,1),3,""),"-",$B391),IF(LEN(C391)=17,CONCATENATE(C391,"-",B391),IF(AND(LEN(C391)=14,OR(MID(C391,1,2)=B391,MID(C391,4,2)=B391,MID(C391,7,2)=B391,MID(C391,10,2)=B391,MID(C391,13,2)=B391)),CONCATENATE(REPLACE($C391,SEARCH($B391,$C391,1),3,""),"-",$B391),IF(LEN(C391)=14,CONCATENATE(C391,"-",B391),IF(AND(LEN(C391)=11,OR(MID(C391,1,2)=B391,MID(C391,4,2)=B391,MID(C391,7,2)=B391,MID(C391,10,2)=B391)),CONCATENATE(REPLACE($C391,SEARCH($B391,$C391,1),3,""),"-",$B391),IF(LEN(C391)=11,CONCATENATE(C391,"-",B391),IF(AND(LEN(C391)=8,OR(MID(C391,1,2)=B391,MID(C391,4,2)=B391,MID(C391,7,2)=B391)),CONCATENATE(REPLACE($C391,SEARCH($B391,$C391,1),3,""),"-",$B391),IF(B391=B389,C391,CONCATENATE(C391,"-",B391))))))))))))))))))))))))))</f>
        <v/>
      </c>
      <c r="D392" s="6" t="str">
        <f t="shared" si="111"/>
        <v/>
      </c>
      <c r="E392" s="19">
        <f t="shared" si="115"/>
        <v>1</v>
      </c>
      <c r="F392" s="6" t="str">
        <f t="shared" si="103"/>
        <v/>
      </c>
      <c r="G392" s="6" t="str">
        <f t="shared" si="104"/>
        <v/>
      </c>
      <c r="H392" s="6" t="str">
        <f t="shared" si="105"/>
        <v/>
      </c>
      <c r="I392" s="6">
        <f t="shared" si="106"/>
        <v>0</v>
      </c>
      <c r="K392" s="6" t="str">
        <f t="shared" si="112"/>
        <v/>
      </c>
      <c r="L392" s="19">
        <f t="shared" si="114"/>
        <v>1</v>
      </c>
      <c r="M392" s="6" t="str">
        <f t="shared" si="107"/>
        <v/>
      </c>
      <c r="N392" s="6" t="str">
        <f t="shared" si="108"/>
        <v/>
      </c>
      <c r="O392" s="6" t="str">
        <f t="shared" si="109"/>
        <v/>
      </c>
      <c r="P392" s="6">
        <f t="shared" si="110"/>
        <v>0</v>
      </c>
    </row>
    <row r="393" spans="1:16">
      <c r="B393" s="18" t="str">
        <f t="shared" si="113"/>
        <v/>
      </c>
      <c r="C393" s="6" t="str">
        <f t="shared" si="116"/>
        <v/>
      </c>
      <c r="D393" s="6" t="str">
        <f t="shared" si="111"/>
        <v/>
      </c>
      <c r="E393" s="19">
        <f t="shared" si="115"/>
        <v>1</v>
      </c>
      <c r="F393" s="6" t="str">
        <f t="shared" si="103"/>
        <v/>
      </c>
      <c r="G393" s="6" t="str">
        <f t="shared" si="104"/>
        <v/>
      </c>
      <c r="H393" s="6" t="str">
        <f t="shared" si="105"/>
        <v/>
      </c>
      <c r="I393" s="6">
        <f t="shared" si="106"/>
        <v>0</v>
      </c>
      <c r="K393" s="6" t="str">
        <f t="shared" si="112"/>
        <v/>
      </c>
      <c r="L393" s="19">
        <f t="shared" si="114"/>
        <v>1</v>
      </c>
      <c r="M393" s="6" t="str">
        <f t="shared" si="107"/>
        <v/>
      </c>
      <c r="N393" s="6" t="str">
        <f t="shared" si="108"/>
        <v/>
      </c>
      <c r="O393" s="6" t="str">
        <f t="shared" si="109"/>
        <v/>
      </c>
      <c r="P393" s="6">
        <f t="shared" si="110"/>
        <v>0</v>
      </c>
    </row>
    <row r="394" spans="1:16">
      <c r="B394" s="18" t="str">
        <f t="shared" si="113"/>
        <v/>
      </c>
      <c r="C394" s="6" t="str">
        <f t="shared" si="116"/>
        <v/>
      </c>
      <c r="D394" s="6" t="str">
        <f t="shared" si="111"/>
        <v/>
      </c>
      <c r="E394" s="19">
        <f t="shared" si="115"/>
        <v>1</v>
      </c>
      <c r="F394" s="6" t="str">
        <f t="shared" si="103"/>
        <v/>
      </c>
      <c r="G394" s="6" t="str">
        <f t="shared" si="104"/>
        <v/>
      </c>
      <c r="H394" s="6" t="str">
        <f t="shared" si="105"/>
        <v/>
      </c>
      <c r="I394" s="6">
        <f t="shared" si="106"/>
        <v>0</v>
      </c>
      <c r="K394" s="6" t="str">
        <f t="shared" si="112"/>
        <v/>
      </c>
      <c r="L394" s="19">
        <f t="shared" si="114"/>
        <v>1</v>
      </c>
      <c r="M394" s="6" t="str">
        <f t="shared" si="107"/>
        <v/>
      </c>
      <c r="N394" s="6" t="str">
        <f t="shared" si="108"/>
        <v/>
      </c>
      <c r="O394" s="6" t="str">
        <f t="shared" si="109"/>
        <v/>
      </c>
      <c r="P394" s="6">
        <f t="shared" si="110"/>
        <v>0</v>
      </c>
    </row>
    <row r="395" spans="1:16">
      <c r="B395" s="18" t="str">
        <f t="shared" si="113"/>
        <v/>
      </c>
      <c r="C395" s="6" t="str">
        <f t="shared" si="116"/>
        <v/>
      </c>
      <c r="D395" s="6" t="str">
        <f t="shared" si="111"/>
        <v/>
      </c>
      <c r="E395" s="19">
        <f t="shared" si="115"/>
        <v>1</v>
      </c>
      <c r="F395" s="6" t="str">
        <f t="shared" si="103"/>
        <v/>
      </c>
      <c r="G395" s="6" t="str">
        <f t="shared" si="104"/>
        <v/>
      </c>
      <c r="H395" s="6" t="str">
        <f t="shared" si="105"/>
        <v/>
      </c>
      <c r="I395" s="6">
        <f t="shared" si="106"/>
        <v>0</v>
      </c>
      <c r="K395" s="6" t="str">
        <f t="shared" si="112"/>
        <v/>
      </c>
      <c r="L395" s="19">
        <f t="shared" si="114"/>
        <v>1</v>
      </c>
      <c r="M395" s="6" t="str">
        <f t="shared" si="107"/>
        <v/>
      </c>
      <c r="N395" s="6" t="str">
        <f t="shared" si="108"/>
        <v/>
      </c>
      <c r="O395" s="6" t="str">
        <f t="shared" si="109"/>
        <v/>
      </c>
      <c r="P395" s="6">
        <f t="shared" si="110"/>
        <v>0</v>
      </c>
    </row>
    <row r="396" spans="1:16">
      <c r="B396" s="18" t="str">
        <f t="shared" si="113"/>
        <v/>
      </c>
      <c r="C396" s="6" t="str">
        <f t="shared" si="116"/>
        <v/>
      </c>
      <c r="D396" s="6" t="str">
        <f t="shared" si="111"/>
        <v/>
      </c>
      <c r="E396" s="19">
        <f t="shared" si="115"/>
        <v>1</v>
      </c>
      <c r="F396" s="6" t="str">
        <f t="shared" ref="F396:F459" si="117">IF(D396="","",VLOOKUP(E396,$R$3:$S$32,2,FALSE))</f>
        <v/>
      </c>
      <c r="G396" s="6" t="str">
        <f t="shared" ref="G396:G459" si="118">IF($A396="","",IF(D396="","",IF(OR(MID(D396,1,2)=$B396,MID(D396,4,2)=$B396,MID(D396,7,2)=$B396,MID(D396,10,2)=$B396,MID(D396,13,2)=$B396,MID(D396,16,2)=$B396),"w","l")))</f>
        <v/>
      </c>
      <c r="H396" s="6" t="str">
        <f t="shared" ref="H396:H459" si="119">IF(F396="","",IF(G396="w",F396*12,IF(G396="l",F396*-6)))</f>
        <v/>
      </c>
      <c r="I396" s="6">
        <f t="shared" ref="I396:I459" si="120">IF(H396="",0,H396+I395)</f>
        <v>0</v>
      </c>
      <c r="K396" s="6" t="str">
        <f t="shared" si="112"/>
        <v/>
      </c>
      <c r="L396" s="19">
        <f t="shared" si="114"/>
        <v>1</v>
      </c>
      <c r="M396" s="6" t="str">
        <f t="shared" ref="M396:M459" si="121">IF(K396="","",VLOOKUP(L396,$R$3:$S$32,2,FALSE))</f>
        <v/>
      </c>
      <c r="N396" s="6" t="str">
        <f t="shared" ref="N396:N459" si="122">IF($A396="","",IF(K396="","",IF(OR(MID(K396,1,2)=$B396,MID(K396,4,2)=$B396,MID(K396,7,2)=$B396,MID(K396,10,2)=$B396,MID(K396,13,2)=$B396,MID(K396,16,2)=$B396),"w","l")))</f>
        <v/>
      </c>
      <c r="O396" s="6" t="str">
        <f t="shared" ref="O396:O459" si="123">IF(M396="","",IF(N396="w",M396*12,IF(N396="l",M396*-6)))</f>
        <v/>
      </c>
      <c r="P396" s="6">
        <f t="shared" ref="P396:P459" si="124">IF(O396="",0,O396+P395)</f>
        <v>0</v>
      </c>
    </row>
    <row r="397" spans="1:16">
      <c r="B397" s="18" t="str">
        <f t="shared" si="113"/>
        <v/>
      </c>
      <c r="C397" s="6" t="str">
        <f t="shared" si="116"/>
        <v/>
      </c>
      <c r="D397" s="6" t="str">
        <f t="shared" si="111"/>
        <v/>
      </c>
      <c r="E397" s="19">
        <f t="shared" si="115"/>
        <v>1</v>
      </c>
      <c r="F397" s="6" t="str">
        <f t="shared" si="117"/>
        <v/>
      </c>
      <c r="G397" s="6" t="str">
        <f t="shared" si="118"/>
        <v/>
      </c>
      <c r="H397" s="6" t="str">
        <f t="shared" si="119"/>
        <v/>
      </c>
      <c r="I397" s="6">
        <f t="shared" si="120"/>
        <v>0</v>
      </c>
      <c r="K397" s="6" t="str">
        <f t="shared" si="112"/>
        <v/>
      </c>
      <c r="L397" s="19">
        <f t="shared" si="114"/>
        <v>1</v>
      </c>
      <c r="M397" s="6" t="str">
        <f t="shared" si="121"/>
        <v/>
      </c>
      <c r="N397" s="6" t="str">
        <f t="shared" si="122"/>
        <v/>
      </c>
      <c r="O397" s="6" t="str">
        <f t="shared" si="123"/>
        <v/>
      </c>
      <c r="P397" s="6">
        <f t="shared" si="124"/>
        <v>0</v>
      </c>
    </row>
    <row r="398" spans="1:16">
      <c r="B398" s="18" t="str">
        <f t="shared" si="113"/>
        <v/>
      </c>
      <c r="C398" s="6" t="str">
        <f t="shared" si="116"/>
        <v/>
      </c>
      <c r="D398" s="6" t="str">
        <f t="shared" si="111"/>
        <v/>
      </c>
      <c r="E398" s="19">
        <f t="shared" si="115"/>
        <v>1</v>
      </c>
      <c r="F398" s="6" t="str">
        <f t="shared" si="117"/>
        <v/>
      </c>
      <c r="G398" s="6" t="str">
        <f t="shared" si="118"/>
        <v/>
      </c>
      <c r="H398" s="6" t="str">
        <f t="shared" si="119"/>
        <v/>
      </c>
      <c r="I398" s="6">
        <f t="shared" si="120"/>
        <v>0</v>
      </c>
      <c r="K398" s="6" t="str">
        <f t="shared" si="112"/>
        <v/>
      </c>
      <c r="L398" s="19">
        <f t="shared" si="114"/>
        <v>1</v>
      </c>
      <c r="M398" s="6" t="str">
        <f t="shared" si="121"/>
        <v/>
      </c>
      <c r="N398" s="6" t="str">
        <f t="shared" si="122"/>
        <v/>
      </c>
      <c r="O398" s="6" t="str">
        <f t="shared" si="123"/>
        <v/>
      </c>
      <c r="P398" s="6">
        <f t="shared" si="124"/>
        <v>0</v>
      </c>
    </row>
    <row r="399" spans="1:16">
      <c r="B399" s="18" t="str">
        <f t="shared" si="113"/>
        <v/>
      </c>
      <c r="C399" s="6" t="str">
        <f t="shared" si="116"/>
        <v/>
      </c>
      <c r="D399" s="6" t="str">
        <f t="shared" si="111"/>
        <v/>
      </c>
      <c r="E399" s="19">
        <f t="shared" si="115"/>
        <v>1</v>
      </c>
      <c r="F399" s="6" t="str">
        <f t="shared" si="117"/>
        <v/>
      </c>
      <c r="G399" s="6" t="str">
        <f t="shared" si="118"/>
        <v/>
      </c>
      <c r="H399" s="6" t="str">
        <f t="shared" si="119"/>
        <v/>
      </c>
      <c r="I399" s="6">
        <f t="shared" si="120"/>
        <v>0</v>
      </c>
      <c r="K399" s="6" t="str">
        <f t="shared" si="112"/>
        <v/>
      </c>
      <c r="L399" s="19">
        <f t="shared" si="114"/>
        <v>1</v>
      </c>
      <c r="M399" s="6" t="str">
        <f t="shared" si="121"/>
        <v/>
      </c>
      <c r="N399" s="6" t="str">
        <f t="shared" si="122"/>
        <v/>
      </c>
      <c r="O399" s="6" t="str">
        <f t="shared" si="123"/>
        <v/>
      </c>
      <c r="P399" s="6">
        <f t="shared" si="124"/>
        <v>0</v>
      </c>
    </row>
    <row r="400" spans="1:16">
      <c r="B400" s="18" t="str">
        <f t="shared" si="113"/>
        <v/>
      </c>
      <c r="C400" s="6" t="str">
        <f t="shared" si="116"/>
        <v/>
      </c>
      <c r="D400" s="6" t="str">
        <f t="shared" si="111"/>
        <v/>
      </c>
      <c r="E400" s="19">
        <f t="shared" si="115"/>
        <v>1</v>
      </c>
      <c r="F400" s="6" t="str">
        <f t="shared" si="117"/>
        <v/>
      </c>
      <c r="G400" s="6" t="str">
        <f t="shared" si="118"/>
        <v/>
      </c>
      <c r="H400" s="6" t="str">
        <f t="shared" si="119"/>
        <v/>
      </c>
      <c r="I400" s="6">
        <f t="shared" si="120"/>
        <v>0</v>
      </c>
      <c r="K400" s="6" t="str">
        <f t="shared" si="112"/>
        <v/>
      </c>
      <c r="L400" s="19">
        <f t="shared" si="114"/>
        <v>1</v>
      </c>
      <c r="M400" s="6" t="str">
        <f t="shared" si="121"/>
        <v/>
      </c>
      <c r="N400" s="6" t="str">
        <f t="shared" si="122"/>
        <v/>
      </c>
      <c r="O400" s="6" t="str">
        <f t="shared" si="123"/>
        <v/>
      </c>
      <c r="P400" s="6">
        <f t="shared" si="124"/>
        <v>0</v>
      </c>
    </row>
    <row r="401" spans="2:16">
      <c r="B401" s="18" t="str">
        <f t="shared" si="113"/>
        <v/>
      </c>
      <c r="C401" s="6" t="str">
        <f t="shared" si="116"/>
        <v/>
      </c>
      <c r="D401" s="6" t="str">
        <f t="shared" si="111"/>
        <v/>
      </c>
      <c r="E401" s="19">
        <f t="shared" si="115"/>
        <v>1</v>
      </c>
      <c r="F401" s="6" t="str">
        <f t="shared" si="117"/>
        <v/>
      </c>
      <c r="G401" s="6" t="str">
        <f t="shared" si="118"/>
        <v/>
      </c>
      <c r="H401" s="6" t="str">
        <f t="shared" si="119"/>
        <v/>
      </c>
      <c r="I401" s="6">
        <f t="shared" si="120"/>
        <v>0</v>
      </c>
      <c r="K401" s="6" t="str">
        <f t="shared" si="112"/>
        <v/>
      </c>
      <c r="L401" s="19">
        <f t="shared" si="114"/>
        <v>1</v>
      </c>
      <c r="M401" s="6" t="str">
        <f t="shared" si="121"/>
        <v/>
      </c>
      <c r="N401" s="6" t="str">
        <f t="shared" si="122"/>
        <v/>
      </c>
      <c r="O401" s="6" t="str">
        <f t="shared" si="123"/>
        <v/>
      </c>
      <c r="P401" s="6">
        <f t="shared" si="124"/>
        <v>0</v>
      </c>
    </row>
    <row r="402" spans="2:16">
      <c r="B402" s="18" t="str">
        <f t="shared" si="113"/>
        <v/>
      </c>
      <c r="C402" s="6" t="str">
        <f t="shared" si="116"/>
        <v/>
      </c>
      <c r="D402" s="6" t="str">
        <f t="shared" si="111"/>
        <v/>
      </c>
      <c r="E402" s="19">
        <f t="shared" si="115"/>
        <v>1</v>
      </c>
      <c r="F402" s="6" t="str">
        <f t="shared" si="117"/>
        <v/>
      </c>
      <c r="G402" s="6" t="str">
        <f t="shared" si="118"/>
        <v/>
      </c>
      <c r="H402" s="6" t="str">
        <f t="shared" si="119"/>
        <v/>
      </c>
      <c r="I402" s="6">
        <f t="shared" si="120"/>
        <v>0</v>
      </c>
      <c r="K402" s="6" t="str">
        <f t="shared" si="112"/>
        <v/>
      </c>
      <c r="L402" s="19">
        <f t="shared" si="114"/>
        <v>1</v>
      </c>
      <c r="M402" s="6" t="str">
        <f t="shared" si="121"/>
        <v/>
      </c>
      <c r="N402" s="6" t="str">
        <f t="shared" si="122"/>
        <v/>
      </c>
      <c r="O402" s="6" t="str">
        <f t="shared" si="123"/>
        <v/>
      </c>
      <c r="P402" s="6">
        <f t="shared" si="124"/>
        <v>0</v>
      </c>
    </row>
    <row r="403" spans="2:16">
      <c r="B403" s="18" t="str">
        <f t="shared" si="113"/>
        <v/>
      </c>
      <c r="C403" s="6" t="str">
        <f t="shared" si="116"/>
        <v/>
      </c>
      <c r="D403" s="6" t="str">
        <f t="shared" si="111"/>
        <v/>
      </c>
      <c r="E403" s="19">
        <f t="shared" si="115"/>
        <v>1</v>
      </c>
      <c r="F403" s="6" t="str">
        <f t="shared" si="117"/>
        <v/>
      </c>
      <c r="G403" s="6" t="str">
        <f t="shared" si="118"/>
        <v/>
      </c>
      <c r="H403" s="6" t="str">
        <f t="shared" si="119"/>
        <v/>
      </c>
      <c r="I403" s="6">
        <f t="shared" si="120"/>
        <v>0</v>
      </c>
      <c r="K403" s="6" t="str">
        <f t="shared" si="112"/>
        <v/>
      </c>
      <c r="L403" s="19">
        <f t="shared" si="114"/>
        <v>1</v>
      </c>
      <c r="M403" s="6" t="str">
        <f t="shared" si="121"/>
        <v/>
      </c>
      <c r="N403" s="6" t="str">
        <f t="shared" si="122"/>
        <v/>
      </c>
      <c r="O403" s="6" t="str">
        <f t="shared" si="123"/>
        <v/>
      </c>
      <c r="P403" s="6">
        <f t="shared" si="124"/>
        <v>0</v>
      </c>
    </row>
    <row r="404" spans="2:16">
      <c r="B404" s="18" t="str">
        <f t="shared" si="113"/>
        <v/>
      </c>
      <c r="C404" s="6" t="str">
        <f t="shared" si="116"/>
        <v/>
      </c>
      <c r="D404" s="6" t="str">
        <f t="shared" si="111"/>
        <v/>
      </c>
      <c r="E404" s="19">
        <f t="shared" si="115"/>
        <v>1</v>
      </c>
      <c r="F404" s="6" t="str">
        <f t="shared" si="117"/>
        <v/>
      </c>
      <c r="G404" s="6" t="str">
        <f t="shared" si="118"/>
        <v/>
      </c>
      <c r="H404" s="6" t="str">
        <f t="shared" si="119"/>
        <v/>
      </c>
      <c r="I404" s="6">
        <f t="shared" si="120"/>
        <v>0</v>
      </c>
      <c r="K404" s="6" t="str">
        <f t="shared" si="112"/>
        <v/>
      </c>
      <c r="L404" s="19">
        <f t="shared" si="114"/>
        <v>1</v>
      </c>
      <c r="M404" s="6" t="str">
        <f t="shared" si="121"/>
        <v/>
      </c>
      <c r="N404" s="6" t="str">
        <f t="shared" si="122"/>
        <v/>
      </c>
      <c r="O404" s="6" t="str">
        <f t="shared" si="123"/>
        <v/>
      </c>
      <c r="P404" s="6">
        <f t="shared" si="124"/>
        <v>0</v>
      </c>
    </row>
    <row r="405" spans="2:16">
      <c r="B405" s="18" t="str">
        <f t="shared" si="113"/>
        <v/>
      </c>
      <c r="C405" s="6" t="str">
        <f t="shared" si="116"/>
        <v/>
      </c>
      <c r="D405" s="6" t="str">
        <f t="shared" ref="D405:D468" si="125">IF(LEN($C405)=35,MID($C405,19,17),"")</f>
        <v/>
      </c>
      <c r="E405" s="19">
        <f t="shared" si="115"/>
        <v>1</v>
      </c>
      <c r="F405" s="6" t="str">
        <f t="shared" si="117"/>
        <v/>
      </c>
      <c r="G405" s="6" t="str">
        <f t="shared" si="118"/>
        <v/>
      </c>
      <c r="H405" s="6" t="str">
        <f t="shared" si="119"/>
        <v/>
      </c>
      <c r="I405" s="6">
        <f t="shared" si="120"/>
        <v>0</v>
      </c>
      <c r="K405" s="6" t="str">
        <f t="shared" ref="K405:K468" si="126">IF(LEN($C405)=35,MID($C405,1,17),"")</f>
        <v/>
      </c>
      <c r="L405" s="19">
        <f t="shared" si="114"/>
        <v>1</v>
      </c>
      <c r="M405" s="6" t="str">
        <f t="shared" si="121"/>
        <v/>
      </c>
      <c r="N405" s="6" t="str">
        <f t="shared" si="122"/>
        <v/>
      </c>
      <c r="O405" s="6" t="str">
        <f t="shared" si="123"/>
        <v/>
      </c>
      <c r="P405" s="6">
        <f t="shared" si="124"/>
        <v>0</v>
      </c>
    </row>
    <row r="406" spans="2:16">
      <c r="B406" s="18" t="str">
        <f t="shared" si="113"/>
        <v/>
      </c>
      <c r="C406" s="6" t="str">
        <f t="shared" si="116"/>
        <v/>
      </c>
      <c r="D406" s="6" t="str">
        <f t="shared" si="125"/>
        <v/>
      </c>
      <c r="E406" s="19">
        <f t="shared" si="115"/>
        <v>1</v>
      </c>
      <c r="F406" s="6" t="str">
        <f t="shared" si="117"/>
        <v/>
      </c>
      <c r="G406" s="6" t="str">
        <f t="shared" si="118"/>
        <v/>
      </c>
      <c r="H406" s="6" t="str">
        <f t="shared" si="119"/>
        <v/>
      </c>
      <c r="I406" s="6">
        <f t="shared" si="120"/>
        <v>0</v>
      </c>
      <c r="K406" s="6" t="str">
        <f t="shared" si="126"/>
        <v/>
      </c>
      <c r="L406" s="19">
        <f t="shared" si="114"/>
        <v>1</v>
      </c>
      <c r="M406" s="6" t="str">
        <f t="shared" si="121"/>
        <v/>
      </c>
      <c r="N406" s="6" t="str">
        <f t="shared" si="122"/>
        <v/>
      </c>
      <c r="O406" s="6" t="str">
        <f t="shared" si="123"/>
        <v/>
      </c>
      <c r="P406" s="6">
        <f t="shared" si="124"/>
        <v>0</v>
      </c>
    </row>
    <row r="407" spans="2:16">
      <c r="B407" s="18" t="str">
        <f t="shared" si="113"/>
        <v/>
      </c>
      <c r="C407" s="6" t="str">
        <f t="shared" si="116"/>
        <v/>
      </c>
      <c r="D407" s="6" t="str">
        <f t="shared" si="125"/>
        <v/>
      </c>
      <c r="E407" s="19">
        <f t="shared" si="115"/>
        <v>1</v>
      </c>
      <c r="F407" s="6" t="str">
        <f t="shared" si="117"/>
        <v/>
      </c>
      <c r="G407" s="6" t="str">
        <f t="shared" si="118"/>
        <v/>
      </c>
      <c r="H407" s="6" t="str">
        <f t="shared" si="119"/>
        <v/>
      </c>
      <c r="I407" s="6">
        <f t="shared" si="120"/>
        <v>0</v>
      </c>
      <c r="K407" s="6" t="str">
        <f t="shared" si="126"/>
        <v/>
      </c>
      <c r="L407" s="19">
        <f t="shared" si="114"/>
        <v>1</v>
      </c>
      <c r="M407" s="6" t="str">
        <f t="shared" si="121"/>
        <v/>
      </c>
      <c r="N407" s="6" t="str">
        <f t="shared" si="122"/>
        <v/>
      </c>
      <c r="O407" s="6" t="str">
        <f t="shared" si="123"/>
        <v/>
      </c>
      <c r="P407" s="6">
        <f t="shared" si="124"/>
        <v>0</v>
      </c>
    </row>
    <row r="408" spans="2:16">
      <c r="B408" s="18" t="str">
        <f t="shared" si="113"/>
        <v/>
      </c>
      <c r="C408" s="6" t="str">
        <f t="shared" si="116"/>
        <v/>
      </c>
      <c r="D408" s="6" t="str">
        <f t="shared" si="125"/>
        <v/>
      </c>
      <c r="E408" s="19">
        <f t="shared" si="115"/>
        <v>1</v>
      </c>
      <c r="F408" s="6" t="str">
        <f t="shared" si="117"/>
        <v/>
      </c>
      <c r="G408" s="6" t="str">
        <f t="shared" si="118"/>
        <v/>
      </c>
      <c r="H408" s="6" t="str">
        <f t="shared" si="119"/>
        <v/>
      </c>
      <c r="I408" s="6">
        <f t="shared" si="120"/>
        <v>0</v>
      </c>
      <c r="K408" s="6" t="str">
        <f t="shared" si="126"/>
        <v/>
      </c>
      <c r="L408" s="19">
        <f t="shared" si="114"/>
        <v>1</v>
      </c>
      <c r="M408" s="6" t="str">
        <f t="shared" si="121"/>
        <v/>
      </c>
      <c r="N408" s="6" t="str">
        <f t="shared" si="122"/>
        <v/>
      </c>
      <c r="O408" s="6" t="str">
        <f t="shared" si="123"/>
        <v/>
      </c>
      <c r="P408" s="6">
        <f t="shared" si="124"/>
        <v>0</v>
      </c>
    </row>
    <row r="409" spans="2:16">
      <c r="B409" s="18" t="str">
        <f t="shared" si="113"/>
        <v/>
      </c>
      <c r="C409" s="6" t="str">
        <f t="shared" si="116"/>
        <v/>
      </c>
      <c r="D409" s="6" t="str">
        <f t="shared" si="125"/>
        <v/>
      </c>
      <c r="E409" s="19">
        <f t="shared" si="115"/>
        <v>1</v>
      </c>
      <c r="F409" s="6" t="str">
        <f t="shared" si="117"/>
        <v/>
      </c>
      <c r="G409" s="6" t="str">
        <f t="shared" si="118"/>
        <v/>
      </c>
      <c r="H409" s="6" t="str">
        <f t="shared" si="119"/>
        <v/>
      </c>
      <c r="I409" s="6">
        <f t="shared" si="120"/>
        <v>0</v>
      </c>
      <c r="K409" s="6" t="str">
        <f t="shared" si="126"/>
        <v/>
      </c>
      <c r="L409" s="19">
        <f t="shared" si="114"/>
        <v>1</v>
      </c>
      <c r="M409" s="6" t="str">
        <f t="shared" si="121"/>
        <v/>
      </c>
      <c r="N409" s="6" t="str">
        <f t="shared" si="122"/>
        <v/>
      </c>
      <c r="O409" s="6" t="str">
        <f t="shared" si="123"/>
        <v/>
      </c>
      <c r="P409" s="6">
        <f t="shared" si="124"/>
        <v>0</v>
      </c>
    </row>
    <row r="410" spans="2:16">
      <c r="B410" s="18" t="str">
        <f t="shared" si="113"/>
        <v/>
      </c>
      <c r="C410" s="6" t="str">
        <f t="shared" si="116"/>
        <v/>
      </c>
      <c r="D410" s="6" t="str">
        <f t="shared" si="125"/>
        <v/>
      </c>
      <c r="E410" s="19">
        <f t="shared" si="115"/>
        <v>1</v>
      </c>
      <c r="F410" s="6" t="str">
        <f t="shared" si="117"/>
        <v/>
      </c>
      <c r="G410" s="6" t="str">
        <f t="shared" si="118"/>
        <v/>
      </c>
      <c r="H410" s="6" t="str">
        <f t="shared" si="119"/>
        <v/>
      </c>
      <c r="I410" s="6">
        <f t="shared" si="120"/>
        <v>0</v>
      </c>
      <c r="K410" s="6" t="str">
        <f t="shared" si="126"/>
        <v/>
      </c>
      <c r="L410" s="19">
        <f t="shared" si="114"/>
        <v>1</v>
      </c>
      <c r="M410" s="6" t="str">
        <f t="shared" si="121"/>
        <v/>
      </c>
      <c r="N410" s="6" t="str">
        <f t="shared" si="122"/>
        <v/>
      </c>
      <c r="O410" s="6" t="str">
        <f t="shared" si="123"/>
        <v/>
      </c>
      <c r="P410" s="6">
        <f t="shared" si="124"/>
        <v>0</v>
      </c>
    </row>
    <row r="411" spans="2:16">
      <c r="B411" s="18" t="str">
        <f t="shared" si="113"/>
        <v/>
      </c>
      <c r="C411" s="6" t="str">
        <f t="shared" si="116"/>
        <v/>
      </c>
      <c r="D411" s="6" t="str">
        <f t="shared" si="125"/>
        <v/>
      </c>
      <c r="E411" s="19">
        <f t="shared" si="115"/>
        <v>1</v>
      </c>
      <c r="F411" s="6" t="str">
        <f t="shared" si="117"/>
        <v/>
      </c>
      <c r="G411" s="6" t="str">
        <f t="shared" si="118"/>
        <v/>
      </c>
      <c r="H411" s="6" t="str">
        <f t="shared" si="119"/>
        <v/>
      </c>
      <c r="I411" s="6">
        <f t="shared" si="120"/>
        <v>0</v>
      </c>
      <c r="K411" s="6" t="str">
        <f t="shared" si="126"/>
        <v/>
      </c>
      <c r="L411" s="19">
        <f t="shared" si="114"/>
        <v>1</v>
      </c>
      <c r="M411" s="6" t="str">
        <f t="shared" si="121"/>
        <v/>
      </c>
      <c r="N411" s="6" t="str">
        <f t="shared" si="122"/>
        <v/>
      </c>
      <c r="O411" s="6" t="str">
        <f t="shared" si="123"/>
        <v/>
      </c>
      <c r="P411" s="6">
        <f t="shared" si="124"/>
        <v>0</v>
      </c>
    </row>
    <row r="412" spans="2:16">
      <c r="B412" s="18" t="str">
        <f t="shared" si="113"/>
        <v/>
      </c>
      <c r="C412" s="6" t="str">
        <f t="shared" si="116"/>
        <v/>
      </c>
      <c r="D412" s="6" t="str">
        <f t="shared" si="125"/>
        <v/>
      </c>
      <c r="E412" s="19">
        <f t="shared" si="115"/>
        <v>1</v>
      </c>
      <c r="F412" s="6" t="str">
        <f t="shared" si="117"/>
        <v/>
      </c>
      <c r="G412" s="6" t="str">
        <f t="shared" si="118"/>
        <v/>
      </c>
      <c r="H412" s="6" t="str">
        <f t="shared" si="119"/>
        <v/>
      </c>
      <c r="I412" s="6">
        <f t="shared" si="120"/>
        <v>0</v>
      </c>
      <c r="K412" s="6" t="str">
        <f t="shared" si="126"/>
        <v/>
      </c>
      <c r="L412" s="19">
        <f t="shared" si="114"/>
        <v>1</v>
      </c>
      <c r="M412" s="6" t="str">
        <f t="shared" si="121"/>
        <v/>
      </c>
      <c r="N412" s="6" t="str">
        <f t="shared" si="122"/>
        <v/>
      </c>
      <c r="O412" s="6" t="str">
        <f t="shared" si="123"/>
        <v/>
      </c>
      <c r="P412" s="6">
        <f t="shared" si="124"/>
        <v>0</v>
      </c>
    </row>
    <row r="413" spans="2:16">
      <c r="B413" s="18" t="str">
        <f t="shared" si="113"/>
        <v/>
      </c>
      <c r="C413" s="6" t="str">
        <f t="shared" si="116"/>
        <v/>
      </c>
      <c r="D413" s="6" t="str">
        <f t="shared" si="125"/>
        <v/>
      </c>
      <c r="E413" s="19">
        <f t="shared" si="115"/>
        <v>1</v>
      </c>
      <c r="F413" s="6" t="str">
        <f t="shared" si="117"/>
        <v/>
      </c>
      <c r="G413" s="6" t="str">
        <f t="shared" si="118"/>
        <v/>
      </c>
      <c r="H413" s="6" t="str">
        <f t="shared" si="119"/>
        <v/>
      </c>
      <c r="I413" s="6">
        <f t="shared" si="120"/>
        <v>0</v>
      </c>
      <c r="K413" s="6" t="str">
        <f t="shared" si="126"/>
        <v/>
      </c>
      <c r="L413" s="19">
        <f t="shared" si="114"/>
        <v>1</v>
      </c>
      <c r="M413" s="6" t="str">
        <f t="shared" si="121"/>
        <v/>
      </c>
      <c r="N413" s="6" t="str">
        <f t="shared" si="122"/>
        <v/>
      </c>
      <c r="O413" s="6" t="str">
        <f t="shared" si="123"/>
        <v/>
      </c>
      <c r="P413" s="6">
        <f t="shared" si="124"/>
        <v>0</v>
      </c>
    </row>
    <row r="414" spans="2:16">
      <c r="B414" s="18" t="str">
        <f t="shared" si="113"/>
        <v/>
      </c>
      <c r="C414" s="6" t="str">
        <f t="shared" si="116"/>
        <v/>
      </c>
      <c r="D414" s="6" t="str">
        <f t="shared" si="125"/>
        <v/>
      </c>
      <c r="E414" s="19">
        <f t="shared" si="115"/>
        <v>1</v>
      </c>
      <c r="F414" s="6" t="str">
        <f t="shared" si="117"/>
        <v/>
      </c>
      <c r="G414" s="6" t="str">
        <f t="shared" si="118"/>
        <v/>
      </c>
      <c r="H414" s="6" t="str">
        <f t="shared" si="119"/>
        <v/>
      </c>
      <c r="I414" s="6">
        <f t="shared" si="120"/>
        <v>0</v>
      </c>
      <c r="K414" s="6" t="str">
        <f t="shared" si="126"/>
        <v/>
      </c>
      <c r="L414" s="19">
        <f t="shared" si="114"/>
        <v>1</v>
      </c>
      <c r="M414" s="6" t="str">
        <f t="shared" si="121"/>
        <v/>
      </c>
      <c r="N414" s="6" t="str">
        <f t="shared" si="122"/>
        <v/>
      </c>
      <c r="O414" s="6" t="str">
        <f t="shared" si="123"/>
        <v/>
      </c>
      <c r="P414" s="6">
        <f t="shared" si="124"/>
        <v>0</v>
      </c>
    </row>
    <row r="415" spans="2:16">
      <c r="B415" s="18" t="str">
        <f t="shared" si="113"/>
        <v/>
      </c>
      <c r="C415" s="6" t="str">
        <f t="shared" si="116"/>
        <v/>
      </c>
      <c r="D415" s="6" t="str">
        <f t="shared" si="125"/>
        <v/>
      </c>
      <c r="E415" s="19">
        <f t="shared" si="115"/>
        <v>1</v>
      </c>
      <c r="F415" s="6" t="str">
        <f t="shared" si="117"/>
        <v/>
      </c>
      <c r="G415" s="6" t="str">
        <f t="shared" si="118"/>
        <v/>
      </c>
      <c r="H415" s="6" t="str">
        <f t="shared" si="119"/>
        <v/>
      </c>
      <c r="I415" s="6">
        <f t="shared" si="120"/>
        <v>0</v>
      </c>
      <c r="K415" s="6" t="str">
        <f t="shared" si="126"/>
        <v/>
      </c>
      <c r="L415" s="19">
        <f t="shared" si="114"/>
        <v>1</v>
      </c>
      <c r="M415" s="6" t="str">
        <f t="shared" si="121"/>
        <v/>
      </c>
      <c r="N415" s="6" t="str">
        <f t="shared" si="122"/>
        <v/>
      </c>
      <c r="O415" s="6" t="str">
        <f t="shared" si="123"/>
        <v/>
      </c>
      <c r="P415" s="6">
        <f t="shared" si="124"/>
        <v>0</v>
      </c>
    </row>
    <row r="416" spans="2:16">
      <c r="B416" s="18" t="str">
        <f t="shared" si="113"/>
        <v/>
      </c>
      <c r="C416" s="6" t="str">
        <f t="shared" si="116"/>
        <v/>
      </c>
      <c r="D416" s="6" t="str">
        <f t="shared" si="125"/>
        <v/>
      </c>
      <c r="E416" s="19">
        <f t="shared" si="115"/>
        <v>1</v>
      </c>
      <c r="F416" s="6" t="str">
        <f t="shared" si="117"/>
        <v/>
      </c>
      <c r="G416" s="6" t="str">
        <f t="shared" si="118"/>
        <v/>
      </c>
      <c r="H416" s="6" t="str">
        <f t="shared" si="119"/>
        <v/>
      </c>
      <c r="I416" s="6">
        <f t="shared" si="120"/>
        <v>0</v>
      </c>
      <c r="K416" s="6" t="str">
        <f t="shared" si="126"/>
        <v/>
      </c>
      <c r="L416" s="19">
        <f t="shared" si="114"/>
        <v>1</v>
      </c>
      <c r="M416" s="6" t="str">
        <f t="shared" si="121"/>
        <v/>
      </c>
      <c r="N416" s="6" t="str">
        <f t="shared" si="122"/>
        <v/>
      </c>
      <c r="O416" s="6" t="str">
        <f t="shared" si="123"/>
        <v/>
      </c>
      <c r="P416" s="6">
        <f t="shared" si="124"/>
        <v>0</v>
      </c>
    </row>
    <row r="417" spans="2:16">
      <c r="B417" s="18" t="str">
        <f t="shared" si="113"/>
        <v/>
      </c>
      <c r="C417" s="6" t="str">
        <f t="shared" si="116"/>
        <v/>
      </c>
      <c r="D417" s="6" t="str">
        <f t="shared" si="125"/>
        <v/>
      </c>
      <c r="E417" s="19">
        <f t="shared" si="115"/>
        <v>1</v>
      </c>
      <c r="F417" s="6" t="str">
        <f t="shared" si="117"/>
        <v/>
      </c>
      <c r="G417" s="6" t="str">
        <f t="shared" si="118"/>
        <v/>
      </c>
      <c r="H417" s="6" t="str">
        <f t="shared" si="119"/>
        <v/>
      </c>
      <c r="I417" s="6">
        <f t="shared" si="120"/>
        <v>0</v>
      </c>
      <c r="K417" s="6" t="str">
        <f t="shared" si="126"/>
        <v/>
      </c>
      <c r="L417" s="19">
        <f t="shared" si="114"/>
        <v>1</v>
      </c>
      <c r="M417" s="6" t="str">
        <f t="shared" si="121"/>
        <v/>
      </c>
      <c r="N417" s="6" t="str">
        <f t="shared" si="122"/>
        <v/>
      </c>
      <c r="O417" s="6" t="str">
        <f t="shared" si="123"/>
        <v/>
      </c>
      <c r="P417" s="6">
        <f t="shared" si="124"/>
        <v>0</v>
      </c>
    </row>
    <row r="418" spans="2:16">
      <c r="B418" s="18" t="str">
        <f t="shared" si="113"/>
        <v/>
      </c>
      <c r="C418" s="6" t="str">
        <f t="shared" si="116"/>
        <v/>
      </c>
      <c r="D418" s="6" t="str">
        <f t="shared" si="125"/>
        <v/>
      </c>
      <c r="E418" s="19">
        <f t="shared" si="115"/>
        <v>1</v>
      </c>
      <c r="F418" s="6" t="str">
        <f t="shared" si="117"/>
        <v/>
      </c>
      <c r="G418" s="6" t="str">
        <f t="shared" si="118"/>
        <v/>
      </c>
      <c r="H418" s="6" t="str">
        <f t="shared" si="119"/>
        <v/>
      </c>
      <c r="I418" s="6">
        <f t="shared" si="120"/>
        <v>0</v>
      </c>
      <c r="K418" s="6" t="str">
        <f t="shared" si="126"/>
        <v/>
      </c>
      <c r="L418" s="19">
        <f t="shared" si="114"/>
        <v>1</v>
      </c>
      <c r="M418" s="6" t="str">
        <f t="shared" si="121"/>
        <v/>
      </c>
      <c r="N418" s="6" t="str">
        <f t="shared" si="122"/>
        <v/>
      </c>
      <c r="O418" s="6" t="str">
        <f t="shared" si="123"/>
        <v/>
      </c>
      <c r="P418" s="6">
        <f t="shared" si="124"/>
        <v>0</v>
      </c>
    </row>
    <row r="419" spans="2:16">
      <c r="B419" s="18" t="str">
        <f t="shared" si="113"/>
        <v/>
      </c>
      <c r="C419" s="6" t="str">
        <f t="shared" si="116"/>
        <v/>
      </c>
      <c r="D419" s="6" t="str">
        <f t="shared" si="125"/>
        <v/>
      </c>
      <c r="E419" s="19">
        <f t="shared" si="115"/>
        <v>1</v>
      </c>
      <c r="F419" s="6" t="str">
        <f t="shared" si="117"/>
        <v/>
      </c>
      <c r="G419" s="6" t="str">
        <f t="shared" si="118"/>
        <v/>
      </c>
      <c r="H419" s="6" t="str">
        <f t="shared" si="119"/>
        <v/>
      </c>
      <c r="I419" s="6">
        <f t="shared" si="120"/>
        <v>0</v>
      </c>
      <c r="K419" s="6" t="str">
        <f t="shared" si="126"/>
        <v/>
      </c>
      <c r="L419" s="19">
        <f t="shared" si="114"/>
        <v>1</v>
      </c>
      <c r="M419" s="6" t="str">
        <f t="shared" si="121"/>
        <v/>
      </c>
      <c r="N419" s="6" t="str">
        <f t="shared" si="122"/>
        <v/>
      </c>
      <c r="O419" s="6" t="str">
        <f t="shared" si="123"/>
        <v/>
      </c>
      <c r="P419" s="6">
        <f t="shared" si="124"/>
        <v>0</v>
      </c>
    </row>
    <row r="420" spans="2:16">
      <c r="B420" s="18" t="str">
        <f t="shared" si="113"/>
        <v/>
      </c>
      <c r="C420" s="6" t="str">
        <f t="shared" si="116"/>
        <v/>
      </c>
      <c r="D420" s="6" t="str">
        <f t="shared" si="125"/>
        <v/>
      </c>
      <c r="E420" s="19">
        <f t="shared" si="115"/>
        <v>1</v>
      </c>
      <c r="F420" s="6" t="str">
        <f t="shared" si="117"/>
        <v/>
      </c>
      <c r="G420" s="6" t="str">
        <f t="shared" si="118"/>
        <v/>
      </c>
      <c r="H420" s="6" t="str">
        <f t="shared" si="119"/>
        <v/>
      </c>
      <c r="I420" s="6">
        <f t="shared" si="120"/>
        <v>0</v>
      </c>
      <c r="K420" s="6" t="str">
        <f t="shared" si="126"/>
        <v/>
      </c>
      <c r="L420" s="19">
        <f t="shared" si="114"/>
        <v>1</v>
      </c>
      <c r="M420" s="6" t="str">
        <f t="shared" si="121"/>
        <v/>
      </c>
      <c r="N420" s="6" t="str">
        <f t="shared" si="122"/>
        <v/>
      </c>
      <c r="O420" s="6" t="str">
        <f t="shared" si="123"/>
        <v/>
      </c>
      <c r="P420" s="6">
        <f t="shared" si="124"/>
        <v>0</v>
      </c>
    </row>
    <row r="421" spans="2:16">
      <c r="B421" s="18" t="str">
        <f t="shared" si="113"/>
        <v/>
      </c>
      <c r="C421" s="6" t="str">
        <f t="shared" si="116"/>
        <v/>
      </c>
      <c r="D421" s="6" t="str">
        <f t="shared" si="125"/>
        <v/>
      </c>
      <c r="E421" s="19">
        <f t="shared" si="115"/>
        <v>1</v>
      </c>
      <c r="F421" s="6" t="str">
        <f t="shared" si="117"/>
        <v/>
      </c>
      <c r="G421" s="6" t="str">
        <f t="shared" si="118"/>
        <v/>
      </c>
      <c r="H421" s="6" t="str">
        <f t="shared" si="119"/>
        <v/>
      </c>
      <c r="I421" s="6">
        <f t="shared" si="120"/>
        <v>0</v>
      </c>
      <c r="K421" s="6" t="str">
        <f t="shared" si="126"/>
        <v/>
      </c>
      <c r="L421" s="19">
        <f t="shared" si="114"/>
        <v>1</v>
      </c>
      <c r="M421" s="6" t="str">
        <f t="shared" si="121"/>
        <v/>
      </c>
      <c r="N421" s="6" t="str">
        <f t="shared" si="122"/>
        <v/>
      </c>
      <c r="O421" s="6" t="str">
        <f t="shared" si="123"/>
        <v/>
      </c>
      <c r="P421" s="6">
        <f t="shared" si="124"/>
        <v>0</v>
      </c>
    </row>
    <row r="422" spans="2:16">
      <c r="B422" s="18" t="str">
        <f t="shared" si="113"/>
        <v/>
      </c>
      <c r="C422" s="6" t="str">
        <f t="shared" si="116"/>
        <v/>
      </c>
      <c r="D422" s="6" t="str">
        <f t="shared" si="125"/>
        <v/>
      </c>
      <c r="E422" s="19">
        <f t="shared" si="115"/>
        <v>1</v>
      </c>
      <c r="F422" s="6" t="str">
        <f t="shared" si="117"/>
        <v/>
      </c>
      <c r="G422" s="6" t="str">
        <f t="shared" si="118"/>
        <v/>
      </c>
      <c r="H422" s="6" t="str">
        <f t="shared" si="119"/>
        <v/>
      </c>
      <c r="I422" s="6">
        <f t="shared" si="120"/>
        <v>0</v>
      </c>
      <c r="K422" s="6" t="str">
        <f t="shared" si="126"/>
        <v/>
      </c>
      <c r="L422" s="19">
        <f t="shared" si="114"/>
        <v>1</v>
      </c>
      <c r="M422" s="6" t="str">
        <f t="shared" si="121"/>
        <v/>
      </c>
      <c r="N422" s="6" t="str">
        <f t="shared" si="122"/>
        <v/>
      </c>
      <c r="O422" s="6" t="str">
        <f t="shared" si="123"/>
        <v/>
      </c>
      <c r="P422" s="6">
        <f t="shared" si="124"/>
        <v>0</v>
      </c>
    </row>
    <row r="423" spans="2:16">
      <c r="B423" s="18" t="str">
        <f t="shared" si="113"/>
        <v/>
      </c>
      <c r="C423" s="6" t="str">
        <f t="shared" si="116"/>
        <v/>
      </c>
      <c r="D423" s="6" t="str">
        <f t="shared" si="125"/>
        <v/>
      </c>
      <c r="E423" s="19">
        <f t="shared" si="115"/>
        <v>1</v>
      </c>
      <c r="F423" s="6" t="str">
        <f t="shared" si="117"/>
        <v/>
      </c>
      <c r="G423" s="6" t="str">
        <f t="shared" si="118"/>
        <v/>
      </c>
      <c r="H423" s="6" t="str">
        <f t="shared" si="119"/>
        <v/>
      </c>
      <c r="I423" s="6">
        <f t="shared" si="120"/>
        <v>0</v>
      </c>
      <c r="K423" s="6" t="str">
        <f t="shared" si="126"/>
        <v/>
      </c>
      <c r="L423" s="19">
        <f t="shared" si="114"/>
        <v>1</v>
      </c>
      <c r="M423" s="6" t="str">
        <f t="shared" si="121"/>
        <v/>
      </c>
      <c r="N423" s="6" t="str">
        <f t="shared" si="122"/>
        <v/>
      </c>
      <c r="O423" s="6" t="str">
        <f t="shared" si="123"/>
        <v/>
      </c>
      <c r="P423" s="6">
        <f t="shared" si="124"/>
        <v>0</v>
      </c>
    </row>
    <row r="424" spans="2:16">
      <c r="B424" s="18" t="str">
        <f t="shared" si="113"/>
        <v/>
      </c>
      <c r="C424" s="6" t="str">
        <f t="shared" si="116"/>
        <v/>
      </c>
      <c r="D424" s="6" t="str">
        <f t="shared" si="125"/>
        <v/>
      </c>
      <c r="E424" s="19">
        <f t="shared" si="115"/>
        <v>1</v>
      </c>
      <c r="F424" s="6" t="str">
        <f t="shared" si="117"/>
        <v/>
      </c>
      <c r="G424" s="6" t="str">
        <f t="shared" si="118"/>
        <v/>
      </c>
      <c r="H424" s="6" t="str">
        <f t="shared" si="119"/>
        <v/>
      </c>
      <c r="I424" s="6">
        <f t="shared" si="120"/>
        <v>0</v>
      </c>
      <c r="K424" s="6" t="str">
        <f t="shared" si="126"/>
        <v/>
      </c>
      <c r="L424" s="19">
        <f t="shared" si="114"/>
        <v>1</v>
      </c>
      <c r="M424" s="6" t="str">
        <f t="shared" si="121"/>
        <v/>
      </c>
      <c r="N424" s="6" t="str">
        <f t="shared" si="122"/>
        <v/>
      </c>
      <c r="O424" s="6" t="str">
        <f t="shared" si="123"/>
        <v/>
      </c>
      <c r="P424" s="6">
        <f t="shared" si="124"/>
        <v>0</v>
      </c>
    </row>
    <row r="425" spans="2:16">
      <c r="B425" s="18" t="str">
        <f t="shared" si="113"/>
        <v/>
      </c>
      <c r="C425" s="6" t="str">
        <f t="shared" si="116"/>
        <v/>
      </c>
      <c r="D425" s="6" t="str">
        <f t="shared" si="125"/>
        <v/>
      </c>
      <c r="E425" s="19">
        <f t="shared" si="115"/>
        <v>1</v>
      </c>
      <c r="F425" s="6" t="str">
        <f t="shared" si="117"/>
        <v/>
      </c>
      <c r="G425" s="6" t="str">
        <f t="shared" si="118"/>
        <v/>
      </c>
      <c r="H425" s="6" t="str">
        <f t="shared" si="119"/>
        <v/>
      </c>
      <c r="I425" s="6">
        <f t="shared" si="120"/>
        <v>0</v>
      </c>
      <c r="K425" s="6" t="str">
        <f t="shared" si="126"/>
        <v/>
      </c>
      <c r="L425" s="19">
        <f t="shared" si="114"/>
        <v>1</v>
      </c>
      <c r="M425" s="6" t="str">
        <f t="shared" si="121"/>
        <v/>
      </c>
      <c r="N425" s="6" t="str">
        <f t="shared" si="122"/>
        <v/>
      </c>
      <c r="O425" s="6" t="str">
        <f t="shared" si="123"/>
        <v/>
      </c>
      <c r="P425" s="6">
        <f t="shared" si="124"/>
        <v>0</v>
      </c>
    </row>
    <row r="426" spans="2:16">
      <c r="B426" s="18" t="str">
        <f t="shared" si="113"/>
        <v/>
      </c>
      <c r="C426" s="6" t="str">
        <f t="shared" si="116"/>
        <v/>
      </c>
      <c r="D426" s="6" t="str">
        <f t="shared" si="125"/>
        <v/>
      </c>
      <c r="E426" s="19">
        <f t="shared" si="115"/>
        <v>1</v>
      </c>
      <c r="F426" s="6" t="str">
        <f t="shared" si="117"/>
        <v/>
      </c>
      <c r="G426" s="6" t="str">
        <f t="shared" si="118"/>
        <v/>
      </c>
      <c r="H426" s="6" t="str">
        <f t="shared" si="119"/>
        <v/>
      </c>
      <c r="I426" s="6">
        <f t="shared" si="120"/>
        <v>0</v>
      </c>
      <c r="K426" s="6" t="str">
        <f t="shared" si="126"/>
        <v/>
      </c>
      <c r="L426" s="19">
        <f t="shared" si="114"/>
        <v>1</v>
      </c>
      <c r="M426" s="6" t="str">
        <f t="shared" si="121"/>
        <v/>
      </c>
      <c r="N426" s="6" t="str">
        <f t="shared" si="122"/>
        <v/>
      </c>
      <c r="O426" s="6" t="str">
        <f t="shared" si="123"/>
        <v/>
      </c>
      <c r="P426" s="6">
        <f t="shared" si="124"/>
        <v>0</v>
      </c>
    </row>
    <row r="427" spans="2:16">
      <c r="B427" s="18" t="str">
        <f t="shared" si="113"/>
        <v/>
      </c>
      <c r="C427" s="6" t="str">
        <f t="shared" si="116"/>
        <v/>
      </c>
      <c r="D427" s="6" t="str">
        <f t="shared" si="125"/>
        <v/>
      </c>
      <c r="E427" s="19">
        <f t="shared" si="115"/>
        <v>1</v>
      </c>
      <c r="F427" s="6" t="str">
        <f t="shared" si="117"/>
        <v/>
      </c>
      <c r="G427" s="6" t="str">
        <f t="shared" si="118"/>
        <v/>
      </c>
      <c r="H427" s="6" t="str">
        <f t="shared" si="119"/>
        <v/>
      </c>
      <c r="I427" s="6">
        <f t="shared" si="120"/>
        <v>0</v>
      </c>
      <c r="K427" s="6" t="str">
        <f t="shared" si="126"/>
        <v/>
      </c>
      <c r="L427" s="19">
        <f t="shared" si="114"/>
        <v>1</v>
      </c>
      <c r="M427" s="6" t="str">
        <f t="shared" si="121"/>
        <v/>
      </c>
      <c r="N427" s="6" t="str">
        <f t="shared" si="122"/>
        <v/>
      </c>
      <c r="O427" s="6" t="str">
        <f t="shared" si="123"/>
        <v/>
      </c>
      <c r="P427" s="6">
        <f t="shared" si="124"/>
        <v>0</v>
      </c>
    </row>
    <row r="428" spans="2:16">
      <c r="B428" s="18" t="str">
        <f t="shared" si="113"/>
        <v/>
      </c>
      <c r="C428" s="6" t="str">
        <f t="shared" si="116"/>
        <v/>
      </c>
      <c r="D428" s="6" t="str">
        <f t="shared" si="125"/>
        <v/>
      </c>
      <c r="E428" s="19">
        <f t="shared" si="115"/>
        <v>1</v>
      </c>
      <c r="F428" s="6" t="str">
        <f t="shared" si="117"/>
        <v/>
      </c>
      <c r="G428" s="6" t="str">
        <f t="shared" si="118"/>
        <v/>
      </c>
      <c r="H428" s="6" t="str">
        <f t="shared" si="119"/>
        <v/>
      </c>
      <c r="I428" s="6">
        <f t="shared" si="120"/>
        <v>0</v>
      </c>
      <c r="K428" s="6" t="str">
        <f t="shared" si="126"/>
        <v/>
      </c>
      <c r="L428" s="19">
        <f t="shared" si="114"/>
        <v>1</v>
      </c>
      <c r="M428" s="6" t="str">
        <f t="shared" si="121"/>
        <v/>
      </c>
      <c r="N428" s="6" t="str">
        <f t="shared" si="122"/>
        <v/>
      </c>
      <c r="O428" s="6" t="str">
        <f t="shared" si="123"/>
        <v/>
      </c>
      <c r="P428" s="6">
        <f t="shared" si="124"/>
        <v>0</v>
      </c>
    </row>
    <row r="429" spans="2:16">
      <c r="B429" s="18" t="str">
        <f t="shared" si="113"/>
        <v/>
      </c>
      <c r="C429" s="6" t="str">
        <f t="shared" si="116"/>
        <v/>
      </c>
      <c r="D429" s="6" t="str">
        <f t="shared" si="125"/>
        <v/>
      </c>
      <c r="E429" s="19">
        <f t="shared" si="115"/>
        <v>1</v>
      </c>
      <c r="F429" s="6" t="str">
        <f t="shared" si="117"/>
        <v/>
      </c>
      <c r="G429" s="6" t="str">
        <f t="shared" si="118"/>
        <v/>
      </c>
      <c r="H429" s="6" t="str">
        <f t="shared" si="119"/>
        <v/>
      </c>
      <c r="I429" s="6">
        <f t="shared" si="120"/>
        <v>0</v>
      </c>
      <c r="K429" s="6" t="str">
        <f t="shared" si="126"/>
        <v/>
      </c>
      <c r="L429" s="19">
        <f t="shared" si="114"/>
        <v>1</v>
      </c>
      <c r="M429" s="6" t="str">
        <f t="shared" si="121"/>
        <v/>
      </c>
      <c r="N429" s="6" t="str">
        <f t="shared" si="122"/>
        <v/>
      </c>
      <c r="O429" s="6" t="str">
        <f t="shared" si="123"/>
        <v/>
      </c>
      <c r="P429" s="6">
        <f t="shared" si="124"/>
        <v>0</v>
      </c>
    </row>
    <row r="430" spans="2:16">
      <c r="B430" s="18" t="str">
        <f t="shared" si="113"/>
        <v/>
      </c>
      <c r="C430" s="6" t="str">
        <f t="shared" si="116"/>
        <v/>
      </c>
      <c r="D430" s="6" t="str">
        <f t="shared" si="125"/>
        <v/>
      </c>
      <c r="E430" s="19">
        <f t="shared" si="115"/>
        <v>1</v>
      </c>
      <c r="F430" s="6" t="str">
        <f t="shared" si="117"/>
        <v/>
      </c>
      <c r="G430" s="6" t="str">
        <f t="shared" si="118"/>
        <v/>
      </c>
      <c r="H430" s="6" t="str">
        <f t="shared" si="119"/>
        <v/>
      </c>
      <c r="I430" s="6">
        <f t="shared" si="120"/>
        <v>0</v>
      </c>
      <c r="K430" s="6" t="str">
        <f t="shared" si="126"/>
        <v/>
      </c>
      <c r="L430" s="19">
        <f t="shared" si="114"/>
        <v>1</v>
      </c>
      <c r="M430" s="6" t="str">
        <f t="shared" si="121"/>
        <v/>
      </c>
      <c r="N430" s="6" t="str">
        <f t="shared" si="122"/>
        <v/>
      </c>
      <c r="O430" s="6" t="str">
        <f t="shared" si="123"/>
        <v/>
      </c>
      <c r="P430" s="6">
        <f t="shared" si="124"/>
        <v>0</v>
      </c>
    </row>
    <row r="431" spans="2:16">
      <c r="B431" s="18" t="str">
        <f t="shared" si="113"/>
        <v/>
      </c>
      <c r="C431" s="6" t="str">
        <f t="shared" si="116"/>
        <v/>
      </c>
      <c r="D431" s="6" t="str">
        <f t="shared" si="125"/>
        <v/>
      </c>
      <c r="E431" s="19">
        <f t="shared" si="115"/>
        <v>1</v>
      </c>
      <c r="F431" s="6" t="str">
        <f t="shared" si="117"/>
        <v/>
      </c>
      <c r="G431" s="6" t="str">
        <f t="shared" si="118"/>
        <v/>
      </c>
      <c r="H431" s="6" t="str">
        <f t="shared" si="119"/>
        <v/>
      </c>
      <c r="I431" s="6">
        <f t="shared" si="120"/>
        <v>0</v>
      </c>
      <c r="K431" s="6" t="str">
        <f t="shared" si="126"/>
        <v/>
      </c>
      <c r="L431" s="19">
        <f t="shared" si="114"/>
        <v>1</v>
      </c>
      <c r="M431" s="6" t="str">
        <f t="shared" si="121"/>
        <v/>
      </c>
      <c r="N431" s="6" t="str">
        <f t="shared" si="122"/>
        <v/>
      </c>
      <c r="O431" s="6" t="str">
        <f t="shared" si="123"/>
        <v/>
      </c>
      <c r="P431" s="6">
        <f t="shared" si="124"/>
        <v>0</v>
      </c>
    </row>
    <row r="432" spans="2:16">
      <c r="B432" s="18" t="str">
        <f t="shared" si="113"/>
        <v/>
      </c>
      <c r="C432" s="6" t="str">
        <f t="shared" si="116"/>
        <v/>
      </c>
      <c r="D432" s="6" t="str">
        <f t="shared" si="125"/>
        <v/>
      </c>
      <c r="E432" s="19">
        <f t="shared" si="115"/>
        <v>1</v>
      </c>
      <c r="F432" s="6" t="str">
        <f t="shared" si="117"/>
        <v/>
      </c>
      <c r="G432" s="6" t="str">
        <f t="shared" si="118"/>
        <v/>
      </c>
      <c r="H432" s="6" t="str">
        <f t="shared" si="119"/>
        <v/>
      </c>
      <c r="I432" s="6">
        <f t="shared" si="120"/>
        <v>0</v>
      </c>
      <c r="K432" s="6" t="str">
        <f t="shared" si="126"/>
        <v/>
      </c>
      <c r="L432" s="19">
        <f t="shared" si="114"/>
        <v>1</v>
      </c>
      <c r="M432" s="6" t="str">
        <f t="shared" si="121"/>
        <v/>
      </c>
      <c r="N432" s="6" t="str">
        <f t="shared" si="122"/>
        <v/>
      </c>
      <c r="O432" s="6" t="str">
        <f t="shared" si="123"/>
        <v/>
      </c>
      <c r="P432" s="6">
        <f t="shared" si="124"/>
        <v>0</v>
      </c>
    </row>
    <row r="433" spans="2:16">
      <c r="B433" s="18" t="str">
        <f t="shared" si="113"/>
        <v/>
      </c>
      <c r="C433" s="6" t="str">
        <f t="shared" si="116"/>
        <v/>
      </c>
      <c r="D433" s="6" t="str">
        <f t="shared" si="125"/>
        <v/>
      </c>
      <c r="E433" s="19">
        <f t="shared" si="115"/>
        <v>1</v>
      </c>
      <c r="F433" s="6" t="str">
        <f t="shared" si="117"/>
        <v/>
      </c>
      <c r="G433" s="6" t="str">
        <f t="shared" si="118"/>
        <v/>
      </c>
      <c r="H433" s="6" t="str">
        <f t="shared" si="119"/>
        <v/>
      </c>
      <c r="I433" s="6">
        <f t="shared" si="120"/>
        <v>0</v>
      </c>
      <c r="K433" s="6" t="str">
        <f t="shared" si="126"/>
        <v/>
      </c>
      <c r="L433" s="19">
        <f t="shared" si="114"/>
        <v>1</v>
      </c>
      <c r="M433" s="6" t="str">
        <f t="shared" si="121"/>
        <v/>
      </c>
      <c r="N433" s="6" t="str">
        <f t="shared" si="122"/>
        <v/>
      </c>
      <c r="O433" s="6" t="str">
        <f t="shared" si="123"/>
        <v/>
      </c>
      <c r="P433" s="6">
        <f t="shared" si="124"/>
        <v>0</v>
      </c>
    </row>
    <row r="434" spans="2:16">
      <c r="B434" s="18" t="str">
        <f t="shared" si="113"/>
        <v/>
      </c>
      <c r="C434" s="6" t="str">
        <f t="shared" si="116"/>
        <v/>
      </c>
      <c r="D434" s="6" t="str">
        <f t="shared" si="125"/>
        <v/>
      </c>
      <c r="E434" s="19">
        <f t="shared" si="115"/>
        <v>1</v>
      </c>
      <c r="F434" s="6" t="str">
        <f t="shared" si="117"/>
        <v/>
      </c>
      <c r="G434" s="6" t="str">
        <f t="shared" si="118"/>
        <v/>
      </c>
      <c r="H434" s="6" t="str">
        <f t="shared" si="119"/>
        <v/>
      </c>
      <c r="I434" s="6">
        <f t="shared" si="120"/>
        <v>0</v>
      </c>
      <c r="K434" s="6" t="str">
        <f t="shared" si="126"/>
        <v/>
      </c>
      <c r="L434" s="19">
        <f t="shared" si="114"/>
        <v>1</v>
      </c>
      <c r="M434" s="6" t="str">
        <f t="shared" si="121"/>
        <v/>
      </c>
      <c r="N434" s="6" t="str">
        <f t="shared" si="122"/>
        <v/>
      </c>
      <c r="O434" s="6" t="str">
        <f t="shared" si="123"/>
        <v/>
      </c>
      <c r="P434" s="6">
        <f t="shared" si="124"/>
        <v>0</v>
      </c>
    </row>
    <row r="435" spans="2:16">
      <c r="B435" s="18" t="str">
        <f t="shared" si="113"/>
        <v/>
      </c>
      <c r="C435" s="6" t="str">
        <f t="shared" si="116"/>
        <v/>
      </c>
      <c r="D435" s="6" t="str">
        <f t="shared" si="125"/>
        <v/>
      </c>
      <c r="E435" s="19">
        <f t="shared" si="115"/>
        <v>1</v>
      </c>
      <c r="F435" s="6" t="str">
        <f t="shared" si="117"/>
        <v/>
      </c>
      <c r="G435" s="6" t="str">
        <f t="shared" si="118"/>
        <v/>
      </c>
      <c r="H435" s="6" t="str">
        <f t="shared" si="119"/>
        <v/>
      </c>
      <c r="I435" s="6">
        <f t="shared" si="120"/>
        <v>0</v>
      </c>
      <c r="K435" s="6" t="str">
        <f t="shared" si="126"/>
        <v/>
      </c>
      <c r="L435" s="19">
        <f t="shared" si="114"/>
        <v>1</v>
      </c>
      <c r="M435" s="6" t="str">
        <f t="shared" si="121"/>
        <v/>
      </c>
      <c r="N435" s="6" t="str">
        <f t="shared" si="122"/>
        <v/>
      </c>
      <c r="O435" s="6" t="str">
        <f t="shared" si="123"/>
        <v/>
      </c>
      <c r="P435" s="6">
        <f t="shared" si="124"/>
        <v>0</v>
      </c>
    </row>
    <row r="436" spans="2:16">
      <c r="B436" s="18" t="str">
        <f t="shared" si="113"/>
        <v/>
      </c>
      <c r="C436" s="6" t="str">
        <f t="shared" si="116"/>
        <v/>
      </c>
      <c r="D436" s="6" t="str">
        <f t="shared" si="125"/>
        <v/>
      </c>
      <c r="E436" s="19">
        <f t="shared" si="115"/>
        <v>1</v>
      </c>
      <c r="F436" s="6" t="str">
        <f t="shared" si="117"/>
        <v/>
      </c>
      <c r="G436" s="6" t="str">
        <f t="shared" si="118"/>
        <v/>
      </c>
      <c r="H436" s="6" t="str">
        <f t="shared" si="119"/>
        <v/>
      </c>
      <c r="I436" s="6">
        <f t="shared" si="120"/>
        <v>0</v>
      </c>
      <c r="K436" s="6" t="str">
        <f t="shared" si="126"/>
        <v/>
      </c>
      <c r="L436" s="19">
        <f t="shared" si="114"/>
        <v>1</v>
      </c>
      <c r="M436" s="6" t="str">
        <f t="shared" si="121"/>
        <v/>
      </c>
      <c r="N436" s="6" t="str">
        <f t="shared" si="122"/>
        <v/>
      </c>
      <c r="O436" s="6" t="str">
        <f t="shared" si="123"/>
        <v/>
      </c>
      <c r="P436" s="6">
        <f t="shared" si="124"/>
        <v>0</v>
      </c>
    </row>
    <row r="437" spans="2:16">
      <c r="B437" s="18" t="str">
        <f t="shared" si="113"/>
        <v/>
      </c>
      <c r="C437" s="6" t="str">
        <f t="shared" si="116"/>
        <v/>
      </c>
      <c r="D437" s="6" t="str">
        <f t="shared" si="125"/>
        <v/>
      </c>
      <c r="E437" s="19">
        <f t="shared" si="115"/>
        <v>1</v>
      </c>
      <c r="F437" s="6" t="str">
        <f t="shared" si="117"/>
        <v/>
      </c>
      <c r="G437" s="6" t="str">
        <f t="shared" si="118"/>
        <v/>
      </c>
      <c r="H437" s="6" t="str">
        <f t="shared" si="119"/>
        <v/>
      </c>
      <c r="I437" s="6">
        <f t="shared" si="120"/>
        <v>0</v>
      </c>
      <c r="K437" s="6" t="str">
        <f t="shared" si="126"/>
        <v/>
      </c>
      <c r="L437" s="19">
        <f t="shared" si="114"/>
        <v>1</v>
      </c>
      <c r="M437" s="6" t="str">
        <f t="shared" si="121"/>
        <v/>
      </c>
      <c r="N437" s="6" t="str">
        <f t="shared" si="122"/>
        <v/>
      </c>
      <c r="O437" s="6" t="str">
        <f t="shared" si="123"/>
        <v/>
      </c>
      <c r="P437" s="6">
        <f t="shared" si="124"/>
        <v>0</v>
      </c>
    </row>
    <row r="438" spans="2:16">
      <c r="B438" s="18" t="str">
        <f t="shared" si="113"/>
        <v/>
      </c>
      <c r="C438" s="6" t="str">
        <f t="shared" si="116"/>
        <v/>
      </c>
      <c r="D438" s="6" t="str">
        <f t="shared" si="125"/>
        <v/>
      </c>
      <c r="E438" s="19">
        <f t="shared" si="115"/>
        <v>1</v>
      </c>
      <c r="F438" s="6" t="str">
        <f t="shared" si="117"/>
        <v/>
      </c>
      <c r="G438" s="6" t="str">
        <f t="shared" si="118"/>
        <v/>
      </c>
      <c r="H438" s="6" t="str">
        <f t="shared" si="119"/>
        <v/>
      </c>
      <c r="I438" s="6">
        <f t="shared" si="120"/>
        <v>0</v>
      </c>
      <c r="K438" s="6" t="str">
        <f t="shared" si="126"/>
        <v/>
      </c>
      <c r="L438" s="19">
        <f t="shared" si="114"/>
        <v>1</v>
      </c>
      <c r="M438" s="6" t="str">
        <f t="shared" si="121"/>
        <v/>
      </c>
      <c r="N438" s="6" t="str">
        <f t="shared" si="122"/>
        <v/>
      </c>
      <c r="O438" s="6" t="str">
        <f t="shared" si="123"/>
        <v/>
      </c>
      <c r="P438" s="6">
        <f t="shared" si="124"/>
        <v>0</v>
      </c>
    </row>
    <row r="439" spans="2:16">
      <c r="B439" s="18" t="str">
        <f t="shared" si="113"/>
        <v/>
      </c>
      <c r="C439" s="6" t="str">
        <f t="shared" si="116"/>
        <v/>
      </c>
      <c r="D439" s="6" t="str">
        <f t="shared" si="125"/>
        <v/>
      </c>
      <c r="E439" s="19">
        <f t="shared" si="115"/>
        <v>1</v>
      </c>
      <c r="F439" s="6" t="str">
        <f t="shared" si="117"/>
        <v/>
      </c>
      <c r="G439" s="6" t="str">
        <f t="shared" si="118"/>
        <v/>
      </c>
      <c r="H439" s="6" t="str">
        <f t="shared" si="119"/>
        <v/>
      </c>
      <c r="I439" s="6">
        <f t="shared" si="120"/>
        <v>0</v>
      </c>
      <c r="K439" s="6" t="str">
        <f t="shared" si="126"/>
        <v/>
      </c>
      <c r="L439" s="19">
        <f t="shared" si="114"/>
        <v>1</v>
      </c>
      <c r="M439" s="6" t="str">
        <f t="shared" si="121"/>
        <v/>
      </c>
      <c r="N439" s="6" t="str">
        <f t="shared" si="122"/>
        <v/>
      </c>
      <c r="O439" s="6" t="str">
        <f t="shared" si="123"/>
        <v/>
      </c>
      <c r="P439" s="6">
        <f t="shared" si="124"/>
        <v>0</v>
      </c>
    </row>
    <row r="440" spans="2:16">
      <c r="B440" s="18" t="str">
        <f t="shared" si="113"/>
        <v/>
      </c>
      <c r="C440" s="6" t="str">
        <f t="shared" si="116"/>
        <v/>
      </c>
      <c r="D440" s="6" t="str">
        <f t="shared" si="125"/>
        <v/>
      </c>
      <c r="E440" s="19">
        <f t="shared" si="115"/>
        <v>1</v>
      </c>
      <c r="F440" s="6" t="str">
        <f t="shared" si="117"/>
        <v/>
      </c>
      <c r="G440" s="6" t="str">
        <f t="shared" si="118"/>
        <v/>
      </c>
      <c r="H440" s="6" t="str">
        <f t="shared" si="119"/>
        <v/>
      </c>
      <c r="I440" s="6">
        <f t="shared" si="120"/>
        <v>0</v>
      </c>
      <c r="K440" s="6" t="str">
        <f t="shared" si="126"/>
        <v/>
      </c>
      <c r="L440" s="19">
        <f t="shared" si="114"/>
        <v>1</v>
      </c>
      <c r="M440" s="6" t="str">
        <f t="shared" si="121"/>
        <v/>
      </c>
      <c r="N440" s="6" t="str">
        <f t="shared" si="122"/>
        <v/>
      </c>
      <c r="O440" s="6" t="str">
        <f t="shared" si="123"/>
        <v/>
      </c>
      <c r="P440" s="6">
        <f t="shared" si="124"/>
        <v>0</v>
      </c>
    </row>
    <row r="441" spans="2:16">
      <c r="B441" s="18" t="str">
        <f t="shared" si="113"/>
        <v/>
      </c>
      <c r="C441" s="6" t="str">
        <f t="shared" si="116"/>
        <v/>
      </c>
      <c r="D441" s="6" t="str">
        <f t="shared" si="125"/>
        <v/>
      </c>
      <c r="E441" s="19">
        <f t="shared" si="115"/>
        <v>1</v>
      </c>
      <c r="F441" s="6" t="str">
        <f t="shared" si="117"/>
        <v/>
      </c>
      <c r="G441" s="6" t="str">
        <f t="shared" si="118"/>
        <v/>
      </c>
      <c r="H441" s="6" t="str">
        <f t="shared" si="119"/>
        <v/>
      </c>
      <c r="I441" s="6">
        <f t="shared" si="120"/>
        <v>0</v>
      </c>
      <c r="K441" s="6" t="str">
        <f t="shared" si="126"/>
        <v/>
      </c>
      <c r="L441" s="19">
        <f t="shared" si="114"/>
        <v>1</v>
      </c>
      <c r="M441" s="6" t="str">
        <f t="shared" si="121"/>
        <v/>
      </c>
      <c r="N441" s="6" t="str">
        <f t="shared" si="122"/>
        <v/>
      </c>
      <c r="O441" s="6" t="str">
        <f t="shared" si="123"/>
        <v/>
      </c>
      <c r="P441" s="6">
        <f t="shared" si="124"/>
        <v>0</v>
      </c>
    </row>
    <row r="442" spans="2:16">
      <c r="B442" s="18" t="str">
        <f t="shared" si="113"/>
        <v/>
      </c>
      <c r="C442" s="6" t="str">
        <f t="shared" si="116"/>
        <v/>
      </c>
      <c r="D442" s="6" t="str">
        <f t="shared" si="125"/>
        <v/>
      </c>
      <c r="E442" s="19">
        <f t="shared" si="115"/>
        <v>1</v>
      </c>
      <c r="F442" s="6" t="str">
        <f t="shared" si="117"/>
        <v/>
      </c>
      <c r="G442" s="6" t="str">
        <f t="shared" si="118"/>
        <v/>
      </c>
      <c r="H442" s="6" t="str">
        <f t="shared" si="119"/>
        <v/>
      </c>
      <c r="I442" s="6">
        <f t="shared" si="120"/>
        <v>0</v>
      </c>
      <c r="K442" s="6" t="str">
        <f t="shared" si="126"/>
        <v/>
      </c>
      <c r="L442" s="19">
        <f t="shared" si="114"/>
        <v>1</v>
      </c>
      <c r="M442" s="6" t="str">
        <f t="shared" si="121"/>
        <v/>
      </c>
      <c r="N442" s="6" t="str">
        <f t="shared" si="122"/>
        <v/>
      </c>
      <c r="O442" s="6" t="str">
        <f t="shared" si="123"/>
        <v/>
      </c>
      <c r="P442" s="6">
        <f t="shared" si="124"/>
        <v>0</v>
      </c>
    </row>
    <row r="443" spans="2:16">
      <c r="B443" s="18" t="str">
        <f t="shared" si="113"/>
        <v/>
      </c>
      <c r="C443" s="6" t="str">
        <f t="shared" si="116"/>
        <v/>
      </c>
      <c r="D443" s="6" t="str">
        <f t="shared" si="125"/>
        <v/>
      </c>
      <c r="E443" s="19">
        <f t="shared" si="115"/>
        <v>1</v>
      </c>
      <c r="F443" s="6" t="str">
        <f t="shared" si="117"/>
        <v/>
      </c>
      <c r="G443" s="6" t="str">
        <f t="shared" si="118"/>
        <v/>
      </c>
      <c r="H443" s="6" t="str">
        <f t="shared" si="119"/>
        <v/>
      </c>
      <c r="I443" s="6">
        <f t="shared" si="120"/>
        <v>0</v>
      </c>
      <c r="K443" s="6" t="str">
        <f t="shared" si="126"/>
        <v/>
      </c>
      <c r="L443" s="19">
        <f t="shared" si="114"/>
        <v>1</v>
      </c>
      <c r="M443" s="6" t="str">
        <f t="shared" si="121"/>
        <v/>
      </c>
      <c r="N443" s="6" t="str">
        <f t="shared" si="122"/>
        <v/>
      </c>
      <c r="O443" s="6" t="str">
        <f t="shared" si="123"/>
        <v/>
      </c>
      <c r="P443" s="6">
        <f t="shared" si="124"/>
        <v>0</v>
      </c>
    </row>
    <row r="444" spans="2:16">
      <c r="B444" s="18" t="str">
        <f t="shared" si="113"/>
        <v/>
      </c>
      <c r="C444" s="6" t="str">
        <f t="shared" si="116"/>
        <v/>
      </c>
      <c r="D444" s="6" t="str">
        <f t="shared" si="125"/>
        <v/>
      </c>
      <c r="E444" s="19">
        <f t="shared" si="115"/>
        <v>1</v>
      </c>
      <c r="F444" s="6" t="str">
        <f t="shared" si="117"/>
        <v/>
      </c>
      <c r="G444" s="6" t="str">
        <f t="shared" si="118"/>
        <v/>
      </c>
      <c r="H444" s="6" t="str">
        <f t="shared" si="119"/>
        <v/>
      </c>
      <c r="I444" s="6">
        <f t="shared" si="120"/>
        <v>0</v>
      </c>
      <c r="K444" s="6" t="str">
        <f t="shared" si="126"/>
        <v/>
      </c>
      <c r="L444" s="19">
        <f t="shared" si="114"/>
        <v>1</v>
      </c>
      <c r="M444" s="6" t="str">
        <f t="shared" si="121"/>
        <v/>
      </c>
      <c r="N444" s="6" t="str">
        <f t="shared" si="122"/>
        <v/>
      </c>
      <c r="O444" s="6" t="str">
        <f t="shared" si="123"/>
        <v/>
      </c>
      <c r="P444" s="6">
        <f t="shared" si="124"/>
        <v>0</v>
      </c>
    </row>
    <row r="445" spans="2:16">
      <c r="B445" s="18" t="str">
        <f t="shared" si="113"/>
        <v/>
      </c>
      <c r="C445" s="6" t="str">
        <f t="shared" si="116"/>
        <v/>
      </c>
      <c r="D445" s="6" t="str">
        <f t="shared" si="125"/>
        <v/>
      </c>
      <c r="E445" s="19">
        <f t="shared" si="115"/>
        <v>1</v>
      </c>
      <c r="F445" s="6" t="str">
        <f t="shared" si="117"/>
        <v/>
      </c>
      <c r="G445" s="6" t="str">
        <f t="shared" si="118"/>
        <v/>
      </c>
      <c r="H445" s="6" t="str">
        <f t="shared" si="119"/>
        <v/>
      </c>
      <c r="I445" s="6">
        <f t="shared" si="120"/>
        <v>0</v>
      </c>
      <c r="K445" s="6" t="str">
        <f t="shared" si="126"/>
        <v/>
      </c>
      <c r="L445" s="19">
        <f t="shared" si="114"/>
        <v>1</v>
      </c>
      <c r="M445" s="6" t="str">
        <f t="shared" si="121"/>
        <v/>
      </c>
      <c r="N445" s="6" t="str">
        <f t="shared" si="122"/>
        <v/>
      </c>
      <c r="O445" s="6" t="str">
        <f t="shared" si="123"/>
        <v/>
      </c>
      <c r="P445" s="6">
        <f t="shared" si="124"/>
        <v>0</v>
      </c>
    </row>
    <row r="446" spans="2:16">
      <c r="B446" s="18" t="str">
        <f t="shared" si="113"/>
        <v/>
      </c>
      <c r="C446" s="6" t="str">
        <f t="shared" si="116"/>
        <v/>
      </c>
      <c r="D446" s="6" t="str">
        <f t="shared" si="125"/>
        <v/>
      </c>
      <c r="E446" s="19">
        <f t="shared" si="115"/>
        <v>1</v>
      </c>
      <c r="F446" s="6" t="str">
        <f t="shared" si="117"/>
        <v/>
      </c>
      <c r="G446" s="6" t="str">
        <f t="shared" si="118"/>
        <v/>
      </c>
      <c r="H446" s="6" t="str">
        <f t="shared" si="119"/>
        <v/>
      </c>
      <c r="I446" s="6">
        <f t="shared" si="120"/>
        <v>0</v>
      </c>
      <c r="K446" s="6" t="str">
        <f t="shared" si="126"/>
        <v/>
      </c>
      <c r="L446" s="19">
        <f t="shared" si="114"/>
        <v>1</v>
      </c>
      <c r="M446" s="6" t="str">
        <f t="shared" si="121"/>
        <v/>
      </c>
      <c r="N446" s="6" t="str">
        <f t="shared" si="122"/>
        <v/>
      </c>
      <c r="O446" s="6" t="str">
        <f t="shared" si="123"/>
        <v/>
      </c>
      <c r="P446" s="6">
        <f t="shared" si="124"/>
        <v>0</v>
      </c>
    </row>
    <row r="447" spans="2:16">
      <c r="B447" s="18" t="str">
        <f t="shared" si="113"/>
        <v/>
      </c>
      <c r="C447" s="6" t="str">
        <f t="shared" si="116"/>
        <v/>
      </c>
      <c r="D447" s="6" t="str">
        <f t="shared" si="125"/>
        <v/>
      </c>
      <c r="E447" s="19">
        <f t="shared" si="115"/>
        <v>1</v>
      </c>
      <c r="F447" s="6" t="str">
        <f t="shared" si="117"/>
        <v/>
      </c>
      <c r="G447" s="6" t="str">
        <f t="shared" si="118"/>
        <v/>
      </c>
      <c r="H447" s="6" t="str">
        <f t="shared" si="119"/>
        <v/>
      </c>
      <c r="I447" s="6">
        <f t="shared" si="120"/>
        <v>0</v>
      </c>
      <c r="K447" s="6" t="str">
        <f t="shared" si="126"/>
        <v/>
      </c>
      <c r="L447" s="19">
        <f t="shared" si="114"/>
        <v>1</v>
      </c>
      <c r="M447" s="6" t="str">
        <f t="shared" si="121"/>
        <v/>
      </c>
      <c r="N447" s="6" t="str">
        <f t="shared" si="122"/>
        <v/>
      </c>
      <c r="O447" s="6" t="str">
        <f t="shared" si="123"/>
        <v/>
      </c>
      <c r="P447" s="6">
        <f t="shared" si="124"/>
        <v>0</v>
      </c>
    </row>
    <row r="448" spans="2:16">
      <c r="B448" s="18" t="str">
        <f t="shared" si="113"/>
        <v/>
      </c>
      <c r="C448" s="6" t="str">
        <f t="shared" si="116"/>
        <v/>
      </c>
      <c r="D448" s="6" t="str">
        <f t="shared" si="125"/>
        <v/>
      </c>
      <c r="E448" s="19">
        <f t="shared" si="115"/>
        <v>1</v>
      </c>
      <c r="F448" s="6" t="str">
        <f t="shared" si="117"/>
        <v/>
      </c>
      <c r="G448" s="6" t="str">
        <f t="shared" si="118"/>
        <v/>
      </c>
      <c r="H448" s="6" t="str">
        <f t="shared" si="119"/>
        <v/>
      </c>
      <c r="I448" s="6">
        <f t="shared" si="120"/>
        <v>0</v>
      </c>
      <c r="K448" s="6" t="str">
        <f t="shared" si="126"/>
        <v/>
      </c>
      <c r="L448" s="19">
        <f t="shared" si="114"/>
        <v>1</v>
      </c>
      <c r="M448" s="6" t="str">
        <f t="shared" si="121"/>
        <v/>
      </c>
      <c r="N448" s="6" t="str">
        <f t="shared" si="122"/>
        <v/>
      </c>
      <c r="O448" s="6" t="str">
        <f t="shared" si="123"/>
        <v/>
      </c>
      <c r="P448" s="6">
        <f t="shared" si="124"/>
        <v>0</v>
      </c>
    </row>
    <row r="449" spans="2:16">
      <c r="B449" s="18" t="str">
        <f t="shared" si="113"/>
        <v/>
      </c>
      <c r="C449" s="6" t="str">
        <f t="shared" si="116"/>
        <v/>
      </c>
      <c r="D449" s="6" t="str">
        <f t="shared" si="125"/>
        <v/>
      </c>
      <c r="E449" s="19">
        <f t="shared" si="115"/>
        <v>1</v>
      </c>
      <c r="F449" s="6" t="str">
        <f t="shared" si="117"/>
        <v/>
      </c>
      <c r="G449" s="6" t="str">
        <f t="shared" si="118"/>
        <v/>
      </c>
      <c r="H449" s="6" t="str">
        <f t="shared" si="119"/>
        <v/>
      </c>
      <c r="I449" s="6">
        <f t="shared" si="120"/>
        <v>0</v>
      </c>
      <c r="K449" s="6" t="str">
        <f t="shared" si="126"/>
        <v/>
      </c>
      <c r="L449" s="19">
        <f t="shared" si="114"/>
        <v>1</v>
      </c>
      <c r="M449" s="6" t="str">
        <f t="shared" si="121"/>
        <v/>
      </c>
      <c r="N449" s="6" t="str">
        <f t="shared" si="122"/>
        <v/>
      </c>
      <c r="O449" s="6" t="str">
        <f t="shared" si="123"/>
        <v/>
      </c>
      <c r="P449" s="6">
        <f t="shared" si="124"/>
        <v>0</v>
      </c>
    </row>
    <row r="450" spans="2:16">
      <c r="B450" s="18" t="str">
        <f t="shared" si="113"/>
        <v/>
      </c>
      <c r="C450" s="6" t="str">
        <f t="shared" si="116"/>
        <v/>
      </c>
      <c r="D450" s="6" t="str">
        <f t="shared" si="125"/>
        <v/>
      </c>
      <c r="E450" s="19">
        <f t="shared" si="115"/>
        <v>1</v>
      </c>
      <c r="F450" s="6" t="str">
        <f t="shared" si="117"/>
        <v/>
      </c>
      <c r="G450" s="6" t="str">
        <f t="shared" si="118"/>
        <v/>
      </c>
      <c r="H450" s="6" t="str">
        <f t="shared" si="119"/>
        <v/>
      </c>
      <c r="I450" s="6">
        <f t="shared" si="120"/>
        <v>0</v>
      </c>
      <c r="K450" s="6" t="str">
        <f t="shared" si="126"/>
        <v/>
      </c>
      <c r="L450" s="19">
        <f t="shared" si="114"/>
        <v>1</v>
      </c>
      <c r="M450" s="6" t="str">
        <f t="shared" si="121"/>
        <v/>
      </c>
      <c r="N450" s="6" t="str">
        <f t="shared" si="122"/>
        <v/>
      </c>
      <c r="O450" s="6" t="str">
        <f t="shared" si="123"/>
        <v/>
      </c>
      <c r="P450" s="6">
        <f t="shared" si="124"/>
        <v>0</v>
      </c>
    </row>
    <row r="451" spans="2:16">
      <c r="B451" s="18" t="str">
        <f t="shared" ref="B451:B500" si="127">IF($A451="","",LOOKUP($A451,$AH:$AH,$AN:$AN))</f>
        <v/>
      </c>
      <c r="C451" s="6" t="str">
        <f t="shared" si="116"/>
        <v/>
      </c>
      <c r="D451" s="6" t="str">
        <f t="shared" si="125"/>
        <v/>
      </c>
      <c r="E451" s="19">
        <f t="shared" si="115"/>
        <v>1</v>
      </c>
      <c r="F451" s="6" t="str">
        <f t="shared" si="117"/>
        <v/>
      </c>
      <c r="G451" s="6" t="str">
        <f t="shared" si="118"/>
        <v/>
      </c>
      <c r="H451" s="6" t="str">
        <f t="shared" si="119"/>
        <v/>
      </c>
      <c r="I451" s="6">
        <f t="shared" si="120"/>
        <v>0</v>
      </c>
      <c r="K451" s="6" t="str">
        <f t="shared" si="126"/>
        <v/>
      </c>
      <c r="L451" s="19">
        <f t="shared" si="114"/>
        <v>1</v>
      </c>
      <c r="M451" s="6" t="str">
        <f t="shared" si="121"/>
        <v/>
      </c>
      <c r="N451" s="6" t="str">
        <f t="shared" si="122"/>
        <v/>
      </c>
      <c r="O451" s="6" t="str">
        <f t="shared" si="123"/>
        <v/>
      </c>
      <c r="P451" s="6">
        <f t="shared" si="124"/>
        <v>0</v>
      </c>
    </row>
    <row r="452" spans="2:16">
      <c r="B452" s="18" t="str">
        <f t="shared" si="127"/>
        <v/>
      </c>
      <c r="C452" s="6" t="str">
        <f t="shared" si="116"/>
        <v/>
      </c>
      <c r="D452" s="6" t="str">
        <f t="shared" si="125"/>
        <v/>
      </c>
      <c r="E452" s="19">
        <f t="shared" si="115"/>
        <v>1</v>
      </c>
      <c r="F452" s="6" t="str">
        <f t="shared" si="117"/>
        <v/>
      </c>
      <c r="G452" s="6" t="str">
        <f t="shared" si="118"/>
        <v/>
      </c>
      <c r="H452" s="6" t="str">
        <f t="shared" si="119"/>
        <v/>
      </c>
      <c r="I452" s="6">
        <f t="shared" si="120"/>
        <v>0</v>
      </c>
      <c r="K452" s="6" t="str">
        <f t="shared" si="126"/>
        <v/>
      </c>
      <c r="L452" s="19">
        <f t="shared" si="114"/>
        <v>1</v>
      </c>
      <c r="M452" s="6" t="str">
        <f t="shared" si="121"/>
        <v/>
      </c>
      <c r="N452" s="6" t="str">
        <f t="shared" si="122"/>
        <v/>
      </c>
      <c r="O452" s="6" t="str">
        <f t="shared" si="123"/>
        <v/>
      </c>
      <c r="P452" s="6">
        <f t="shared" si="124"/>
        <v>0</v>
      </c>
    </row>
    <row r="453" spans="2:16">
      <c r="B453" s="18" t="str">
        <f t="shared" si="127"/>
        <v/>
      </c>
      <c r="C453" s="6" t="str">
        <f t="shared" si="116"/>
        <v/>
      </c>
      <c r="D453" s="6" t="str">
        <f t="shared" si="125"/>
        <v/>
      </c>
      <c r="E453" s="19">
        <f t="shared" si="115"/>
        <v>1</v>
      </c>
      <c r="F453" s="6" t="str">
        <f t="shared" si="117"/>
        <v/>
      </c>
      <c r="G453" s="6" t="str">
        <f t="shared" si="118"/>
        <v/>
      </c>
      <c r="H453" s="6" t="str">
        <f t="shared" si="119"/>
        <v/>
      </c>
      <c r="I453" s="6">
        <f t="shared" si="120"/>
        <v>0</v>
      </c>
      <c r="K453" s="6" t="str">
        <f t="shared" si="126"/>
        <v/>
      </c>
      <c r="L453" s="19">
        <f t="shared" si="114"/>
        <v>1</v>
      </c>
      <c r="M453" s="6" t="str">
        <f t="shared" si="121"/>
        <v/>
      </c>
      <c r="N453" s="6" t="str">
        <f t="shared" si="122"/>
        <v/>
      </c>
      <c r="O453" s="6" t="str">
        <f t="shared" si="123"/>
        <v/>
      </c>
      <c r="P453" s="6">
        <f t="shared" si="124"/>
        <v>0</v>
      </c>
    </row>
    <row r="454" spans="2:16">
      <c r="B454" s="18" t="str">
        <f t="shared" si="127"/>
        <v/>
      </c>
      <c r="C454" s="6" t="str">
        <f t="shared" si="116"/>
        <v/>
      </c>
      <c r="D454" s="6" t="str">
        <f t="shared" si="125"/>
        <v/>
      </c>
      <c r="E454" s="19">
        <f t="shared" si="115"/>
        <v>1</v>
      </c>
      <c r="F454" s="6" t="str">
        <f t="shared" si="117"/>
        <v/>
      </c>
      <c r="G454" s="6" t="str">
        <f t="shared" si="118"/>
        <v/>
      </c>
      <c r="H454" s="6" t="str">
        <f t="shared" si="119"/>
        <v/>
      </c>
      <c r="I454" s="6">
        <f t="shared" si="120"/>
        <v>0</v>
      </c>
      <c r="K454" s="6" t="str">
        <f t="shared" si="126"/>
        <v/>
      </c>
      <c r="L454" s="19">
        <f t="shared" ref="L454:L499" si="128">IF(K453="",L453,IF(AND(N453="l",P453&gt;0,G453="l",I453&gt;0),1,IF(N453="l",L453+1,IF(AND(N453="w",L453&gt;2),L453-2,1))))</f>
        <v>1</v>
      </c>
      <c r="M454" s="6" t="str">
        <f t="shared" si="121"/>
        <v/>
      </c>
      <c r="N454" s="6" t="str">
        <f t="shared" si="122"/>
        <v/>
      </c>
      <c r="O454" s="6" t="str">
        <f t="shared" si="123"/>
        <v/>
      </c>
      <c r="P454" s="6">
        <f t="shared" si="124"/>
        <v>0</v>
      </c>
    </row>
    <row r="455" spans="2:16">
      <c r="B455" s="18" t="str">
        <f t="shared" si="127"/>
        <v/>
      </c>
      <c r="C455" s="6" t="str">
        <f t="shared" si="116"/>
        <v/>
      </c>
      <c r="D455" s="6" t="str">
        <f t="shared" si="125"/>
        <v/>
      </c>
      <c r="E455" s="19">
        <f t="shared" ref="E455:E500" si="129">IF(D454="",E454,IF(AND(G454="l",I454&gt;0,N454="l",P454&gt;0),1,IF(G454="l",E454+1,IF(AND(G454="w",E454&gt;2),E454-2,1))))</f>
        <v>1</v>
      </c>
      <c r="F455" s="6" t="str">
        <f t="shared" si="117"/>
        <v/>
      </c>
      <c r="G455" s="6" t="str">
        <f t="shared" si="118"/>
        <v/>
      </c>
      <c r="H455" s="6" t="str">
        <f t="shared" si="119"/>
        <v/>
      </c>
      <c r="I455" s="6">
        <f t="shared" si="120"/>
        <v>0</v>
      </c>
      <c r="K455" s="6" t="str">
        <f t="shared" si="126"/>
        <v/>
      </c>
      <c r="L455" s="19">
        <f t="shared" si="128"/>
        <v>1</v>
      </c>
      <c r="M455" s="6" t="str">
        <f t="shared" si="121"/>
        <v/>
      </c>
      <c r="N455" s="6" t="str">
        <f t="shared" si="122"/>
        <v/>
      </c>
      <c r="O455" s="6" t="str">
        <f t="shared" si="123"/>
        <v/>
      </c>
      <c r="P455" s="6">
        <f t="shared" si="124"/>
        <v>0</v>
      </c>
    </row>
    <row r="456" spans="2:16">
      <c r="B456" s="18" t="str">
        <f t="shared" si="127"/>
        <v/>
      </c>
      <c r="C456" s="6" t="str">
        <f t="shared" ref="C456:C500" si="130">IF(A455="","",IF(B455=B454,C455,IF(B455=0,C455,IF(AND(B455=B453,B454=0),C455,IF(AND(B455=B452,B453=0,B454=0),C455,IF(AND(LEN(C455)=35,OR(MID(C455,1,2)=B455,MID(C455,4,2)=B455,MID(C455,7,2)=B455,MID(C455,10,2)=B455,MID(C455,13,2)=B455,MID(C455,16,2)=B455,MID(C455,19,2)=B455,MID(C455,22,2)=B455,MID(C455,25,2)=B455,MID(C455,28,2)=B455,MID(C455,31,2)=B455,MID(C455,34,2)=B455)),CONCATENATE(REPLACE($C455,SEARCH($B455,$C455,1),3,""),"-",$B455),IF(LEN(C455)=35,CONCATENATE(MID(C455,4,32),"-",B455),IF(AND(LEN(C455)=32,OR(MID(C455,1,2)=B455,MID(C455,4,2)=B455,MID(C455,7,2)=B455,MID(C455,10,2)=B455,MID(C455,13,2)=B455,MID(C455,16,2)=B455,MID(C455,19,2)=B455,MID(C455,22,2)=B455,MID(C455,25,2)=B455,MID(C455,28,2)=B455,MID(C455,31,2)=B455)),CONCATENATE(REPLACE($C455,SEARCH($B455,$C455,1),3,""),"-",$B455),IF(LEN(C455)=32,CONCATENATE(C455,"-",B455),IF(AND(LEN(C455)=29,OR(MID(C455,1,2)=B455,MID(C455,4,2)=B455,MID(C455,7,2)=B455,MID(C455,10,2)=B455,MID(C455,13,2)=B455,MID(C455,16,2)=B455,MID(C455,19,2)=B455,MID(C455,22,2)=B455,MID(C455,25,2)=B455,MID(C455,28,2)=B455)),CONCATENATE(REPLACE($C455,SEARCH($B455,$C455,1),3,""),"-",$B455),IF(LEN(C455)=29,CONCATENATE(C455,"-",B455),IF(AND(LEN(C455)=26,OR(MID(C455,1,2)=B455,MID(C455,4,2)=B455,MID(C455,7,2)=B455,MID(C455,10,2)=B455,MID(C455,13,2)=B455,MID(C455,16,2)=B455,MID(C455,19,2)=B455,MID(C455,22,2)=B455,MID(C455,25,2)=B455)),CONCATENATE(REPLACE($C455,SEARCH($B455,$C455,1),3,""),"-",$B455),IF(LEN(C455)=26,CONCATENATE(C455,"-",B455),IF(AND(LEN(C455)=23,OR(MID(C455,1,2)=B455,MID(C455,4,2)=B455,MID(C455,7,2)=B455,MID(C455,10,2)=B455,MID(C455,13,2)=B455,MID(C455,16,2)=B455,MID(C455,19,2)=B455,MID(C455,22,2)=B455)),CONCATENATE(REPLACE($C455,SEARCH($B455,$C455,1),3,""),"-",$B455),IF(LEN(C455)=23,CONCATENATE(C455,"-",B455),IF(AND(LEN(C455)=20,OR(MID(C455,1,2)=B455,MID(C455,4,2)=B455,MID(C455,7,2)=B455,MID(C455,10,2)=B455,MID(C455,13,2)=B455,MID(C455,16,2)=B455,MID(C455,19,2)=B455)),CONCATENATE(REPLACE($C455,SEARCH($B455,$C455,1),3,""),"-",$B455),IF(LEN(C455)=20,CONCATENATE(C455,"-",B455),IF(AND(LEN(C455)=17,OR(MID(C455,1,2)=B455,MID(C455,4,2)=B455,MID(C455,7,2)=B455,MID(C455,10,2)=B455,MID(C455,13,2)=B455,MID(C455,16,2)=B455)),CONCATENATE(REPLACE($C455,SEARCH($B455,$C455,1),3,""),"-",$B455),IF(LEN(C455)=17,CONCATENATE(C455,"-",B455),IF(AND(LEN(C455)=14,OR(MID(C455,1,2)=B455,MID(C455,4,2)=B455,MID(C455,7,2)=B455,MID(C455,10,2)=B455,MID(C455,13,2)=B455)),CONCATENATE(REPLACE($C455,SEARCH($B455,$C455,1),3,""),"-",$B455),IF(LEN(C455)=14,CONCATENATE(C455,"-",B455),IF(AND(LEN(C455)=11,OR(MID(C455,1,2)=B455,MID(C455,4,2)=B455,MID(C455,7,2)=B455,MID(C455,10,2)=B455)),CONCATENATE(REPLACE($C455,SEARCH($B455,$C455,1),3,""),"-",$B455),IF(LEN(C455)=11,CONCATENATE(C455,"-",B455),IF(AND(LEN(C455)=8,OR(MID(C455,1,2)=B455,MID(C455,4,2)=B455,MID(C455,7,2)=B455)),CONCATENATE(REPLACE($C455,SEARCH($B455,$C455,1),3,""),"-",$B455),IF(B455=B453,C455,CONCATENATE(C455,"-",B455))))))))))))))))))))))))))</f>
        <v/>
      </c>
      <c r="D456" s="6" t="str">
        <f t="shared" si="125"/>
        <v/>
      </c>
      <c r="E456" s="19">
        <f t="shared" si="129"/>
        <v>1</v>
      </c>
      <c r="F456" s="6" t="str">
        <f t="shared" si="117"/>
        <v/>
      </c>
      <c r="G456" s="6" t="str">
        <f t="shared" si="118"/>
        <v/>
      </c>
      <c r="H456" s="6" t="str">
        <f t="shared" si="119"/>
        <v/>
      </c>
      <c r="I456" s="6">
        <f t="shared" si="120"/>
        <v>0</v>
      </c>
      <c r="K456" s="6" t="str">
        <f t="shared" si="126"/>
        <v/>
      </c>
      <c r="L456" s="19">
        <f t="shared" si="128"/>
        <v>1</v>
      </c>
      <c r="M456" s="6" t="str">
        <f t="shared" si="121"/>
        <v/>
      </c>
      <c r="N456" s="6" t="str">
        <f t="shared" si="122"/>
        <v/>
      </c>
      <c r="O456" s="6" t="str">
        <f t="shared" si="123"/>
        <v/>
      </c>
      <c r="P456" s="6">
        <f t="shared" si="124"/>
        <v>0</v>
      </c>
    </row>
    <row r="457" spans="2:16">
      <c r="B457" s="18" t="str">
        <f t="shared" si="127"/>
        <v/>
      </c>
      <c r="C457" s="6" t="str">
        <f t="shared" si="130"/>
        <v/>
      </c>
      <c r="D457" s="6" t="str">
        <f t="shared" si="125"/>
        <v/>
      </c>
      <c r="E457" s="19">
        <f t="shared" si="129"/>
        <v>1</v>
      </c>
      <c r="F457" s="6" t="str">
        <f t="shared" si="117"/>
        <v/>
      </c>
      <c r="G457" s="6" t="str">
        <f t="shared" si="118"/>
        <v/>
      </c>
      <c r="H457" s="6" t="str">
        <f t="shared" si="119"/>
        <v/>
      </c>
      <c r="I457" s="6">
        <f t="shared" si="120"/>
        <v>0</v>
      </c>
      <c r="K457" s="6" t="str">
        <f t="shared" si="126"/>
        <v/>
      </c>
      <c r="L457" s="19">
        <f t="shared" si="128"/>
        <v>1</v>
      </c>
      <c r="M457" s="6" t="str">
        <f t="shared" si="121"/>
        <v/>
      </c>
      <c r="N457" s="6" t="str">
        <f t="shared" si="122"/>
        <v/>
      </c>
      <c r="O457" s="6" t="str">
        <f t="shared" si="123"/>
        <v/>
      </c>
      <c r="P457" s="6">
        <f t="shared" si="124"/>
        <v>0</v>
      </c>
    </row>
    <row r="458" spans="2:16">
      <c r="B458" s="18" t="str">
        <f t="shared" si="127"/>
        <v/>
      </c>
      <c r="C458" s="6" t="str">
        <f t="shared" si="130"/>
        <v/>
      </c>
      <c r="D458" s="6" t="str">
        <f t="shared" si="125"/>
        <v/>
      </c>
      <c r="E458" s="19">
        <f t="shared" si="129"/>
        <v>1</v>
      </c>
      <c r="F458" s="6" t="str">
        <f t="shared" si="117"/>
        <v/>
      </c>
      <c r="G458" s="6" t="str">
        <f t="shared" si="118"/>
        <v/>
      </c>
      <c r="H458" s="6" t="str">
        <f t="shared" si="119"/>
        <v/>
      </c>
      <c r="I458" s="6">
        <f t="shared" si="120"/>
        <v>0</v>
      </c>
      <c r="K458" s="6" t="str">
        <f t="shared" si="126"/>
        <v/>
      </c>
      <c r="L458" s="19">
        <f t="shared" si="128"/>
        <v>1</v>
      </c>
      <c r="M458" s="6" t="str">
        <f t="shared" si="121"/>
        <v/>
      </c>
      <c r="N458" s="6" t="str">
        <f t="shared" si="122"/>
        <v/>
      </c>
      <c r="O458" s="6" t="str">
        <f t="shared" si="123"/>
        <v/>
      </c>
      <c r="P458" s="6">
        <f t="shared" si="124"/>
        <v>0</v>
      </c>
    </row>
    <row r="459" spans="2:16">
      <c r="B459" s="18" t="str">
        <f t="shared" si="127"/>
        <v/>
      </c>
      <c r="C459" s="6" t="str">
        <f t="shared" si="130"/>
        <v/>
      </c>
      <c r="D459" s="6" t="str">
        <f t="shared" si="125"/>
        <v/>
      </c>
      <c r="E459" s="19">
        <f t="shared" si="129"/>
        <v>1</v>
      </c>
      <c r="F459" s="6" t="str">
        <f t="shared" si="117"/>
        <v/>
      </c>
      <c r="G459" s="6" t="str">
        <f t="shared" si="118"/>
        <v/>
      </c>
      <c r="H459" s="6" t="str">
        <f t="shared" si="119"/>
        <v/>
      </c>
      <c r="I459" s="6">
        <f t="shared" si="120"/>
        <v>0</v>
      </c>
      <c r="K459" s="6" t="str">
        <f t="shared" si="126"/>
        <v/>
      </c>
      <c r="L459" s="19">
        <f t="shared" si="128"/>
        <v>1</v>
      </c>
      <c r="M459" s="6" t="str">
        <f t="shared" si="121"/>
        <v/>
      </c>
      <c r="N459" s="6" t="str">
        <f t="shared" si="122"/>
        <v/>
      </c>
      <c r="O459" s="6" t="str">
        <f t="shared" si="123"/>
        <v/>
      </c>
      <c r="P459" s="6">
        <f t="shared" si="124"/>
        <v>0</v>
      </c>
    </row>
    <row r="460" spans="2:16">
      <c r="B460" s="18" t="str">
        <f t="shared" si="127"/>
        <v/>
      </c>
      <c r="C460" s="6" t="str">
        <f t="shared" si="130"/>
        <v/>
      </c>
      <c r="D460" s="6" t="str">
        <f t="shared" si="125"/>
        <v/>
      </c>
      <c r="E460" s="19">
        <f t="shared" si="129"/>
        <v>1</v>
      </c>
      <c r="F460" s="6" t="str">
        <f t="shared" ref="F460:F500" si="131">IF(D460="","",VLOOKUP(E460,$R$3:$S$32,2,FALSE))</f>
        <v/>
      </c>
      <c r="G460" s="6" t="str">
        <f t="shared" ref="G460:G500" si="132">IF($A460="","",IF(D460="","",IF(OR(MID(D460,1,2)=$B460,MID(D460,4,2)=$B460,MID(D460,7,2)=$B460,MID(D460,10,2)=$B460,MID(D460,13,2)=$B460,MID(D460,16,2)=$B460),"w","l")))</f>
        <v/>
      </c>
      <c r="H460" s="6" t="str">
        <f t="shared" ref="H460:H500" si="133">IF(F460="","",IF(G460="w",F460*12,IF(G460="l",F460*-6)))</f>
        <v/>
      </c>
      <c r="I460" s="6">
        <f t="shared" ref="I460:I500" si="134">IF(H460="",0,H460+I459)</f>
        <v>0</v>
      </c>
      <c r="K460" s="6" t="str">
        <f t="shared" si="126"/>
        <v/>
      </c>
      <c r="L460" s="19">
        <f t="shared" si="128"/>
        <v>1</v>
      </c>
      <c r="M460" s="6" t="str">
        <f t="shared" ref="M460:M500" si="135">IF(K460="","",VLOOKUP(L460,$R$3:$S$32,2,FALSE))</f>
        <v/>
      </c>
      <c r="N460" s="6" t="str">
        <f t="shared" ref="N460:N500" si="136">IF($A460="","",IF(K460="","",IF(OR(MID(K460,1,2)=$B460,MID(K460,4,2)=$B460,MID(K460,7,2)=$B460,MID(K460,10,2)=$B460,MID(K460,13,2)=$B460,MID(K460,16,2)=$B460),"w","l")))</f>
        <v/>
      </c>
      <c r="O460" s="6" t="str">
        <f t="shared" ref="O460:O500" si="137">IF(M460="","",IF(N460="w",M460*12,IF(N460="l",M460*-6)))</f>
        <v/>
      </c>
      <c r="P460" s="6">
        <f t="shared" ref="P460:P500" si="138">IF(O460="",0,O460+P459)</f>
        <v>0</v>
      </c>
    </row>
    <row r="461" spans="2:16">
      <c r="B461" s="18" t="str">
        <f t="shared" si="127"/>
        <v/>
      </c>
      <c r="C461" s="6" t="str">
        <f t="shared" si="130"/>
        <v/>
      </c>
      <c r="D461" s="6" t="str">
        <f t="shared" si="125"/>
        <v/>
      </c>
      <c r="E461" s="19">
        <f t="shared" si="129"/>
        <v>1</v>
      </c>
      <c r="F461" s="6" t="str">
        <f t="shared" si="131"/>
        <v/>
      </c>
      <c r="G461" s="6" t="str">
        <f t="shared" si="132"/>
        <v/>
      </c>
      <c r="H461" s="6" t="str">
        <f t="shared" si="133"/>
        <v/>
      </c>
      <c r="I461" s="6">
        <f t="shared" si="134"/>
        <v>0</v>
      </c>
      <c r="K461" s="6" t="str">
        <f t="shared" si="126"/>
        <v/>
      </c>
      <c r="L461" s="19">
        <f t="shared" si="128"/>
        <v>1</v>
      </c>
      <c r="M461" s="6" t="str">
        <f t="shared" si="135"/>
        <v/>
      </c>
      <c r="N461" s="6" t="str">
        <f t="shared" si="136"/>
        <v/>
      </c>
      <c r="O461" s="6" t="str">
        <f t="shared" si="137"/>
        <v/>
      </c>
      <c r="P461" s="6">
        <f t="shared" si="138"/>
        <v>0</v>
      </c>
    </row>
    <row r="462" spans="2:16">
      <c r="B462" s="18" t="str">
        <f t="shared" si="127"/>
        <v/>
      </c>
      <c r="C462" s="6" t="str">
        <f t="shared" si="130"/>
        <v/>
      </c>
      <c r="D462" s="6" t="str">
        <f t="shared" si="125"/>
        <v/>
      </c>
      <c r="E462" s="19">
        <f t="shared" si="129"/>
        <v>1</v>
      </c>
      <c r="F462" s="6" t="str">
        <f t="shared" si="131"/>
        <v/>
      </c>
      <c r="G462" s="6" t="str">
        <f t="shared" si="132"/>
        <v/>
      </c>
      <c r="H462" s="6" t="str">
        <f t="shared" si="133"/>
        <v/>
      </c>
      <c r="I462" s="6">
        <f t="shared" si="134"/>
        <v>0</v>
      </c>
      <c r="K462" s="6" t="str">
        <f t="shared" si="126"/>
        <v/>
      </c>
      <c r="L462" s="19">
        <f t="shared" si="128"/>
        <v>1</v>
      </c>
      <c r="M462" s="6" t="str">
        <f t="shared" si="135"/>
        <v/>
      </c>
      <c r="N462" s="6" t="str">
        <f t="shared" si="136"/>
        <v/>
      </c>
      <c r="O462" s="6" t="str">
        <f t="shared" si="137"/>
        <v/>
      </c>
      <c r="P462" s="6">
        <f t="shared" si="138"/>
        <v>0</v>
      </c>
    </row>
    <row r="463" spans="2:16">
      <c r="B463" s="18" t="str">
        <f t="shared" si="127"/>
        <v/>
      </c>
      <c r="C463" s="6" t="str">
        <f t="shared" si="130"/>
        <v/>
      </c>
      <c r="D463" s="6" t="str">
        <f t="shared" si="125"/>
        <v/>
      </c>
      <c r="E463" s="19">
        <f t="shared" si="129"/>
        <v>1</v>
      </c>
      <c r="F463" s="6" t="str">
        <f t="shared" si="131"/>
        <v/>
      </c>
      <c r="G463" s="6" t="str">
        <f t="shared" si="132"/>
        <v/>
      </c>
      <c r="H463" s="6" t="str">
        <f t="shared" si="133"/>
        <v/>
      </c>
      <c r="I463" s="6">
        <f t="shared" si="134"/>
        <v>0</v>
      </c>
      <c r="K463" s="6" t="str">
        <f t="shared" si="126"/>
        <v/>
      </c>
      <c r="L463" s="19">
        <f t="shared" si="128"/>
        <v>1</v>
      </c>
      <c r="M463" s="6" t="str">
        <f t="shared" si="135"/>
        <v/>
      </c>
      <c r="N463" s="6" t="str">
        <f t="shared" si="136"/>
        <v/>
      </c>
      <c r="O463" s="6" t="str">
        <f t="shared" si="137"/>
        <v/>
      </c>
      <c r="P463" s="6">
        <f t="shared" si="138"/>
        <v>0</v>
      </c>
    </row>
    <row r="464" spans="2:16">
      <c r="B464" s="18" t="str">
        <f t="shared" si="127"/>
        <v/>
      </c>
      <c r="C464" s="6" t="str">
        <f t="shared" si="130"/>
        <v/>
      </c>
      <c r="D464" s="6" t="str">
        <f t="shared" si="125"/>
        <v/>
      </c>
      <c r="E464" s="19">
        <f t="shared" si="129"/>
        <v>1</v>
      </c>
      <c r="F464" s="6" t="str">
        <f t="shared" si="131"/>
        <v/>
      </c>
      <c r="G464" s="6" t="str">
        <f t="shared" si="132"/>
        <v/>
      </c>
      <c r="H464" s="6" t="str">
        <f t="shared" si="133"/>
        <v/>
      </c>
      <c r="I464" s="6">
        <f t="shared" si="134"/>
        <v>0</v>
      </c>
      <c r="K464" s="6" t="str">
        <f t="shared" si="126"/>
        <v/>
      </c>
      <c r="L464" s="19">
        <f t="shared" si="128"/>
        <v>1</v>
      </c>
      <c r="M464" s="6" t="str">
        <f t="shared" si="135"/>
        <v/>
      </c>
      <c r="N464" s="6" t="str">
        <f t="shared" si="136"/>
        <v/>
      </c>
      <c r="O464" s="6" t="str">
        <f t="shared" si="137"/>
        <v/>
      </c>
      <c r="P464" s="6">
        <f t="shared" si="138"/>
        <v>0</v>
      </c>
    </row>
    <row r="465" spans="2:16">
      <c r="B465" s="18" t="str">
        <f t="shared" si="127"/>
        <v/>
      </c>
      <c r="C465" s="6" t="str">
        <f t="shared" si="130"/>
        <v/>
      </c>
      <c r="D465" s="6" t="str">
        <f t="shared" si="125"/>
        <v/>
      </c>
      <c r="E465" s="19">
        <f t="shared" si="129"/>
        <v>1</v>
      </c>
      <c r="F465" s="6" t="str">
        <f t="shared" si="131"/>
        <v/>
      </c>
      <c r="G465" s="6" t="str">
        <f t="shared" si="132"/>
        <v/>
      </c>
      <c r="H465" s="6" t="str">
        <f t="shared" si="133"/>
        <v/>
      </c>
      <c r="I465" s="6">
        <f t="shared" si="134"/>
        <v>0</v>
      </c>
      <c r="K465" s="6" t="str">
        <f t="shared" si="126"/>
        <v/>
      </c>
      <c r="L465" s="19">
        <f t="shared" si="128"/>
        <v>1</v>
      </c>
      <c r="M465" s="6" t="str">
        <f t="shared" si="135"/>
        <v/>
      </c>
      <c r="N465" s="6" t="str">
        <f t="shared" si="136"/>
        <v/>
      </c>
      <c r="O465" s="6" t="str">
        <f t="shared" si="137"/>
        <v/>
      </c>
      <c r="P465" s="6">
        <f t="shared" si="138"/>
        <v>0</v>
      </c>
    </row>
    <row r="466" spans="2:16">
      <c r="B466" s="18" t="str">
        <f t="shared" si="127"/>
        <v/>
      </c>
      <c r="C466" s="6" t="str">
        <f t="shared" si="130"/>
        <v/>
      </c>
      <c r="D466" s="6" t="str">
        <f t="shared" si="125"/>
        <v/>
      </c>
      <c r="E466" s="19">
        <f t="shared" si="129"/>
        <v>1</v>
      </c>
      <c r="F466" s="6" t="str">
        <f t="shared" si="131"/>
        <v/>
      </c>
      <c r="G466" s="6" t="str">
        <f t="shared" si="132"/>
        <v/>
      </c>
      <c r="H466" s="6" t="str">
        <f t="shared" si="133"/>
        <v/>
      </c>
      <c r="I466" s="6">
        <f t="shared" si="134"/>
        <v>0</v>
      </c>
      <c r="K466" s="6" t="str">
        <f t="shared" si="126"/>
        <v/>
      </c>
      <c r="L466" s="19">
        <f t="shared" si="128"/>
        <v>1</v>
      </c>
      <c r="M466" s="6" t="str">
        <f t="shared" si="135"/>
        <v/>
      </c>
      <c r="N466" s="6" t="str">
        <f t="shared" si="136"/>
        <v/>
      </c>
      <c r="O466" s="6" t="str">
        <f t="shared" si="137"/>
        <v/>
      </c>
      <c r="P466" s="6">
        <f t="shared" si="138"/>
        <v>0</v>
      </c>
    </row>
    <row r="467" spans="2:16">
      <c r="B467" s="18" t="str">
        <f t="shared" si="127"/>
        <v/>
      </c>
      <c r="C467" s="6" t="str">
        <f t="shared" si="130"/>
        <v/>
      </c>
      <c r="D467" s="6" t="str">
        <f t="shared" si="125"/>
        <v/>
      </c>
      <c r="E467" s="19">
        <f t="shared" si="129"/>
        <v>1</v>
      </c>
      <c r="F467" s="6" t="str">
        <f t="shared" si="131"/>
        <v/>
      </c>
      <c r="G467" s="6" t="str">
        <f t="shared" si="132"/>
        <v/>
      </c>
      <c r="H467" s="6" t="str">
        <f t="shared" si="133"/>
        <v/>
      </c>
      <c r="I467" s="6">
        <f t="shared" si="134"/>
        <v>0</v>
      </c>
      <c r="K467" s="6" t="str">
        <f t="shared" si="126"/>
        <v/>
      </c>
      <c r="L467" s="19">
        <f t="shared" si="128"/>
        <v>1</v>
      </c>
      <c r="M467" s="6" t="str">
        <f t="shared" si="135"/>
        <v/>
      </c>
      <c r="N467" s="6" t="str">
        <f t="shared" si="136"/>
        <v/>
      </c>
      <c r="O467" s="6" t="str">
        <f t="shared" si="137"/>
        <v/>
      </c>
      <c r="P467" s="6">
        <f t="shared" si="138"/>
        <v>0</v>
      </c>
    </row>
    <row r="468" spans="2:16">
      <c r="B468" s="18" t="str">
        <f t="shared" si="127"/>
        <v/>
      </c>
      <c r="C468" s="6" t="str">
        <f t="shared" si="130"/>
        <v/>
      </c>
      <c r="D468" s="6" t="str">
        <f t="shared" si="125"/>
        <v/>
      </c>
      <c r="E468" s="19">
        <f t="shared" si="129"/>
        <v>1</v>
      </c>
      <c r="F468" s="6" t="str">
        <f t="shared" si="131"/>
        <v/>
      </c>
      <c r="G468" s="6" t="str">
        <f t="shared" si="132"/>
        <v/>
      </c>
      <c r="H468" s="6" t="str">
        <f t="shared" si="133"/>
        <v/>
      </c>
      <c r="I468" s="6">
        <f t="shared" si="134"/>
        <v>0</v>
      </c>
      <c r="K468" s="6" t="str">
        <f t="shared" si="126"/>
        <v/>
      </c>
      <c r="L468" s="19">
        <f t="shared" si="128"/>
        <v>1</v>
      </c>
      <c r="M468" s="6" t="str">
        <f t="shared" si="135"/>
        <v/>
      </c>
      <c r="N468" s="6" t="str">
        <f t="shared" si="136"/>
        <v/>
      </c>
      <c r="O468" s="6" t="str">
        <f t="shared" si="137"/>
        <v/>
      </c>
      <c r="P468" s="6">
        <f t="shared" si="138"/>
        <v>0</v>
      </c>
    </row>
    <row r="469" spans="2:16">
      <c r="B469" s="18" t="str">
        <f t="shared" si="127"/>
        <v/>
      </c>
      <c r="C469" s="6" t="str">
        <f t="shared" si="130"/>
        <v/>
      </c>
      <c r="D469" s="6" t="str">
        <f t="shared" ref="D469:D500" si="139">IF(LEN($C469)=35,MID($C469,19,17),"")</f>
        <v/>
      </c>
      <c r="E469" s="19">
        <f t="shared" si="129"/>
        <v>1</v>
      </c>
      <c r="F469" s="6" t="str">
        <f t="shared" si="131"/>
        <v/>
      </c>
      <c r="G469" s="6" t="str">
        <f t="shared" si="132"/>
        <v/>
      </c>
      <c r="H469" s="6" t="str">
        <f t="shared" si="133"/>
        <v/>
      </c>
      <c r="I469" s="6">
        <f t="shared" si="134"/>
        <v>0</v>
      </c>
      <c r="K469" s="6" t="str">
        <f t="shared" ref="K469:K500" si="140">IF(LEN($C469)=35,MID($C469,1,17),"")</f>
        <v/>
      </c>
      <c r="L469" s="19">
        <f t="shared" si="128"/>
        <v>1</v>
      </c>
      <c r="M469" s="6" t="str">
        <f t="shared" si="135"/>
        <v/>
      </c>
      <c r="N469" s="6" t="str">
        <f t="shared" si="136"/>
        <v/>
      </c>
      <c r="O469" s="6" t="str">
        <f t="shared" si="137"/>
        <v/>
      </c>
      <c r="P469" s="6">
        <f t="shared" si="138"/>
        <v>0</v>
      </c>
    </row>
    <row r="470" spans="2:16">
      <c r="B470" s="18" t="str">
        <f t="shared" si="127"/>
        <v/>
      </c>
      <c r="C470" s="6" t="str">
        <f t="shared" si="130"/>
        <v/>
      </c>
      <c r="D470" s="6" t="str">
        <f t="shared" si="139"/>
        <v/>
      </c>
      <c r="E470" s="19">
        <f t="shared" si="129"/>
        <v>1</v>
      </c>
      <c r="F470" s="6" t="str">
        <f t="shared" si="131"/>
        <v/>
      </c>
      <c r="G470" s="6" t="str">
        <f t="shared" si="132"/>
        <v/>
      </c>
      <c r="H470" s="6" t="str">
        <f t="shared" si="133"/>
        <v/>
      </c>
      <c r="I470" s="6">
        <f t="shared" si="134"/>
        <v>0</v>
      </c>
      <c r="K470" s="6" t="str">
        <f t="shared" si="140"/>
        <v/>
      </c>
      <c r="L470" s="19">
        <f t="shared" si="128"/>
        <v>1</v>
      </c>
      <c r="M470" s="6" t="str">
        <f t="shared" si="135"/>
        <v/>
      </c>
      <c r="N470" s="6" t="str">
        <f t="shared" si="136"/>
        <v/>
      </c>
      <c r="O470" s="6" t="str">
        <f t="shared" si="137"/>
        <v/>
      </c>
      <c r="P470" s="6">
        <f t="shared" si="138"/>
        <v>0</v>
      </c>
    </row>
    <row r="471" spans="2:16">
      <c r="B471" s="18" t="str">
        <f t="shared" si="127"/>
        <v/>
      </c>
      <c r="C471" s="6" t="str">
        <f t="shared" si="130"/>
        <v/>
      </c>
      <c r="D471" s="6" t="str">
        <f t="shared" si="139"/>
        <v/>
      </c>
      <c r="E471" s="19">
        <f t="shared" si="129"/>
        <v>1</v>
      </c>
      <c r="F471" s="6" t="str">
        <f t="shared" si="131"/>
        <v/>
      </c>
      <c r="G471" s="6" t="str">
        <f t="shared" si="132"/>
        <v/>
      </c>
      <c r="H471" s="6" t="str">
        <f t="shared" si="133"/>
        <v/>
      </c>
      <c r="I471" s="6">
        <f t="shared" si="134"/>
        <v>0</v>
      </c>
      <c r="K471" s="6" t="str">
        <f t="shared" si="140"/>
        <v/>
      </c>
      <c r="L471" s="19">
        <f t="shared" si="128"/>
        <v>1</v>
      </c>
      <c r="M471" s="6" t="str">
        <f t="shared" si="135"/>
        <v/>
      </c>
      <c r="N471" s="6" t="str">
        <f t="shared" si="136"/>
        <v/>
      </c>
      <c r="O471" s="6" t="str">
        <f t="shared" si="137"/>
        <v/>
      </c>
      <c r="P471" s="6">
        <f t="shared" si="138"/>
        <v>0</v>
      </c>
    </row>
    <row r="472" spans="2:16">
      <c r="B472" s="18" t="str">
        <f t="shared" si="127"/>
        <v/>
      </c>
      <c r="C472" s="6" t="str">
        <f t="shared" si="130"/>
        <v/>
      </c>
      <c r="D472" s="6" t="str">
        <f t="shared" si="139"/>
        <v/>
      </c>
      <c r="E472" s="19">
        <f t="shared" si="129"/>
        <v>1</v>
      </c>
      <c r="F472" s="6" t="str">
        <f t="shared" si="131"/>
        <v/>
      </c>
      <c r="G472" s="6" t="str">
        <f t="shared" si="132"/>
        <v/>
      </c>
      <c r="H472" s="6" t="str">
        <f t="shared" si="133"/>
        <v/>
      </c>
      <c r="I472" s="6">
        <f t="shared" si="134"/>
        <v>0</v>
      </c>
      <c r="K472" s="6" t="str">
        <f t="shared" si="140"/>
        <v/>
      </c>
      <c r="L472" s="19">
        <f t="shared" si="128"/>
        <v>1</v>
      </c>
      <c r="M472" s="6" t="str">
        <f t="shared" si="135"/>
        <v/>
      </c>
      <c r="N472" s="6" t="str">
        <f t="shared" si="136"/>
        <v/>
      </c>
      <c r="O472" s="6" t="str">
        <f t="shared" si="137"/>
        <v/>
      </c>
      <c r="P472" s="6">
        <f t="shared" si="138"/>
        <v>0</v>
      </c>
    </row>
    <row r="473" spans="2:16">
      <c r="B473" s="18" t="str">
        <f t="shared" si="127"/>
        <v/>
      </c>
      <c r="C473" s="6" t="str">
        <f t="shared" si="130"/>
        <v/>
      </c>
      <c r="D473" s="6" t="str">
        <f t="shared" si="139"/>
        <v/>
      </c>
      <c r="E473" s="19">
        <f t="shared" si="129"/>
        <v>1</v>
      </c>
      <c r="F473" s="6" t="str">
        <f t="shared" si="131"/>
        <v/>
      </c>
      <c r="G473" s="6" t="str">
        <f t="shared" si="132"/>
        <v/>
      </c>
      <c r="H473" s="6" t="str">
        <f t="shared" si="133"/>
        <v/>
      </c>
      <c r="I473" s="6">
        <f t="shared" si="134"/>
        <v>0</v>
      </c>
      <c r="K473" s="6" t="str">
        <f t="shared" si="140"/>
        <v/>
      </c>
      <c r="L473" s="19">
        <f t="shared" si="128"/>
        <v>1</v>
      </c>
      <c r="M473" s="6" t="str">
        <f t="shared" si="135"/>
        <v/>
      </c>
      <c r="N473" s="6" t="str">
        <f t="shared" si="136"/>
        <v/>
      </c>
      <c r="O473" s="6" t="str">
        <f t="shared" si="137"/>
        <v/>
      </c>
      <c r="P473" s="6">
        <f t="shared" si="138"/>
        <v>0</v>
      </c>
    </row>
    <row r="474" spans="2:16">
      <c r="B474" s="18" t="str">
        <f t="shared" si="127"/>
        <v/>
      </c>
      <c r="C474" s="6" t="str">
        <f t="shared" si="130"/>
        <v/>
      </c>
      <c r="D474" s="6" t="str">
        <f t="shared" si="139"/>
        <v/>
      </c>
      <c r="E474" s="19">
        <f t="shared" si="129"/>
        <v>1</v>
      </c>
      <c r="F474" s="6" t="str">
        <f t="shared" si="131"/>
        <v/>
      </c>
      <c r="G474" s="6" t="str">
        <f t="shared" si="132"/>
        <v/>
      </c>
      <c r="H474" s="6" t="str">
        <f t="shared" si="133"/>
        <v/>
      </c>
      <c r="I474" s="6">
        <f t="shared" si="134"/>
        <v>0</v>
      </c>
      <c r="K474" s="6" t="str">
        <f t="shared" si="140"/>
        <v/>
      </c>
      <c r="L474" s="19">
        <f t="shared" si="128"/>
        <v>1</v>
      </c>
      <c r="M474" s="6" t="str">
        <f t="shared" si="135"/>
        <v/>
      </c>
      <c r="N474" s="6" t="str">
        <f t="shared" si="136"/>
        <v/>
      </c>
      <c r="O474" s="6" t="str">
        <f t="shared" si="137"/>
        <v/>
      </c>
      <c r="P474" s="6">
        <f t="shared" si="138"/>
        <v>0</v>
      </c>
    </row>
    <row r="475" spans="2:16">
      <c r="B475" s="18" t="str">
        <f t="shared" si="127"/>
        <v/>
      </c>
      <c r="C475" s="6" t="str">
        <f t="shared" si="130"/>
        <v/>
      </c>
      <c r="D475" s="6" t="str">
        <f t="shared" si="139"/>
        <v/>
      </c>
      <c r="E475" s="19">
        <f t="shared" si="129"/>
        <v>1</v>
      </c>
      <c r="F475" s="6" t="str">
        <f t="shared" si="131"/>
        <v/>
      </c>
      <c r="G475" s="6" t="str">
        <f t="shared" si="132"/>
        <v/>
      </c>
      <c r="H475" s="6" t="str">
        <f t="shared" si="133"/>
        <v/>
      </c>
      <c r="I475" s="6">
        <f t="shared" si="134"/>
        <v>0</v>
      </c>
      <c r="K475" s="6" t="str">
        <f t="shared" si="140"/>
        <v/>
      </c>
      <c r="L475" s="19">
        <f t="shared" si="128"/>
        <v>1</v>
      </c>
      <c r="M475" s="6" t="str">
        <f t="shared" si="135"/>
        <v/>
      </c>
      <c r="N475" s="6" t="str">
        <f t="shared" si="136"/>
        <v/>
      </c>
      <c r="O475" s="6" t="str">
        <f t="shared" si="137"/>
        <v/>
      </c>
      <c r="P475" s="6">
        <f t="shared" si="138"/>
        <v>0</v>
      </c>
    </row>
    <row r="476" spans="2:16">
      <c r="B476" s="18" t="str">
        <f t="shared" si="127"/>
        <v/>
      </c>
      <c r="C476" s="6" t="str">
        <f t="shared" si="130"/>
        <v/>
      </c>
      <c r="D476" s="6" t="str">
        <f t="shared" si="139"/>
        <v/>
      </c>
      <c r="E476" s="19">
        <f t="shared" si="129"/>
        <v>1</v>
      </c>
      <c r="F476" s="6" t="str">
        <f t="shared" si="131"/>
        <v/>
      </c>
      <c r="G476" s="6" t="str">
        <f t="shared" si="132"/>
        <v/>
      </c>
      <c r="H476" s="6" t="str">
        <f t="shared" si="133"/>
        <v/>
      </c>
      <c r="I476" s="6">
        <f t="shared" si="134"/>
        <v>0</v>
      </c>
      <c r="K476" s="6" t="str">
        <f t="shared" si="140"/>
        <v/>
      </c>
      <c r="L476" s="19">
        <f t="shared" si="128"/>
        <v>1</v>
      </c>
      <c r="M476" s="6" t="str">
        <f t="shared" si="135"/>
        <v/>
      </c>
      <c r="N476" s="6" t="str">
        <f t="shared" si="136"/>
        <v/>
      </c>
      <c r="O476" s="6" t="str">
        <f t="shared" si="137"/>
        <v/>
      </c>
      <c r="P476" s="6">
        <f t="shared" si="138"/>
        <v>0</v>
      </c>
    </row>
    <row r="477" spans="2:16">
      <c r="B477" s="18" t="str">
        <f t="shared" si="127"/>
        <v/>
      </c>
      <c r="C477" s="6" t="str">
        <f t="shared" si="130"/>
        <v/>
      </c>
      <c r="D477" s="6" t="str">
        <f t="shared" si="139"/>
        <v/>
      </c>
      <c r="E477" s="19">
        <f t="shared" si="129"/>
        <v>1</v>
      </c>
      <c r="F477" s="6" t="str">
        <f t="shared" si="131"/>
        <v/>
      </c>
      <c r="G477" s="6" t="str">
        <f t="shared" si="132"/>
        <v/>
      </c>
      <c r="H477" s="6" t="str">
        <f t="shared" si="133"/>
        <v/>
      </c>
      <c r="I477" s="6">
        <f t="shared" si="134"/>
        <v>0</v>
      </c>
      <c r="K477" s="6" t="str">
        <f t="shared" si="140"/>
        <v/>
      </c>
      <c r="L477" s="19">
        <f t="shared" si="128"/>
        <v>1</v>
      </c>
      <c r="M477" s="6" t="str">
        <f t="shared" si="135"/>
        <v/>
      </c>
      <c r="N477" s="6" t="str">
        <f t="shared" si="136"/>
        <v/>
      </c>
      <c r="O477" s="6" t="str">
        <f t="shared" si="137"/>
        <v/>
      </c>
      <c r="P477" s="6">
        <f t="shared" si="138"/>
        <v>0</v>
      </c>
    </row>
    <row r="478" spans="2:16">
      <c r="B478" s="18" t="str">
        <f t="shared" si="127"/>
        <v/>
      </c>
      <c r="C478" s="6" t="str">
        <f t="shared" si="130"/>
        <v/>
      </c>
      <c r="D478" s="6" t="str">
        <f t="shared" si="139"/>
        <v/>
      </c>
      <c r="E478" s="19">
        <f t="shared" si="129"/>
        <v>1</v>
      </c>
      <c r="F478" s="6" t="str">
        <f t="shared" si="131"/>
        <v/>
      </c>
      <c r="G478" s="6" t="str">
        <f t="shared" si="132"/>
        <v/>
      </c>
      <c r="H478" s="6" t="str">
        <f t="shared" si="133"/>
        <v/>
      </c>
      <c r="I478" s="6">
        <f t="shared" si="134"/>
        <v>0</v>
      </c>
      <c r="K478" s="6" t="str">
        <f t="shared" si="140"/>
        <v/>
      </c>
      <c r="L478" s="19">
        <f t="shared" si="128"/>
        <v>1</v>
      </c>
      <c r="M478" s="6" t="str">
        <f t="shared" si="135"/>
        <v/>
      </c>
      <c r="N478" s="6" t="str">
        <f t="shared" si="136"/>
        <v/>
      </c>
      <c r="O478" s="6" t="str">
        <f t="shared" si="137"/>
        <v/>
      </c>
      <c r="P478" s="6">
        <f t="shared" si="138"/>
        <v>0</v>
      </c>
    </row>
    <row r="479" spans="2:16">
      <c r="B479" s="18" t="str">
        <f t="shared" si="127"/>
        <v/>
      </c>
      <c r="C479" s="6" t="str">
        <f t="shared" si="130"/>
        <v/>
      </c>
      <c r="D479" s="6" t="str">
        <f t="shared" si="139"/>
        <v/>
      </c>
      <c r="E479" s="19">
        <f t="shared" si="129"/>
        <v>1</v>
      </c>
      <c r="F479" s="6" t="str">
        <f t="shared" si="131"/>
        <v/>
      </c>
      <c r="G479" s="6" t="str">
        <f t="shared" si="132"/>
        <v/>
      </c>
      <c r="H479" s="6" t="str">
        <f t="shared" si="133"/>
        <v/>
      </c>
      <c r="I479" s="6">
        <f t="shared" si="134"/>
        <v>0</v>
      </c>
      <c r="K479" s="6" t="str">
        <f t="shared" si="140"/>
        <v/>
      </c>
      <c r="L479" s="19">
        <f t="shared" si="128"/>
        <v>1</v>
      </c>
      <c r="M479" s="6" t="str">
        <f t="shared" si="135"/>
        <v/>
      </c>
      <c r="N479" s="6" t="str">
        <f t="shared" si="136"/>
        <v/>
      </c>
      <c r="O479" s="6" t="str">
        <f t="shared" si="137"/>
        <v/>
      </c>
      <c r="P479" s="6">
        <f t="shared" si="138"/>
        <v>0</v>
      </c>
    </row>
    <row r="480" spans="2:16">
      <c r="B480" s="18" t="str">
        <f t="shared" si="127"/>
        <v/>
      </c>
      <c r="C480" s="6" t="str">
        <f t="shared" si="130"/>
        <v/>
      </c>
      <c r="D480" s="6" t="str">
        <f t="shared" si="139"/>
        <v/>
      </c>
      <c r="E480" s="19">
        <f t="shared" si="129"/>
        <v>1</v>
      </c>
      <c r="F480" s="6" t="str">
        <f t="shared" si="131"/>
        <v/>
      </c>
      <c r="G480" s="6" t="str">
        <f t="shared" si="132"/>
        <v/>
      </c>
      <c r="H480" s="6" t="str">
        <f t="shared" si="133"/>
        <v/>
      </c>
      <c r="I480" s="6">
        <f t="shared" si="134"/>
        <v>0</v>
      </c>
      <c r="K480" s="6" t="str">
        <f t="shared" si="140"/>
        <v/>
      </c>
      <c r="L480" s="19">
        <f t="shared" si="128"/>
        <v>1</v>
      </c>
      <c r="M480" s="6" t="str">
        <f t="shared" si="135"/>
        <v/>
      </c>
      <c r="N480" s="6" t="str">
        <f t="shared" si="136"/>
        <v/>
      </c>
      <c r="O480" s="6" t="str">
        <f t="shared" si="137"/>
        <v/>
      </c>
      <c r="P480" s="6">
        <f t="shared" si="138"/>
        <v>0</v>
      </c>
    </row>
    <row r="481" spans="2:16">
      <c r="B481" s="18" t="str">
        <f t="shared" si="127"/>
        <v/>
      </c>
      <c r="C481" s="6" t="str">
        <f t="shared" si="130"/>
        <v/>
      </c>
      <c r="D481" s="6" t="str">
        <f t="shared" si="139"/>
        <v/>
      </c>
      <c r="E481" s="19">
        <f t="shared" si="129"/>
        <v>1</v>
      </c>
      <c r="F481" s="6" t="str">
        <f t="shared" si="131"/>
        <v/>
      </c>
      <c r="G481" s="6" t="str">
        <f t="shared" si="132"/>
        <v/>
      </c>
      <c r="H481" s="6" t="str">
        <f t="shared" si="133"/>
        <v/>
      </c>
      <c r="I481" s="6">
        <f t="shared" si="134"/>
        <v>0</v>
      </c>
      <c r="K481" s="6" t="str">
        <f t="shared" si="140"/>
        <v/>
      </c>
      <c r="L481" s="19">
        <f t="shared" si="128"/>
        <v>1</v>
      </c>
      <c r="M481" s="6" t="str">
        <f t="shared" si="135"/>
        <v/>
      </c>
      <c r="N481" s="6" t="str">
        <f t="shared" si="136"/>
        <v/>
      </c>
      <c r="O481" s="6" t="str">
        <f t="shared" si="137"/>
        <v/>
      </c>
      <c r="P481" s="6">
        <f t="shared" si="138"/>
        <v>0</v>
      </c>
    </row>
    <row r="482" spans="2:16">
      <c r="B482" s="18" t="str">
        <f t="shared" si="127"/>
        <v/>
      </c>
      <c r="C482" s="6" t="str">
        <f t="shared" si="130"/>
        <v/>
      </c>
      <c r="D482" s="6" t="str">
        <f t="shared" si="139"/>
        <v/>
      </c>
      <c r="E482" s="19">
        <f t="shared" si="129"/>
        <v>1</v>
      </c>
      <c r="F482" s="6" t="str">
        <f t="shared" si="131"/>
        <v/>
      </c>
      <c r="G482" s="6" t="str">
        <f t="shared" si="132"/>
        <v/>
      </c>
      <c r="H482" s="6" t="str">
        <f t="shared" si="133"/>
        <v/>
      </c>
      <c r="I482" s="6">
        <f t="shared" si="134"/>
        <v>0</v>
      </c>
      <c r="K482" s="6" t="str">
        <f t="shared" si="140"/>
        <v/>
      </c>
      <c r="L482" s="19">
        <f t="shared" si="128"/>
        <v>1</v>
      </c>
      <c r="M482" s="6" t="str">
        <f t="shared" si="135"/>
        <v/>
      </c>
      <c r="N482" s="6" t="str">
        <f t="shared" si="136"/>
        <v/>
      </c>
      <c r="O482" s="6" t="str">
        <f t="shared" si="137"/>
        <v/>
      </c>
      <c r="P482" s="6">
        <f t="shared" si="138"/>
        <v>0</v>
      </c>
    </row>
    <row r="483" spans="2:16">
      <c r="B483" s="18" t="str">
        <f t="shared" si="127"/>
        <v/>
      </c>
      <c r="C483" s="6" t="str">
        <f t="shared" si="130"/>
        <v/>
      </c>
      <c r="D483" s="6" t="str">
        <f t="shared" si="139"/>
        <v/>
      </c>
      <c r="E483" s="19">
        <f t="shared" si="129"/>
        <v>1</v>
      </c>
      <c r="F483" s="6" t="str">
        <f t="shared" si="131"/>
        <v/>
      </c>
      <c r="G483" s="6" t="str">
        <f t="shared" si="132"/>
        <v/>
      </c>
      <c r="H483" s="6" t="str">
        <f t="shared" si="133"/>
        <v/>
      </c>
      <c r="I483" s="6">
        <f t="shared" si="134"/>
        <v>0</v>
      </c>
      <c r="K483" s="6" t="str">
        <f t="shared" si="140"/>
        <v/>
      </c>
      <c r="L483" s="19">
        <f t="shared" si="128"/>
        <v>1</v>
      </c>
      <c r="M483" s="6" t="str">
        <f t="shared" si="135"/>
        <v/>
      </c>
      <c r="N483" s="6" t="str">
        <f t="shared" si="136"/>
        <v/>
      </c>
      <c r="O483" s="6" t="str">
        <f t="shared" si="137"/>
        <v/>
      </c>
      <c r="P483" s="6">
        <f t="shared" si="138"/>
        <v>0</v>
      </c>
    </row>
    <row r="484" spans="2:16">
      <c r="B484" s="18" t="str">
        <f t="shared" si="127"/>
        <v/>
      </c>
      <c r="C484" s="6" t="str">
        <f t="shared" si="130"/>
        <v/>
      </c>
      <c r="D484" s="6" t="str">
        <f t="shared" si="139"/>
        <v/>
      </c>
      <c r="E484" s="19">
        <f t="shared" si="129"/>
        <v>1</v>
      </c>
      <c r="F484" s="6" t="str">
        <f t="shared" si="131"/>
        <v/>
      </c>
      <c r="G484" s="6" t="str">
        <f t="shared" si="132"/>
        <v/>
      </c>
      <c r="H484" s="6" t="str">
        <f t="shared" si="133"/>
        <v/>
      </c>
      <c r="I484" s="6">
        <f t="shared" si="134"/>
        <v>0</v>
      </c>
      <c r="K484" s="6" t="str">
        <f t="shared" si="140"/>
        <v/>
      </c>
      <c r="L484" s="19">
        <f t="shared" si="128"/>
        <v>1</v>
      </c>
      <c r="M484" s="6" t="str">
        <f t="shared" si="135"/>
        <v/>
      </c>
      <c r="N484" s="6" t="str">
        <f t="shared" si="136"/>
        <v/>
      </c>
      <c r="O484" s="6" t="str">
        <f t="shared" si="137"/>
        <v/>
      </c>
      <c r="P484" s="6">
        <f t="shared" si="138"/>
        <v>0</v>
      </c>
    </row>
    <row r="485" spans="2:16">
      <c r="B485" s="18" t="str">
        <f t="shared" si="127"/>
        <v/>
      </c>
      <c r="C485" s="6" t="str">
        <f t="shared" si="130"/>
        <v/>
      </c>
      <c r="D485" s="6" t="str">
        <f t="shared" si="139"/>
        <v/>
      </c>
      <c r="E485" s="19">
        <f t="shared" si="129"/>
        <v>1</v>
      </c>
      <c r="F485" s="6" t="str">
        <f t="shared" si="131"/>
        <v/>
      </c>
      <c r="G485" s="6" t="str">
        <f t="shared" si="132"/>
        <v/>
      </c>
      <c r="H485" s="6" t="str">
        <f t="shared" si="133"/>
        <v/>
      </c>
      <c r="I485" s="6">
        <f t="shared" si="134"/>
        <v>0</v>
      </c>
      <c r="K485" s="6" t="str">
        <f t="shared" si="140"/>
        <v/>
      </c>
      <c r="L485" s="19">
        <f t="shared" si="128"/>
        <v>1</v>
      </c>
      <c r="M485" s="6" t="str">
        <f t="shared" si="135"/>
        <v/>
      </c>
      <c r="N485" s="6" t="str">
        <f t="shared" si="136"/>
        <v/>
      </c>
      <c r="O485" s="6" t="str">
        <f t="shared" si="137"/>
        <v/>
      </c>
      <c r="P485" s="6">
        <f t="shared" si="138"/>
        <v>0</v>
      </c>
    </row>
    <row r="486" spans="2:16">
      <c r="B486" s="18" t="str">
        <f t="shared" si="127"/>
        <v/>
      </c>
      <c r="C486" s="6" t="str">
        <f t="shared" si="130"/>
        <v/>
      </c>
      <c r="D486" s="6" t="str">
        <f t="shared" si="139"/>
        <v/>
      </c>
      <c r="E486" s="19">
        <f t="shared" si="129"/>
        <v>1</v>
      </c>
      <c r="F486" s="6" t="str">
        <f t="shared" si="131"/>
        <v/>
      </c>
      <c r="G486" s="6" t="str">
        <f t="shared" si="132"/>
        <v/>
      </c>
      <c r="H486" s="6" t="str">
        <f t="shared" si="133"/>
        <v/>
      </c>
      <c r="I486" s="6">
        <f t="shared" si="134"/>
        <v>0</v>
      </c>
      <c r="K486" s="6" t="str">
        <f t="shared" si="140"/>
        <v/>
      </c>
      <c r="L486" s="19">
        <f t="shared" si="128"/>
        <v>1</v>
      </c>
      <c r="M486" s="6" t="str">
        <f t="shared" si="135"/>
        <v/>
      </c>
      <c r="N486" s="6" t="str">
        <f t="shared" si="136"/>
        <v/>
      </c>
      <c r="O486" s="6" t="str">
        <f t="shared" si="137"/>
        <v/>
      </c>
      <c r="P486" s="6">
        <f t="shared" si="138"/>
        <v>0</v>
      </c>
    </row>
    <row r="487" spans="2:16">
      <c r="B487" s="18" t="str">
        <f t="shared" si="127"/>
        <v/>
      </c>
      <c r="C487" s="6" t="str">
        <f t="shared" si="130"/>
        <v/>
      </c>
      <c r="D487" s="6" t="str">
        <f t="shared" si="139"/>
        <v/>
      </c>
      <c r="E487" s="19">
        <f t="shared" si="129"/>
        <v>1</v>
      </c>
      <c r="F487" s="6" t="str">
        <f t="shared" si="131"/>
        <v/>
      </c>
      <c r="G487" s="6" t="str">
        <f t="shared" si="132"/>
        <v/>
      </c>
      <c r="H487" s="6" t="str">
        <f t="shared" si="133"/>
        <v/>
      </c>
      <c r="I487" s="6">
        <f t="shared" si="134"/>
        <v>0</v>
      </c>
      <c r="K487" s="6" t="str">
        <f t="shared" si="140"/>
        <v/>
      </c>
      <c r="L487" s="19">
        <f t="shared" si="128"/>
        <v>1</v>
      </c>
      <c r="M487" s="6" t="str">
        <f t="shared" si="135"/>
        <v/>
      </c>
      <c r="N487" s="6" t="str">
        <f t="shared" si="136"/>
        <v/>
      </c>
      <c r="O487" s="6" t="str">
        <f t="shared" si="137"/>
        <v/>
      </c>
      <c r="P487" s="6">
        <f t="shared" si="138"/>
        <v>0</v>
      </c>
    </row>
    <row r="488" spans="2:16">
      <c r="B488" s="18" t="str">
        <f t="shared" si="127"/>
        <v/>
      </c>
      <c r="C488" s="6" t="str">
        <f t="shared" si="130"/>
        <v/>
      </c>
      <c r="D488" s="6" t="str">
        <f t="shared" si="139"/>
        <v/>
      </c>
      <c r="E488" s="19">
        <f t="shared" si="129"/>
        <v>1</v>
      </c>
      <c r="F488" s="6" t="str">
        <f t="shared" si="131"/>
        <v/>
      </c>
      <c r="G488" s="6" t="str">
        <f t="shared" si="132"/>
        <v/>
      </c>
      <c r="H488" s="6" t="str">
        <f t="shared" si="133"/>
        <v/>
      </c>
      <c r="I488" s="6">
        <f t="shared" si="134"/>
        <v>0</v>
      </c>
      <c r="K488" s="6" t="str">
        <f t="shared" si="140"/>
        <v/>
      </c>
      <c r="L488" s="19">
        <f t="shared" si="128"/>
        <v>1</v>
      </c>
      <c r="M488" s="6" t="str">
        <f t="shared" si="135"/>
        <v/>
      </c>
      <c r="N488" s="6" t="str">
        <f t="shared" si="136"/>
        <v/>
      </c>
      <c r="O488" s="6" t="str">
        <f t="shared" si="137"/>
        <v/>
      </c>
      <c r="P488" s="6">
        <f t="shared" si="138"/>
        <v>0</v>
      </c>
    </row>
    <row r="489" spans="2:16">
      <c r="B489" s="18" t="str">
        <f t="shared" si="127"/>
        <v/>
      </c>
      <c r="C489" s="6" t="str">
        <f t="shared" si="130"/>
        <v/>
      </c>
      <c r="D489" s="6" t="str">
        <f t="shared" si="139"/>
        <v/>
      </c>
      <c r="E489" s="19">
        <f t="shared" si="129"/>
        <v>1</v>
      </c>
      <c r="F489" s="6" t="str">
        <f t="shared" si="131"/>
        <v/>
      </c>
      <c r="G489" s="6" t="str">
        <f t="shared" si="132"/>
        <v/>
      </c>
      <c r="H489" s="6" t="str">
        <f t="shared" si="133"/>
        <v/>
      </c>
      <c r="I489" s="6">
        <f t="shared" si="134"/>
        <v>0</v>
      </c>
      <c r="K489" s="6" t="str">
        <f t="shared" si="140"/>
        <v/>
      </c>
      <c r="L489" s="19">
        <f t="shared" si="128"/>
        <v>1</v>
      </c>
      <c r="M489" s="6" t="str">
        <f t="shared" si="135"/>
        <v/>
      </c>
      <c r="N489" s="6" t="str">
        <f t="shared" si="136"/>
        <v/>
      </c>
      <c r="O489" s="6" t="str">
        <f t="shared" si="137"/>
        <v/>
      </c>
      <c r="P489" s="6">
        <f t="shared" si="138"/>
        <v>0</v>
      </c>
    </row>
    <row r="490" spans="2:16">
      <c r="B490" s="18" t="str">
        <f t="shared" si="127"/>
        <v/>
      </c>
      <c r="C490" s="6" t="str">
        <f t="shared" si="130"/>
        <v/>
      </c>
      <c r="D490" s="6" t="str">
        <f t="shared" si="139"/>
        <v/>
      </c>
      <c r="E490" s="19">
        <f t="shared" si="129"/>
        <v>1</v>
      </c>
      <c r="F490" s="6" t="str">
        <f t="shared" si="131"/>
        <v/>
      </c>
      <c r="G490" s="6" t="str">
        <f t="shared" si="132"/>
        <v/>
      </c>
      <c r="H490" s="6" t="str">
        <f t="shared" si="133"/>
        <v/>
      </c>
      <c r="I490" s="6">
        <f t="shared" si="134"/>
        <v>0</v>
      </c>
      <c r="K490" s="6" t="str">
        <f t="shared" si="140"/>
        <v/>
      </c>
      <c r="L490" s="19">
        <f t="shared" si="128"/>
        <v>1</v>
      </c>
      <c r="M490" s="6" t="str">
        <f t="shared" si="135"/>
        <v/>
      </c>
      <c r="N490" s="6" t="str">
        <f t="shared" si="136"/>
        <v/>
      </c>
      <c r="O490" s="6" t="str">
        <f t="shared" si="137"/>
        <v/>
      </c>
      <c r="P490" s="6">
        <f t="shared" si="138"/>
        <v>0</v>
      </c>
    </row>
    <row r="491" spans="2:16">
      <c r="B491" s="18" t="str">
        <f t="shared" si="127"/>
        <v/>
      </c>
      <c r="C491" s="6" t="str">
        <f t="shared" si="130"/>
        <v/>
      </c>
      <c r="D491" s="6" t="str">
        <f t="shared" si="139"/>
        <v/>
      </c>
      <c r="E491" s="19">
        <f t="shared" si="129"/>
        <v>1</v>
      </c>
      <c r="F491" s="6" t="str">
        <f t="shared" si="131"/>
        <v/>
      </c>
      <c r="G491" s="6" t="str">
        <f t="shared" si="132"/>
        <v/>
      </c>
      <c r="H491" s="6" t="str">
        <f t="shared" si="133"/>
        <v/>
      </c>
      <c r="I491" s="6">
        <f t="shared" si="134"/>
        <v>0</v>
      </c>
      <c r="K491" s="6" t="str">
        <f t="shared" si="140"/>
        <v/>
      </c>
      <c r="L491" s="19">
        <f t="shared" si="128"/>
        <v>1</v>
      </c>
      <c r="M491" s="6" t="str">
        <f t="shared" si="135"/>
        <v/>
      </c>
      <c r="N491" s="6" t="str">
        <f t="shared" si="136"/>
        <v/>
      </c>
      <c r="O491" s="6" t="str">
        <f t="shared" si="137"/>
        <v/>
      </c>
      <c r="P491" s="6">
        <f t="shared" si="138"/>
        <v>0</v>
      </c>
    </row>
    <row r="492" spans="2:16">
      <c r="B492" s="18" t="str">
        <f t="shared" si="127"/>
        <v/>
      </c>
      <c r="C492" s="6" t="str">
        <f t="shared" si="130"/>
        <v/>
      </c>
      <c r="D492" s="6" t="str">
        <f t="shared" si="139"/>
        <v/>
      </c>
      <c r="E492" s="19">
        <f t="shared" si="129"/>
        <v>1</v>
      </c>
      <c r="F492" s="6" t="str">
        <f t="shared" si="131"/>
        <v/>
      </c>
      <c r="G492" s="6" t="str">
        <f t="shared" si="132"/>
        <v/>
      </c>
      <c r="H492" s="6" t="str">
        <f t="shared" si="133"/>
        <v/>
      </c>
      <c r="I492" s="6">
        <f t="shared" si="134"/>
        <v>0</v>
      </c>
      <c r="K492" s="6" t="str">
        <f t="shared" si="140"/>
        <v/>
      </c>
      <c r="L492" s="19">
        <f t="shared" si="128"/>
        <v>1</v>
      </c>
      <c r="M492" s="6" t="str">
        <f t="shared" si="135"/>
        <v/>
      </c>
      <c r="N492" s="6" t="str">
        <f t="shared" si="136"/>
        <v/>
      </c>
      <c r="O492" s="6" t="str">
        <f t="shared" si="137"/>
        <v/>
      </c>
      <c r="P492" s="6">
        <f t="shared" si="138"/>
        <v>0</v>
      </c>
    </row>
    <row r="493" spans="2:16">
      <c r="B493" s="18" t="str">
        <f t="shared" si="127"/>
        <v/>
      </c>
      <c r="C493" s="6" t="str">
        <f t="shared" si="130"/>
        <v/>
      </c>
      <c r="D493" s="6" t="str">
        <f t="shared" si="139"/>
        <v/>
      </c>
      <c r="E493" s="19">
        <f t="shared" si="129"/>
        <v>1</v>
      </c>
      <c r="F493" s="6" t="str">
        <f t="shared" si="131"/>
        <v/>
      </c>
      <c r="G493" s="6" t="str">
        <f t="shared" si="132"/>
        <v/>
      </c>
      <c r="H493" s="6" t="str">
        <f t="shared" si="133"/>
        <v/>
      </c>
      <c r="I493" s="6">
        <f t="shared" si="134"/>
        <v>0</v>
      </c>
      <c r="K493" s="6" t="str">
        <f t="shared" si="140"/>
        <v/>
      </c>
      <c r="L493" s="19">
        <f t="shared" si="128"/>
        <v>1</v>
      </c>
      <c r="M493" s="6" t="str">
        <f t="shared" si="135"/>
        <v/>
      </c>
      <c r="N493" s="6" t="str">
        <f t="shared" si="136"/>
        <v/>
      </c>
      <c r="O493" s="6" t="str">
        <f t="shared" si="137"/>
        <v/>
      </c>
      <c r="P493" s="6">
        <f t="shared" si="138"/>
        <v>0</v>
      </c>
    </row>
    <row r="494" spans="2:16">
      <c r="B494" s="18" t="str">
        <f t="shared" si="127"/>
        <v/>
      </c>
      <c r="C494" s="6" t="str">
        <f t="shared" si="130"/>
        <v/>
      </c>
      <c r="D494" s="6" t="str">
        <f t="shared" si="139"/>
        <v/>
      </c>
      <c r="E494" s="19">
        <f t="shared" si="129"/>
        <v>1</v>
      </c>
      <c r="F494" s="6" t="str">
        <f t="shared" si="131"/>
        <v/>
      </c>
      <c r="G494" s="6" t="str">
        <f t="shared" si="132"/>
        <v/>
      </c>
      <c r="H494" s="6" t="str">
        <f t="shared" si="133"/>
        <v/>
      </c>
      <c r="I494" s="6">
        <f t="shared" si="134"/>
        <v>0</v>
      </c>
      <c r="K494" s="6" t="str">
        <f t="shared" si="140"/>
        <v/>
      </c>
      <c r="L494" s="19">
        <f t="shared" si="128"/>
        <v>1</v>
      </c>
      <c r="M494" s="6" t="str">
        <f t="shared" si="135"/>
        <v/>
      </c>
      <c r="N494" s="6" t="str">
        <f t="shared" si="136"/>
        <v/>
      </c>
      <c r="O494" s="6" t="str">
        <f t="shared" si="137"/>
        <v/>
      </c>
      <c r="P494" s="6">
        <f t="shared" si="138"/>
        <v>0</v>
      </c>
    </row>
    <row r="495" spans="2:16">
      <c r="B495" s="18" t="str">
        <f t="shared" si="127"/>
        <v/>
      </c>
      <c r="C495" s="6" t="str">
        <f t="shared" si="130"/>
        <v/>
      </c>
      <c r="D495" s="6" t="str">
        <f t="shared" si="139"/>
        <v/>
      </c>
      <c r="E495" s="19">
        <f t="shared" si="129"/>
        <v>1</v>
      </c>
      <c r="F495" s="6" t="str">
        <f t="shared" si="131"/>
        <v/>
      </c>
      <c r="G495" s="6" t="str">
        <f t="shared" si="132"/>
        <v/>
      </c>
      <c r="H495" s="6" t="str">
        <f t="shared" si="133"/>
        <v/>
      </c>
      <c r="I495" s="6">
        <f t="shared" si="134"/>
        <v>0</v>
      </c>
      <c r="K495" s="6" t="str">
        <f t="shared" si="140"/>
        <v/>
      </c>
      <c r="L495" s="19">
        <f t="shared" si="128"/>
        <v>1</v>
      </c>
      <c r="M495" s="6" t="str">
        <f t="shared" si="135"/>
        <v/>
      </c>
      <c r="N495" s="6" t="str">
        <f t="shared" si="136"/>
        <v/>
      </c>
      <c r="O495" s="6" t="str">
        <f t="shared" si="137"/>
        <v/>
      </c>
      <c r="P495" s="6">
        <f t="shared" si="138"/>
        <v>0</v>
      </c>
    </row>
    <row r="496" spans="2:16">
      <c r="B496" s="18" t="str">
        <f t="shared" si="127"/>
        <v/>
      </c>
      <c r="C496" s="6" t="str">
        <f t="shared" si="130"/>
        <v/>
      </c>
      <c r="D496" s="6" t="str">
        <f t="shared" si="139"/>
        <v/>
      </c>
      <c r="E496" s="19">
        <f t="shared" si="129"/>
        <v>1</v>
      </c>
      <c r="F496" s="6" t="str">
        <f t="shared" si="131"/>
        <v/>
      </c>
      <c r="G496" s="6" t="str">
        <f t="shared" si="132"/>
        <v/>
      </c>
      <c r="H496" s="6" t="str">
        <f t="shared" si="133"/>
        <v/>
      </c>
      <c r="I496" s="6">
        <f t="shared" si="134"/>
        <v>0</v>
      </c>
      <c r="K496" s="6" t="str">
        <f t="shared" si="140"/>
        <v/>
      </c>
      <c r="L496" s="19">
        <f t="shared" si="128"/>
        <v>1</v>
      </c>
      <c r="M496" s="6" t="str">
        <f t="shared" si="135"/>
        <v/>
      </c>
      <c r="N496" s="6" t="str">
        <f t="shared" si="136"/>
        <v/>
      </c>
      <c r="O496" s="6" t="str">
        <f t="shared" si="137"/>
        <v/>
      </c>
      <c r="P496" s="6">
        <f t="shared" si="138"/>
        <v>0</v>
      </c>
    </row>
    <row r="497" spans="2:16">
      <c r="B497" s="18" t="str">
        <f t="shared" si="127"/>
        <v/>
      </c>
      <c r="C497" s="6" t="str">
        <f t="shared" si="130"/>
        <v/>
      </c>
      <c r="D497" s="6" t="str">
        <f t="shared" si="139"/>
        <v/>
      </c>
      <c r="E497" s="19">
        <f t="shared" si="129"/>
        <v>1</v>
      </c>
      <c r="F497" s="6" t="str">
        <f t="shared" si="131"/>
        <v/>
      </c>
      <c r="G497" s="6" t="str">
        <f t="shared" si="132"/>
        <v/>
      </c>
      <c r="H497" s="6" t="str">
        <f t="shared" si="133"/>
        <v/>
      </c>
      <c r="I497" s="6">
        <f t="shared" si="134"/>
        <v>0</v>
      </c>
      <c r="K497" s="6" t="str">
        <f t="shared" si="140"/>
        <v/>
      </c>
      <c r="L497" s="19">
        <f t="shared" si="128"/>
        <v>1</v>
      </c>
      <c r="M497" s="6" t="str">
        <f t="shared" si="135"/>
        <v/>
      </c>
      <c r="N497" s="6" t="str">
        <f t="shared" si="136"/>
        <v/>
      </c>
      <c r="O497" s="6" t="str">
        <f t="shared" si="137"/>
        <v/>
      </c>
      <c r="P497" s="6">
        <f t="shared" si="138"/>
        <v>0</v>
      </c>
    </row>
    <row r="498" spans="2:16">
      <c r="B498" s="18" t="str">
        <f t="shared" si="127"/>
        <v/>
      </c>
      <c r="C498" s="6" t="str">
        <f t="shared" si="130"/>
        <v/>
      </c>
      <c r="D498" s="6" t="str">
        <f t="shared" si="139"/>
        <v/>
      </c>
      <c r="E498" s="19">
        <f t="shared" si="129"/>
        <v>1</v>
      </c>
      <c r="F498" s="6" t="str">
        <f t="shared" si="131"/>
        <v/>
      </c>
      <c r="G498" s="6" t="str">
        <f t="shared" si="132"/>
        <v/>
      </c>
      <c r="H498" s="6" t="str">
        <f t="shared" si="133"/>
        <v/>
      </c>
      <c r="I498" s="6">
        <f t="shared" si="134"/>
        <v>0</v>
      </c>
      <c r="K498" s="6" t="str">
        <f t="shared" si="140"/>
        <v/>
      </c>
      <c r="L498" s="19">
        <f t="shared" si="128"/>
        <v>1</v>
      </c>
      <c r="M498" s="6" t="str">
        <f t="shared" si="135"/>
        <v/>
      </c>
      <c r="N498" s="6" t="str">
        <f t="shared" si="136"/>
        <v/>
      </c>
      <c r="O498" s="6" t="str">
        <f t="shared" si="137"/>
        <v/>
      </c>
      <c r="P498" s="6">
        <f t="shared" si="138"/>
        <v>0</v>
      </c>
    </row>
    <row r="499" spans="2:16">
      <c r="B499" s="18" t="str">
        <f t="shared" si="127"/>
        <v/>
      </c>
      <c r="C499" s="6" t="str">
        <f t="shared" si="130"/>
        <v/>
      </c>
      <c r="D499" s="6" t="str">
        <f t="shared" si="139"/>
        <v/>
      </c>
      <c r="E499" s="19">
        <f t="shared" si="129"/>
        <v>1</v>
      </c>
      <c r="F499" s="6" t="str">
        <f t="shared" si="131"/>
        <v/>
      </c>
      <c r="G499" s="6" t="str">
        <f t="shared" si="132"/>
        <v/>
      </c>
      <c r="H499" s="6" t="str">
        <f t="shared" si="133"/>
        <v/>
      </c>
      <c r="I499" s="6">
        <f t="shared" si="134"/>
        <v>0</v>
      </c>
      <c r="K499" s="6" t="str">
        <f t="shared" si="140"/>
        <v/>
      </c>
      <c r="L499" s="19">
        <f t="shared" si="128"/>
        <v>1</v>
      </c>
      <c r="M499" s="6" t="str">
        <f t="shared" si="135"/>
        <v/>
      </c>
      <c r="N499" s="6" t="str">
        <f t="shared" si="136"/>
        <v/>
      </c>
      <c r="O499" s="6" t="str">
        <f t="shared" si="137"/>
        <v/>
      </c>
      <c r="P499" s="6">
        <f t="shared" si="138"/>
        <v>0</v>
      </c>
    </row>
    <row r="500" spans="2:16">
      <c r="B500" s="18" t="str">
        <f t="shared" si="127"/>
        <v/>
      </c>
      <c r="C500" s="6" t="str">
        <f t="shared" si="130"/>
        <v/>
      </c>
      <c r="D500" s="6" t="str">
        <f t="shared" si="139"/>
        <v/>
      </c>
      <c r="E500" s="19">
        <f t="shared" si="129"/>
        <v>1</v>
      </c>
      <c r="F500" s="6" t="str">
        <f t="shared" si="131"/>
        <v/>
      </c>
      <c r="G500" s="6" t="str">
        <f t="shared" si="132"/>
        <v/>
      </c>
      <c r="H500" s="6" t="str">
        <f t="shared" si="133"/>
        <v/>
      </c>
      <c r="I500" s="6">
        <f t="shared" si="134"/>
        <v>0</v>
      </c>
      <c r="K500" s="6" t="str">
        <f t="shared" si="140"/>
        <v/>
      </c>
      <c r="L500" s="19">
        <f>IF(K499="",L499,IF(AND(N499="l",P499&gt;0,G499="l",I499&gt;0),1,IF(N499="l",L499+1,IF(AND(N499="w",L499&gt;2),L499-2,1))))</f>
        <v>1</v>
      </c>
      <c r="M500" s="6" t="str">
        <f t="shared" si="135"/>
        <v/>
      </c>
      <c r="N500" s="6" t="str">
        <f t="shared" si="136"/>
        <v/>
      </c>
      <c r="O500" s="6" t="str">
        <f t="shared" si="137"/>
        <v/>
      </c>
      <c r="P500" s="6">
        <f t="shared" si="138"/>
        <v>0</v>
      </c>
    </row>
  </sheetData>
  <mergeCells count="2">
    <mergeCell ref="AP1:AS1"/>
    <mergeCell ref="R2:S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2012-08-24T10:23:37Z</dcterms:created>
  <dcterms:modified xsi:type="dcterms:W3CDTF">2012-09-02T14:05:21Z</dcterms:modified>
</cp:coreProperties>
</file>