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CP500" i="1"/>
  <c r="CQ500" s="1"/>
  <c r="CO500"/>
  <c r="CN500"/>
  <c r="CJ500"/>
  <c r="CK500" s="1"/>
  <c r="CI500"/>
  <c r="CH500"/>
  <c r="CD500"/>
  <c r="CE500" s="1"/>
  <c r="CC500"/>
  <c r="CB500"/>
  <c r="BX500"/>
  <c r="BY500" s="1"/>
  <c r="BW500"/>
  <c r="BV500"/>
  <c r="BR500"/>
  <c r="BS500" s="1"/>
  <c r="BQ500"/>
  <c r="BP500"/>
  <c r="BL500"/>
  <c r="BM500" s="1"/>
  <c r="BK500"/>
  <c r="BJ500"/>
  <c r="BF500"/>
  <c r="BG500" s="1"/>
  <c r="BE500"/>
  <c r="BD500"/>
  <c r="AZ500"/>
  <c r="BA500" s="1"/>
  <c r="AY500"/>
  <c r="AX500"/>
  <c r="AT500"/>
  <c r="AU500" s="1"/>
  <c r="AS500"/>
  <c r="AR500"/>
  <c r="AN500"/>
  <c r="AO500" s="1"/>
  <c r="AM500"/>
  <c r="AL500"/>
  <c r="AH500"/>
  <c r="AI500" s="1"/>
  <c r="AG500"/>
  <c r="AF500"/>
  <c r="AB500"/>
  <c r="AC500" s="1"/>
  <c r="AA500"/>
  <c r="Z500"/>
  <c r="T500"/>
  <c r="S500"/>
  <c r="R500"/>
  <c r="Q500"/>
  <c r="P500"/>
  <c r="O500"/>
  <c r="N500"/>
  <c r="M500"/>
  <c r="L500"/>
  <c r="K500"/>
  <c r="J500"/>
  <c r="I500"/>
  <c r="H500"/>
  <c r="G500"/>
  <c r="CF500" s="1"/>
  <c r="F500"/>
  <c r="CG500" s="1"/>
  <c r="E500"/>
  <c r="BU500" s="1"/>
  <c r="D500"/>
  <c r="BI500" s="1"/>
  <c r="C500"/>
  <c r="AW500" s="1"/>
  <c r="B500"/>
  <c r="AK500" s="1"/>
  <c r="CP499"/>
  <c r="CQ499" s="1"/>
  <c r="CO499"/>
  <c r="CN499"/>
  <c r="CJ499"/>
  <c r="CK499" s="1"/>
  <c r="CI499"/>
  <c r="CH499"/>
  <c r="CD499"/>
  <c r="CE499" s="1"/>
  <c r="CC499"/>
  <c r="CB499"/>
  <c r="BX499"/>
  <c r="BY499" s="1"/>
  <c r="BW499"/>
  <c r="BV499"/>
  <c r="BR499"/>
  <c r="BS499" s="1"/>
  <c r="BQ499"/>
  <c r="BP499"/>
  <c r="BL499"/>
  <c r="BM499" s="1"/>
  <c r="BK499"/>
  <c r="BJ499"/>
  <c r="BF499"/>
  <c r="BG499" s="1"/>
  <c r="BE499"/>
  <c r="BD499"/>
  <c r="AZ499"/>
  <c r="BA499" s="1"/>
  <c r="AY499"/>
  <c r="AX499"/>
  <c r="AW499"/>
  <c r="AT499"/>
  <c r="AU499" s="1"/>
  <c r="AS499"/>
  <c r="AR499"/>
  <c r="AQ499"/>
  <c r="AN499"/>
  <c r="AO499" s="1"/>
  <c r="AM499"/>
  <c r="AL499"/>
  <c r="AJ499"/>
  <c r="AH499"/>
  <c r="AI499" s="1"/>
  <c r="AG499"/>
  <c r="AF499"/>
  <c r="AB499"/>
  <c r="AC499" s="1"/>
  <c r="AA499"/>
  <c r="Z499"/>
  <c r="X499"/>
  <c r="T499"/>
  <c r="S499"/>
  <c r="R499"/>
  <c r="Q499"/>
  <c r="P499"/>
  <c r="O499"/>
  <c r="N499"/>
  <c r="M499"/>
  <c r="L499"/>
  <c r="K499"/>
  <c r="J499"/>
  <c r="I499"/>
  <c r="H499"/>
  <c r="G499"/>
  <c r="CF499" s="1"/>
  <c r="F499"/>
  <c r="CM499" s="1"/>
  <c r="E499"/>
  <c r="CA499" s="1"/>
  <c r="D499"/>
  <c r="BO499" s="1"/>
  <c r="C499"/>
  <c r="BC499" s="1"/>
  <c r="B499"/>
  <c r="AE499" s="1"/>
  <c r="CP498"/>
  <c r="CQ498" s="1"/>
  <c r="CO498"/>
  <c r="CN498"/>
  <c r="CJ498"/>
  <c r="CK498" s="1"/>
  <c r="CI498"/>
  <c r="CH498"/>
  <c r="CD498"/>
  <c r="CE498" s="1"/>
  <c r="CC498"/>
  <c r="CB498"/>
  <c r="BX498"/>
  <c r="BY498" s="1"/>
  <c r="BW498"/>
  <c r="BV498"/>
  <c r="BR498"/>
  <c r="BS498" s="1"/>
  <c r="BQ498"/>
  <c r="BP498"/>
  <c r="BL498"/>
  <c r="BM498" s="1"/>
  <c r="BK498"/>
  <c r="BJ498"/>
  <c r="BF498"/>
  <c r="BG498" s="1"/>
  <c r="BE498"/>
  <c r="BD498"/>
  <c r="AZ498"/>
  <c r="BA498" s="1"/>
  <c r="AY498"/>
  <c r="AX498"/>
  <c r="AT498"/>
  <c r="AU498" s="1"/>
  <c r="AS498"/>
  <c r="AR498"/>
  <c r="AN498"/>
  <c r="AO498" s="1"/>
  <c r="AM498"/>
  <c r="AL498"/>
  <c r="AH498"/>
  <c r="AI498" s="1"/>
  <c r="AG498"/>
  <c r="AF498"/>
  <c r="AE498"/>
  <c r="AB498"/>
  <c r="AC498" s="1"/>
  <c r="AA498"/>
  <c r="Z498"/>
  <c r="T498"/>
  <c r="S498"/>
  <c r="R498"/>
  <c r="Q498"/>
  <c r="P498"/>
  <c r="O498"/>
  <c r="N498"/>
  <c r="M498"/>
  <c r="L498"/>
  <c r="K498"/>
  <c r="J498"/>
  <c r="I498"/>
  <c r="H498"/>
  <c r="G498"/>
  <c r="CL498" s="1"/>
  <c r="F498"/>
  <c r="CM498" s="1"/>
  <c r="E498"/>
  <c r="CA498" s="1"/>
  <c r="D498"/>
  <c r="BO498" s="1"/>
  <c r="C498"/>
  <c r="BC498" s="1"/>
  <c r="B498"/>
  <c r="AK498" s="1"/>
  <c r="CP497"/>
  <c r="CQ497" s="1"/>
  <c r="CO497"/>
  <c r="CN497"/>
  <c r="CJ497"/>
  <c r="CK497" s="1"/>
  <c r="CI497"/>
  <c r="CH497"/>
  <c r="CD497"/>
  <c r="CE497" s="1"/>
  <c r="CC497"/>
  <c r="CB497"/>
  <c r="CA497"/>
  <c r="BX497"/>
  <c r="BY497" s="1"/>
  <c r="BW497"/>
  <c r="BV497"/>
  <c r="BR497"/>
  <c r="BS497" s="1"/>
  <c r="BQ497"/>
  <c r="BP497"/>
  <c r="BL497"/>
  <c r="BM497" s="1"/>
  <c r="BK497"/>
  <c r="BJ497"/>
  <c r="BF497"/>
  <c r="BG497" s="1"/>
  <c r="BE497"/>
  <c r="BD497"/>
  <c r="AZ497"/>
  <c r="BA497" s="1"/>
  <c r="AY497"/>
  <c r="AX497"/>
  <c r="AT497"/>
  <c r="AU497" s="1"/>
  <c r="AS497"/>
  <c r="AR497"/>
  <c r="AN497"/>
  <c r="AO497" s="1"/>
  <c r="AM497"/>
  <c r="AL497"/>
  <c r="AH497"/>
  <c r="AI497" s="1"/>
  <c r="AG497"/>
  <c r="AF497"/>
  <c r="AB497"/>
  <c r="AC497" s="1"/>
  <c r="AA497"/>
  <c r="Z497"/>
  <c r="T497"/>
  <c r="S497"/>
  <c r="R497"/>
  <c r="Q497"/>
  <c r="P497"/>
  <c r="O497"/>
  <c r="N497"/>
  <c r="M497"/>
  <c r="L497"/>
  <c r="K497"/>
  <c r="J497"/>
  <c r="I497"/>
  <c r="H497"/>
  <c r="G497"/>
  <c r="CL497" s="1"/>
  <c r="F497"/>
  <c r="CG497" s="1"/>
  <c r="E497"/>
  <c r="BU497" s="1"/>
  <c r="D497"/>
  <c r="BI497" s="1"/>
  <c r="C497"/>
  <c r="AW497" s="1"/>
  <c r="B497"/>
  <c r="AK497" s="1"/>
  <c r="CP496"/>
  <c r="CQ496" s="1"/>
  <c r="CO496"/>
  <c r="CN496"/>
  <c r="CJ496"/>
  <c r="CK496" s="1"/>
  <c r="CI496"/>
  <c r="CH496"/>
  <c r="CD496"/>
  <c r="CE496" s="1"/>
  <c r="CC496"/>
  <c r="CB496"/>
  <c r="BX496"/>
  <c r="BY496" s="1"/>
  <c r="BW496"/>
  <c r="BV496"/>
  <c r="BR496"/>
  <c r="BS496" s="1"/>
  <c r="BQ496"/>
  <c r="BP496"/>
  <c r="BL496"/>
  <c r="BM496" s="1"/>
  <c r="BK496"/>
  <c r="BJ496"/>
  <c r="BI496"/>
  <c r="BF496"/>
  <c r="BG496" s="1"/>
  <c r="BE496"/>
  <c r="BD496"/>
  <c r="AZ496"/>
  <c r="BA496" s="1"/>
  <c r="AY496"/>
  <c r="AX496"/>
  <c r="AT496"/>
  <c r="AU496" s="1"/>
  <c r="AS496"/>
  <c r="AR496"/>
  <c r="AN496"/>
  <c r="AO496" s="1"/>
  <c r="AM496"/>
  <c r="AL496"/>
  <c r="AH496"/>
  <c r="AI496" s="1"/>
  <c r="AG496"/>
  <c r="AF496"/>
  <c r="AB496"/>
  <c r="AC496" s="1"/>
  <c r="AA496"/>
  <c r="Z496"/>
  <c r="T496"/>
  <c r="S496"/>
  <c r="R496"/>
  <c r="Q496"/>
  <c r="P496"/>
  <c r="O496"/>
  <c r="N496"/>
  <c r="M496"/>
  <c r="L496"/>
  <c r="K496"/>
  <c r="J496"/>
  <c r="I496"/>
  <c r="H496"/>
  <c r="G496"/>
  <c r="CF496" s="1"/>
  <c r="F496"/>
  <c r="CG496" s="1"/>
  <c r="E496"/>
  <c r="BU496" s="1"/>
  <c r="D496"/>
  <c r="BO496" s="1"/>
  <c r="C496"/>
  <c r="AW496" s="1"/>
  <c r="B496"/>
  <c r="AK496" s="1"/>
  <c r="CP495"/>
  <c r="CQ495" s="1"/>
  <c r="CO495"/>
  <c r="CN495"/>
  <c r="CJ495"/>
  <c r="CK495" s="1"/>
  <c r="CI495"/>
  <c r="CH495"/>
  <c r="CF495"/>
  <c r="CD495"/>
  <c r="CE495" s="1"/>
  <c r="CC495"/>
  <c r="CB495"/>
  <c r="BX495"/>
  <c r="BY495" s="1"/>
  <c r="BW495"/>
  <c r="BV495"/>
  <c r="BT495"/>
  <c r="BR495"/>
  <c r="BS495" s="1"/>
  <c r="BQ495"/>
  <c r="BP495"/>
  <c r="BL495"/>
  <c r="BM495" s="1"/>
  <c r="BK495"/>
  <c r="BJ495"/>
  <c r="BH495"/>
  <c r="BF495"/>
  <c r="BG495" s="1"/>
  <c r="BE495"/>
  <c r="BD495"/>
  <c r="AZ495"/>
  <c r="BA495" s="1"/>
  <c r="AY495"/>
  <c r="AX495"/>
  <c r="AW495"/>
  <c r="AV495"/>
  <c r="AT495"/>
  <c r="AU495" s="1"/>
  <c r="AS495"/>
  <c r="AR495"/>
  <c r="AQ495"/>
  <c r="AN495"/>
  <c r="AO495" s="1"/>
  <c r="AM495"/>
  <c r="AL495"/>
  <c r="AJ495"/>
  <c r="AH495"/>
  <c r="AI495" s="1"/>
  <c r="AG495"/>
  <c r="AF495"/>
  <c r="AB495"/>
  <c r="AC495" s="1"/>
  <c r="AA495"/>
  <c r="Z495"/>
  <c r="X495"/>
  <c r="T495"/>
  <c r="S495"/>
  <c r="R495"/>
  <c r="Q495"/>
  <c r="P495"/>
  <c r="O495"/>
  <c r="N495"/>
  <c r="M495"/>
  <c r="L495"/>
  <c r="K495"/>
  <c r="J495"/>
  <c r="I495"/>
  <c r="H495"/>
  <c r="G495"/>
  <c r="CL495" s="1"/>
  <c r="F495"/>
  <c r="CM495" s="1"/>
  <c r="E495"/>
  <c r="CA495" s="1"/>
  <c r="D495"/>
  <c r="BO495" s="1"/>
  <c r="C495"/>
  <c r="BC495" s="1"/>
  <c r="B495"/>
  <c r="AE495" s="1"/>
  <c r="CP494"/>
  <c r="CQ494" s="1"/>
  <c r="CO494"/>
  <c r="CN494"/>
  <c r="CM494"/>
  <c r="CJ494"/>
  <c r="CK494" s="1"/>
  <c r="CI494"/>
  <c r="CH494"/>
  <c r="CD494"/>
  <c r="CE494" s="1"/>
  <c r="CC494"/>
  <c r="CB494"/>
  <c r="BX494"/>
  <c r="BY494" s="1"/>
  <c r="BW494"/>
  <c r="BV494"/>
  <c r="BR494"/>
  <c r="BS494" s="1"/>
  <c r="BQ494"/>
  <c r="BP494"/>
  <c r="BL494"/>
  <c r="BM494" s="1"/>
  <c r="BK494"/>
  <c r="BJ494"/>
  <c r="BF494"/>
  <c r="BG494" s="1"/>
  <c r="BE494"/>
  <c r="BD494"/>
  <c r="AZ494"/>
  <c r="BA494" s="1"/>
  <c r="AY494"/>
  <c r="AX494"/>
  <c r="AT494"/>
  <c r="AU494" s="1"/>
  <c r="AS494"/>
  <c r="AR494"/>
  <c r="AQ494"/>
  <c r="AN494"/>
  <c r="AO494" s="1"/>
  <c r="AM494"/>
  <c r="AL494"/>
  <c r="AH494"/>
  <c r="AI494" s="1"/>
  <c r="AG494"/>
  <c r="AF494"/>
  <c r="AE494"/>
  <c r="AB494"/>
  <c r="AC494" s="1"/>
  <c r="AA494"/>
  <c r="Z494"/>
  <c r="X494"/>
  <c r="T494"/>
  <c r="S494"/>
  <c r="R494"/>
  <c r="Q494"/>
  <c r="P494"/>
  <c r="O494"/>
  <c r="N494"/>
  <c r="M494"/>
  <c r="L494"/>
  <c r="K494"/>
  <c r="J494"/>
  <c r="I494"/>
  <c r="H494"/>
  <c r="G494"/>
  <c r="CL494" s="1"/>
  <c r="F494"/>
  <c r="CG494" s="1"/>
  <c r="E494"/>
  <c r="CA494" s="1"/>
  <c r="D494"/>
  <c r="BO494" s="1"/>
  <c r="C494"/>
  <c r="BC494" s="1"/>
  <c r="B494"/>
  <c r="AK494" s="1"/>
  <c r="CP493"/>
  <c r="CQ493" s="1"/>
  <c r="CO493"/>
  <c r="CN493"/>
  <c r="CJ493"/>
  <c r="CK493" s="1"/>
  <c r="CI493"/>
  <c r="CH493"/>
  <c r="CD493"/>
  <c r="CE493" s="1"/>
  <c r="CC493"/>
  <c r="CB493"/>
  <c r="CA493"/>
  <c r="BX493"/>
  <c r="BY493" s="1"/>
  <c r="BW493"/>
  <c r="BV493"/>
  <c r="BU493"/>
  <c r="BR493"/>
  <c r="BS493" s="1"/>
  <c r="BQ493"/>
  <c r="BP493"/>
  <c r="BL493"/>
  <c r="BM493" s="1"/>
  <c r="BK493"/>
  <c r="BJ493"/>
  <c r="BF493"/>
  <c r="BG493" s="1"/>
  <c r="BE493"/>
  <c r="BD493"/>
  <c r="AZ493"/>
  <c r="BA493" s="1"/>
  <c r="AY493"/>
  <c r="AX493"/>
  <c r="AT493"/>
  <c r="AU493" s="1"/>
  <c r="AS493"/>
  <c r="AR493"/>
  <c r="AN493"/>
  <c r="AO493" s="1"/>
  <c r="AM493"/>
  <c r="AL493"/>
  <c r="AH493"/>
  <c r="AI493" s="1"/>
  <c r="AG493"/>
  <c r="AF493"/>
  <c r="AB493"/>
  <c r="AC493" s="1"/>
  <c r="AA493"/>
  <c r="Z493"/>
  <c r="T493"/>
  <c r="S493"/>
  <c r="R493"/>
  <c r="Q493"/>
  <c r="P493"/>
  <c r="O493"/>
  <c r="N493"/>
  <c r="M493"/>
  <c r="L493"/>
  <c r="K493"/>
  <c r="J493"/>
  <c r="I493"/>
  <c r="H493"/>
  <c r="G493"/>
  <c r="CL493" s="1"/>
  <c r="F493"/>
  <c r="CG493" s="1"/>
  <c r="E493"/>
  <c r="D493"/>
  <c r="BI493" s="1"/>
  <c r="C493"/>
  <c r="AW493" s="1"/>
  <c r="B493"/>
  <c r="AK493" s="1"/>
  <c r="CP492"/>
  <c r="CQ492" s="1"/>
  <c r="CO492"/>
  <c r="CN492"/>
  <c r="CJ492"/>
  <c r="CK492" s="1"/>
  <c r="CI492"/>
  <c r="CH492"/>
  <c r="CD492"/>
  <c r="CE492" s="1"/>
  <c r="CC492"/>
  <c r="CB492"/>
  <c r="BX492"/>
  <c r="BY492" s="1"/>
  <c r="BW492"/>
  <c r="BV492"/>
  <c r="BR492"/>
  <c r="BS492" s="1"/>
  <c r="BQ492"/>
  <c r="BP492"/>
  <c r="BL492"/>
  <c r="BM492" s="1"/>
  <c r="BK492"/>
  <c r="BJ492"/>
  <c r="BI492"/>
  <c r="BF492"/>
  <c r="BG492" s="1"/>
  <c r="BE492"/>
  <c r="BD492"/>
  <c r="AZ492"/>
  <c r="BA492" s="1"/>
  <c r="AY492"/>
  <c r="AX492"/>
  <c r="AT492"/>
  <c r="AU492" s="1"/>
  <c r="AS492"/>
  <c r="AR492"/>
  <c r="AN492"/>
  <c r="AO492" s="1"/>
  <c r="AM492"/>
  <c r="AL492"/>
  <c r="AH492"/>
  <c r="AI492" s="1"/>
  <c r="AG492"/>
  <c r="AF492"/>
  <c r="AB492"/>
  <c r="AC492" s="1"/>
  <c r="AA492"/>
  <c r="Z492"/>
  <c r="T492"/>
  <c r="S492"/>
  <c r="R492"/>
  <c r="Q492"/>
  <c r="P492"/>
  <c r="O492"/>
  <c r="N492"/>
  <c r="M492"/>
  <c r="L492"/>
  <c r="K492"/>
  <c r="J492"/>
  <c r="I492"/>
  <c r="H492"/>
  <c r="G492"/>
  <c r="CF492" s="1"/>
  <c r="F492"/>
  <c r="CG492" s="1"/>
  <c r="E492"/>
  <c r="BU492" s="1"/>
  <c r="D492"/>
  <c r="BO492" s="1"/>
  <c r="C492"/>
  <c r="AW492" s="1"/>
  <c r="B492"/>
  <c r="AK492" s="1"/>
  <c r="CP491"/>
  <c r="CQ491" s="1"/>
  <c r="CO491"/>
  <c r="CN491"/>
  <c r="CJ491"/>
  <c r="CK491" s="1"/>
  <c r="CI491"/>
  <c r="CH491"/>
  <c r="CF491"/>
  <c r="CD491"/>
  <c r="CE491" s="1"/>
  <c r="CC491"/>
  <c r="CB491"/>
  <c r="BX491"/>
  <c r="BY491" s="1"/>
  <c r="BW491"/>
  <c r="BV491"/>
  <c r="BT491"/>
  <c r="BR491"/>
  <c r="BS491" s="1"/>
  <c r="BQ491"/>
  <c r="BP491"/>
  <c r="BL491"/>
  <c r="BM491" s="1"/>
  <c r="BK491"/>
  <c r="BJ491"/>
  <c r="BH491"/>
  <c r="BF491"/>
  <c r="BG491" s="1"/>
  <c r="BE491"/>
  <c r="BD491"/>
  <c r="AZ491"/>
  <c r="BA491" s="1"/>
  <c r="AY491"/>
  <c r="AX491"/>
  <c r="AW491"/>
  <c r="AV491"/>
  <c r="AT491"/>
  <c r="AU491" s="1"/>
  <c r="AS491"/>
  <c r="AR491"/>
  <c r="AQ491"/>
  <c r="AN491"/>
  <c r="AO491" s="1"/>
  <c r="AM491"/>
  <c r="AL491"/>
  <c r="AJ491"/>
  <c r="AH491"/>
  <c r="AI491" s="1"/>
  <c r="AG491"/>
  <c r="AF491"/>
  <c r="AB491"/>
  <c r="AC491" s="1"/>
  <c r="AA491"/>
  <c r="Z491"/>
  <c r="X491"/>
  <c r="T491"/>
  <c r="S491"/>
  <c r="R491"/>
  <c r="Q491"/>
  <c r="P491"/>
  <c r="O491"/>
  <c r="N491"/>
  <c r="M491"/>
  <c r="L491"/>
  <c r="K491"/>
  <c r="J491"/>
  <c r="I491"/>
  <c r="H491"/>
  <c r="G491"/>
  <c r="CL491" s="1"/>
  <c r="F491"/>
  <c r="CM491" s="1"/>
  <c r="E491"/>
  <c r="CA491" s="1"/>
  <c r="D491"/>
  <c r="BO491" s="1"/>
  <c r="C491"/>
  <c r="BC491" s="1"/>
  <c r="B491"/>
  <c r="AE491" s="1"/>
  <c r="CP490"/>
  <c r="CQ490" s="1"/>
  <c r="CO490"/>
  <c r="CN490"/>
  <c r="CM490"/>
  <c r="CJ490"/>
  <c r="CK490" s="1"/>
  <c r="CI490"/>
  <c r="CH490"/>
  <c r="CD490"/>
  <c r="CE490" s="1"/>
  <c r="CC490"/>
  <c r="CB490"/>
  <c r="BX490"/>
  <c r="BY490" s="1"/>
  <c r="BW490"/>
  <c r="BV490"/>
  <c r="BR490"/>
  <c r="BS490" s="1"/>
  <c r="BQ490"/>
  <c r="BP490"/>
  <c r="BL490"/>
  <c r="BM490" s="1"/>
  <c r="BK490"/>
  <c r="BJ490"/>
  <c r="BF490"/>
  <c r="BG490" s="1"/>
  <c r="BE490"/>
  <c r="BD490"/>
  <c r="BC490"/>
  <c r="AZ490"/>
  <c r="BA490" s="1"/>
  <c r="AY490"/>
  <c r="AX490"/>
  <c r="AV490"/>
  <c r="AT490"/>
  <c r="AU490" s="1"/>
  <c r="AS490"/>
  <c r="AR490"/>
  <c r="AQ490"/>
  <c r="AN490"/>
  <c r="AO490" s="1"/>
  <c r="AM490"/>
  <c r="AL490"/>
  <c r="AJ490"/>
  <c r="AH490"/>
  <c r="AI490" s="1"/>
  <c r="AG490"/>
  <c r="AF490"/>
  <c r="AE490"/>
  <c r="AB490"/>
  <c r="AC490" s="1"/>
  <c r="AA490"/>
  <c r="Z490"/>
  <c r="X490"/>
  <c r="T490"/>
  <c r="S490"/>
  <c r="R490"/>
  <c r="Q490"/>
  <c r="P490"/>
  <c r="O490"/>
  <c r="N490"/>
  <c r="M490"/>
  <c r="L490"/>
  <c r="K490"/>
  <c r="J490"/>
  <c r="I490"/>
  <c r="H490"/>
  <c r="G490"/>
  <c r="CL490" s="1"/>
  <c r="F490"/>
  <c r="CG490" s="1"/>
  <c r="E490"/>
  <c r="CA490" s="1"/>
  <c r="D490"/>
  <c r="BO490" s="1"/>
  <c r="C490"/>
  <c r="AW490" s="1"/>
  <c r="B490"/>
  <c r="AK490" s="1"/>
  <c r="CP489"/>
  <c r="CQ489" s="1"/>
  <c r="CO489"/>
  <c r="CN489"/>
  <c r="CJ489"/>
  <c r="CK489" s="1"/>
  <c r="CI489"/>
  <c r="CH489"/>
  <c r="CD489"/>
  <c r="CE489" s="1"/>
  <c r="CC489"/>
  <c r="CB489"/>
  <c r="CA489"/>
  <c r="BX489"/>
  <c r="BY489" s="1"/>
  <c r="BW489"/>
  <c r="BV489"/>
  <c r="BU489"/>
  <c r="BR489"/>
  <c r="BS489" s="1"/>
  <c r="BQ489"/>
  <c r="BP489"/>
  <c r="BL489"/>
  <c r="BM489" s="1"/>
  <c r="BK489"/>
  <c r="BJ489"/>
  <c r="BF489"/>
  <c r="BG489" s="1"/>
  <c r="BE489"/>
  <c r="BD489"/>
  <c r="AZ489"/>
  <c r="BA489" s="1"/>
  <c r="AY489"/>
  <c r="AX489"/>
  <c r="AT489"/>
  <c r="AU489" s="1"/>
  <c r="AS489"/>
  <c r="AR489"/>
  <c r="AN489"/>
  <c r="AO489" s="1"/>
  <c r="AM489"/>
  <c r="AL489"/>
  <c r="AH489"/>
  <c r="AI489" s="1"/>
  <c r="AG489"/>
  <c r="AF489"/>
  <c r="AE489"/>
  <c r="AB489"/>
  <c r="AC489" s="1"/>
  <c r="AA489"/>
  <c r="Z489"/>
  <c r="T489"/>
  <c r="S489"/>
  <c r="R489"/>
  <c r="Q489"/>
  <c r="P489"/>
  <c r="O489"/>
  <c r="N489"/>
  <c r="M489"/>
  <c r="L489"/>
  <c r="K489"/>
  <c r="J489"/>
  <c r="I489"/>
  <c r="H489"/>
  <c r="G489"/>
  <c r="CL489" s="1"/>
  <c r="F489"/>
  <c r="CG489" s="1"/>
  <c r="E489"/>
  <c r="D489"/>
  <c r="BI489" s="1"/>
  <c r="C489"/>
  <c r="AW489" s="1"/>
  <c r="B489"/>
  <c r="AK489" s="1"/>
  <c r="CP488"/>
  <c r="CQ488" s="1"/>
  <c r="CO488"/>
  <c r="CN488"/>
  <c r="CJ488"/>
  <c r="CK488" s="1"/>
  <c r="CI488"/>
  <c r="CH488"/>
  <c r="CD488"/>
  <c r="CE488" s="1"/>
  <c r="CC488"/>
  <c r="CB488"/>
  <c r="BX488"/>
  <c r="BY488" s="1"/>
  <c r="BW488"/>
  <c r="BV488"/>
  <c r="BU488"/>
  <c r="BR488"/>
  <c r="BS488" s="1"/>
  <c r="BQ488"/>
  <c r="BP488"/>
  <c r="BL488"/>
  <c r="BM488" s="1"/>
  <c r="BK488"/>
  <c r="BJ488"/>
  <c r="BI488"/>
  <c r="BF488"/>
  <c r="BG488" s="1"/>
  <c r="BE488"/>
  <c r="BD488"/>
  <c r="AZ488"/>
  <c r="BA488" s="1"/>
  <c r="AY488"/>
  <c r="AX488"/>
  <c r="AT488"/>
  <c r="AU488" s="1"/>
  <c r="AS488"/>
  <c r="AR488"/>
  <c r="AN488"/>
  <c r="AO488" s="1"/>
  <c r="AM488"/>
  <c r="AL488"/>
  <c r="AH488"/>
  <c r="AI488" s="1"/>
  <c r="AG488"/>
  <c r="AF488"/>
  <c r="AB488"/>
  <c r="AC488" s="1"/>
  <c r="AA488"/>
  <c r="Z488"/>
  <c r="T488"/>
  <c r="S488"/>
  <c r="R488"/>
  <c r="Q488"/>
  <c r="P488"/>
  <c r="O488"/>
  <c r="N488"/>
  <c r="M488"/>
  <c r="L488"/>
  <c r="K488"/>
  <c r="J488"/>
  <c r="I488"/>
  <c r="H488"/>
  <c r="G488"/>
  <c r="CF488" s="1"/>
  <c r="F488"/>
  <c r="CG488" s="1"/>
  <c r="E488"/>
  <c r="CA488" s="1"/>
  <c r="D488"/>
  <c r="BO488" s="1"/>
  <c r="C488"/>
  <c r="AW488" s="1"/>
  <c r="B488"/>
  <c r="AK488" s="1"/>
  <c r="CP487"/>
  <c r="CQ487" s="1"/>
  <c r="CO487"/>
  <c r="CN487"/>
  <c r="CJ487"/>
  <c r="CK487" s="1"/>
  <c r="CI487"/>
  <c r="CH487"/>
  <c r="CF487"/>
  <c r="CD487"/>
  <c r="CE487" s="1"/>
  <c r="CC487"/>
  <c r="CB487"/>
  <c r="BX487"/>
  <c r="BY487" s="1"/>
  <c r="BW487"/>
  <c r="BV487"/>
  <c r="BT487"/>
  <c r="BR487"/>
  <c r="BS487" s="1"/>
  <c r="BQ487"/>
  <c r="BP487"/>
  <c r="BL487"/>
  <c r="BM487" s="1"/>
  <c r="BK487"/>
  <c r="BJ487"/>
  <c r="BI487"/>
  <c r="BH487"/>
  <c r="BF487"/>
  <c r="BG487" s="1"/>
  <c r="BE487"/>
  <c r="BD487"/>
  <c r="BC487"/>
  <c r="AZ487"/>
  <c r="BA487" s="1"/>
  <c r="AY487"/>
  <c r="AX487"/>
  <c r="AW487"/>
  <c r="AV487"/>
  <c r="AT487"/>
  <c r="AU487" s="1"/>
  <c r="AS487"/>
  <c r="AR487"/>
  <c r="AQ487"/>
  <c r="AN487"/>
  <c r="AO487" s="1"/>
  <c r="AM487"/>
  <c r="AL487"/>
  <c r="AJ487"/>
  <c r="AH487"/>
  <c r="AI487" s="1"/>
  <c r="AG487"/>
  <c r="AF487"/>
  <c r="AB487"/>
  <c r="AC487" s="1"/>
  <c r="AA487"/>
  <c r="Z487"/>
  <c r="X487"/>
  <c r="T487"/>
  <c r="S487"/>
  <c r="R487"/>
  <c r="Q487"/>
  <c r="P487"/>
  <c r="O487"/>
  <c r="N487"/>
  <c r="M487"/>
  <c r="L487"/>
  <c r="K487"/>
  <c r="J487"/>
  <c r="I487"/>
  <c r="H487"/>
  <c r="G487"/>
  <c r="CL487" s="1"/>
  <c r="F487"/>
  <c r="CM487" s="1"/>
  <c r="E487"/>
  <c r="CA487" s="1"/>
  <c r="D487"/>
  <c r="BO487" s="1"/>
  <c r="C487"/>
  <c r="B487"/>
  <c r="AE487" s="1"/>
  <c r="CP486"/>
  <c r="CQ486" s="1"/>
  <c r="CO486"/>
  <c r="CN486"/>
  <c r="CM486"/>
  <c r="CJ486"/>
  <c r="CK486" s="1"/>
  <c r="CI486"/>
  <c r="CH486"/>
  <c r="CF486"/>
  <c r="CD486"/>
  <c r="CE486" s="1"/>
  <c r="CC486"/>
  <c r="CB486"/>
  <c r="BX486"/>
  <c r="BY486" s="1"/>
  <c r="BW486"/>
  <c r="BV486"/>
  <c r="BT486"/>
  <c r="BR486"/>
  <c r="BS486" s="1"/>
  <c r="BQ486"/>
  <c r="BP486"/>
  <c r="BL486"/>
  <c r="BM486" s="1"/>
  <c r="BK486"/>
  <c r="BJ486"/>
  <c r="BH486"/>
  <c r="BF486"/>
  <c r="BG486" s="1"/>
  <c r="BE486"/>
  <c r="BD486"/>
  <c r="BC486"/>
  <c r="AZ486"/>
  <c r="BA486" s="1"/>
  <c r="AY486"/>
  <c r="AX486"/>
  <c r="AV486"/>
  <c r="AT486"/>
  <c r="AU486" s="1"/>
  <c r="AS486"/>
  <c r="AR486"/>
  <c r="AQ486"/>
  <c r="AN486"/>
  <c r="AO486" s="1"/>
  <c r="AM486"/>
  <c r="AL486"/>
  <c r="AJ486"/>
  <c r="AH486"/>
  <c r="AI486" s="1"/>
  <c r="AG486"/>
  <c r="AF486"/>
  <c r="AE486"/>
  <c r="AB486"/>
  <c r="AC486" s="1"/>
  <c r="AA486"/>
  <c r="Z486"/>
  <c r="X486"/>
  <c r="T486"/>
  <c r="S486"/>
  <c r="R486"/>
  <c r="Q486"/>
  <c r="P486"/>
  <c r="O486"/>
  <c r="N486"/>
  <c r="M486"/>
  <c r="L486"/>
  <c r="K486"/>
  <c r="J486"/>
  <c r="I486"/>
  <c r="H486"/>
  <c r="G486"/>
  <c r="CL486" s="1"/>
  <c r="F486"/>
  <c r="CG486" s="1"/>
  <c r="E486"/>
  <c r="CA486" s="1"/>
  <c r="D486"/>
  <c r="BO486" s="1"/>
  <c r="C486"/>
  <c r="AW486" s="1"/>
  <c r="B486"/>
  <c r="AK486" s="1"/>
  <c r="CP485"/>
  <c r="CQ485" s="1"/>
  <c r="CO485"/>
  <c r="CN485"/>
  <c r="CM485"/>
  <c r="CJ485"/>
  <c r="CK485" s="1"/>
  <c r="CI485"/>
  <c r="CH485"/>
  <c r="CD485"/>
  <c r="CE485" s="1"/>
  <c r="CC485"/>
  <c r="CB485"/>
  <c r="CA485"/>
  <c r="BX485"/>
  <c r="BY485" s="1"/>
  <c r="BW485"/>
  <c r="BV485"/>
  <c r="BU485"/>
  <c r="BR485"/>
  <c r="BS485" s="1"/>
  <c r="BQ485"/>
  <c r="BP485"/>
  <c r="BL485"/>
  <c r="BM485" s="1"/>
  <c r="BK485"/>
  <c r="BJ485"/>
  <c r="BF485"/>
  <c r="BG485" s="1"/>
  <c r="BE485"/>
  <c r="BD485"/>
  <c r="AZ485"/>
  <c r="BA485" s="1"/>
  <c r="AY485"/>
  <c r="AX485"/>
  <c r="AT485"/>
  <c r="AU485" s="1"/>
  <c r="AS485"/>
  <c r="AR485"/>
  <c r="AN485"/>
  <c r="AO485" s="1"/>
  <c r="AM485"/>
  <c r="AL485"/>
  <c r="AH485"/>
  <c r="AI485" s="1"/>
  <c r="AG485"/>
  <c r="AF485"/>
  <c r="AE485"/>
  <c r="AB485"/>
  <c r="AC485" s="1"/>
  <c r="AA485"/>
  <c r="Z485"/>
  <c r="T485"/>
  <c r="S485"/>
  <c r="R485"/>
  <c r="Q485"/>
  <c r="P485"/>
  <c r="O485"/>
  <c r="N485"/>
  <c r="M485"/>
  <c r="L485"/>
  <c r="K485"/>
  <c r="J485"/>
  <c r="I485"/>
  <c r="H485"/>
  <c r="G485"/>
  <c r="CL485" s="1"/>
  <c r="F485"/>
  <c r="CG485" s="1"/>
  <c r="E485"/>
  <c r="D485"/>
  <c r="BI485" s="1"/>
  <c r="C485"/>
  <c r="AW485" s="1"/>
  <c r="B485"/>
  <c r="AK485" s="1"/>
  <c r="CP484"/>
  <c r="CQ484" s="1"/>
  <c r="CO484"/>
  <c r="CN484"/>
  <c r="CJ484"/>
  <c r="CK484" s="1"/>
  <c r="CI484"/>
  <c r="CH484"/>
  <c r="CD484"/>
  <c r="CE484" s="1"/>
  <c r="CC484"/>
  <c r="CB484"/>
  <c r="BX484"/>
  <c r="BY484" s="1"/>
  <c r="BW484"/>
  <c r="BV484"/>
  <c r="BU484"/>
  <c r="BR484"/>
  <c r="BS484" s="1"/>
  <c r="BQ484"/>
  <c r="BP484"/>
  <c r="BL484"/>
  <c r="BM484" s="1"/>
  <c r="BK484"/>
  <c r="BJ484"/>
  <c r="BI484"/>
  <c r="BF484"/>
  <c r="BG484" s="1"/>
  <c r="BE484"/>
  <c r="BD484"/>
  <c r="AZ484"/>
  <c r="BA484" s="1"/>
  <c r="AY484"/>
  <c r="AX484"/>
  <c r="AW484"/>
  <c r="AT484"/>
  <c r="AU484" s="1"/>
  <c r="AS484"/>
  <c r="AR484"/>
  <c r="AN484"/>
  <c r="AO484" s="1"/>
  <c r="AM484"/>
  <c r="AL484"/>
  <c r="AH484"/>
  <c r="AI484" s="1"/>
  <c r="AG484"/>
  <c r="AF484"/>
  <c r="AB484"/>
  <c r="AC484" s="1"/>
  <c r="AA484"/>
  <c r="Z484"/>
  <c r="T484"/>
  <c r="S484"/>
  <c r="R484"/>
  <c r="Q484"/>
  <c r="P484"/>
  <c r="O484"/>
  <c r="N484"/>
  <c r="M484"/>
  <c r="L484"/>
  <c r="K484"/>
  <c r="J484"/>
  <c r="I484"/>
  <c r="H484"/>
  <c r="G484"/>
  <c r="CF484" s="1"/>
  <c r="F484"/>
  <c r="CG484" s="1"/>
  <c r="E484"/>
  <c r="CA484" s="1"/>
  <c r="D484"/>
  <c r="BO484" s="1"/>
  <c r="C484"/>
  <c r="BC484" s="1"/>
  <c r="B484"/>
  <c r="AK484" s="1"/>
  <c r="CP483"/>
  <c r="CQ483" s="1"/>
  <c r="CO483"/>
  <c r="CN483"/>
  <c r="CJ483"/>
  <c r="CK483" s="1"/>
  <c r="CI483"/>
  <c r="CH483"/>
  <c r="CF483"/>
  <c r="CD483"/>
  <c r="CE483" s="1"/>
  <c r="CC483"/>
  <c r="CB483"/>
  <c r="BX483"/>
  <c r="BY483" s="1"/>
  <c r="BW483"/>
  <c r="BV483"/>
  <c r="BT483"/>
  <c r="BR483"/>
  <c r="BS483" s="1"/>
  <c r="BQ483"/>
  <c r="BP483"/>
  <c r="BL483"/>
  <c r="BM483" s="1"/>
  <c r="BK483"/>
  <c r="BJ483"/>
  <c r="BI483"/>
  <c r="BH483"/>
  <c r="BF483"/>
  <c r="BG483" s="1"/>
  <c r="BE483"/>
  <c r="BD483"/>
  <c r="BC483"/>
  <c r="AZ483"/>
  <c r="BA483" s="1"/>
  <c r="AY483"/>
  <c r="AX483"/>
  <c r="AW483"/>
  <c r="AV483"/>
  <c r="AT483"/>
  <c r="AU483" s="1"/>
  <c r="AS483"/>
  <c r="AR483"/>
  <c r="AQ483"/>
  <c r="AN483"/>
  <c r="AO483" s="1"/>
  <c r="AM483"/>
  <c r="AL483"/>
  <c r="AJ483"/>
  <c r="AH483"/>
  <c r="AI483" s="1"/>
  <c r="AG483"/>
  <c r="AF483"/>
  <c r="AB483"/>
  <c r="AC483" s="1"/>
  <c r="AA483"/>
  <c r="Z483"/>
  <c r="X483"/>
  <c r="T483"/>
  <c r="S483"/>
  <c r="R483"/>
  <c r="Q483"/>
  <c r="P483"/>
  <c r="O483"/>
  <c r="N483"/>
  <c r="M483"/>
  <c r="L483"/>
  <c r="K483"/>
  <c r="J483"/>
  <c r="I483"/>
  <c r="H483"/>
  <c r="G483"/>
  <c r="CL483" s="1"/>
  <c r="F483"/>
  <c r="CM483" s="1"/>
  <c r="E483"/>
  <c r="CA483" s="1"/>
  <c r="D483"/>
  <c r="BO483" s="1"/>
  <c r="C483"/>
  <c r="B483"/>
  <c r="AE483" s="1"/>
  <c r="CP482"/>
  <c r="CQ482" s="1"/>
  <c r="CO482"/>
  <c r="CN482"/>
  <c r="CM482"/>
  <c r="CJ482"/>
  <c r="CK482" s="1"/>
  <c r="CI482"/>
  <c r="CH482"/>
  <c r="CF482"/>
  <c r="CD482"/>
  <c r="CE482" s="1"/>
  <c r="CC482"/>
  <c r="CB482"/>
  <c r="CA482"/>
  <c r="BX482"/>
  <c r="BY482" s="1"/>
  <c r="BW482"/>
  <c r="BV482"/>
  <c r="BT482"/>
  <c r="BR482"/>
  <c r="BS482" s="1"/>
  <c r="BQ482"/>
  <c r="BP482"/>
  <c r="BL482"/>
  <c r="BM482" s="1"/>
  <c r="BK482"/>
  <c r="BJ482"/>
  <c r="BH482"/>
  <c r="BF482"/>
  <c r="BG482" s="1"/>
  <c r="BE482"/>
  <c r="BD482"/>
  <c r="BC482"/>
  <c r="AZ482"/>
  <c r="BA482" s="1"/>
  <c r="AY482"/>
  <c r="AX482"/>
  <c r="AV482"/>
  <c r="AT482"/>
  <c r="AU482" s="1"/>
  <c r="AS482"/>
  <c r="AR482"/>
  <c r="AQ482"/>
  <c r="AN482"/>
  <c r="AO482" s="1"/>
  <c r="AM482"/>
  <c r="AL482"/>
  <c r="AJ482"/>
  <c r="AH482"/>
  <c r="AI482" s="1"/>
  <c r="AG482"/>
  <c r="AF482"/>
  <c r="AE482"/>
  <c r="AB482"/>
  <c r="AC482" s="1"/>
  <c r="AA482"/>
  <c r="Z482"/>
  <c r="X482"/>
  <c r="T482"/>
  <c r="S482"/>
  <c r="R482"/>
  <c r="Q482"/>
  <c r="P482"/>
  <c r="O482"/>
  <c r="N482"/>
  <c r="M482"/>
  <c r="L482"/>
  <c r="K482"/>
  <c r="J482"/>
  <c r="I482"/>
  <c r="H482"/>
  <c r="G482"/>
  <c r="CL482" s="1"/>
  <c r="F482"/>
  <c r="CG482" s="1"/>
  <c r="E482"/>
  <c r="BU482" s="1"/>
  <c r="D482"/>
  <c r="BO482" s="1"/>
  <c r="C482"/>
  <c r="AW482" s="1"/>
  <c r="B482"/>
  <c r="AK482" s="1"/>
  <c r="CP481"/>
  <c r="CQ481" s="1"/>
  <c r="CO481"/>
  <c r="CN481"/>
  <c r="CM481"/>
  <c r="CJ481"/>
  <c r="CK481" s="1"/>
  <c r="CI481"/>
  <c r="CH481"/>
  <c r="CD481"/>
  <c r="CE481" s="1"/>
  <c r="CC481"/>
  <c r="CB481"/>
  <c r="CA481"/>
  <c r="BX481"/>
  <c r="BY481" s="1"/>
  <c r="BW481"/>
  <c r="BV481"/>
  <c r="BU481"/>
  <c r="BR481"/>
  <c r="BS481" s="1"/>
  <c r="BQ481"/>
  <c r="BP481"/>
  <c r="BL481"/>
  <c r="BM481" s="1"/>
  <c r="BK481"/>
  <c r="BJ481"/>
  <c r="BF481"/>
  <c r="BG481" s="1"/>
  <c r="BE481"/>
  <c r="BD481"/>
  <c r="AZ481"/>
  <c r="BA481" s="1"/>
  <c r="AY481"/>
  <c r="AX481"/>
  <c r="AT481"/>
  <c r="AU481" s="1"/>
  <c r="AS481"/>
  <c r="AR481"/>
  <c r="AN481"/>
  <c r="AO481" s="1"/>
  <c r="AM481"/>
  <c r="AL481"/>
  <c r="AH481"/>
  <c r="AI481" s="1"/>
  <c r="AG481"/>
  <c r="AF481"/>
  <c r="AE481"/>
  <c r="AB481"/>
  <c r="AC481" s="1"/>
  <c r="AA481"/>
  <c r="Z481"/>
  <c r="T481"/>
  <c r="S481"/>
  <c r="R481"/>
  <c r="Q481"/>
  <c r="P481"/>
  <c r="O481"/>
  <c r="N481"/>
  <c r="M481"/>
  <c r="L481"/>
  <c r="K481"/>
  <c r="J481"/>
  <c r="I481"/>
  <c r="H481"/>
  <c r="G481"/>
  <c r="CL481" s="1"/>
  <c r="F481"/>
  <c r="CG481" s="1"/>
  <c r="E481"/>
  <c r="D481"/>
  <c r="BI481" s="1"/>
  <c r="C481"/>
  <c r="AW481" s="1"/>
  <c r="B481"/>
  <c r="AK481" s="1"/>
  <c r="CP480"/>
  <c r="CQ480" s="1"/>
  <c r="CO480"/>
  <c r="CN480"/>
  <c r="CJ480"/>
  <c r="CK480" s="1"/>
  <c r="CI480"/>
  <c r="CH480"/>
  <c r="CD480"/>
  <c r="CE480" s="1"/>
  <c r="CC480"/>
  <c r="CB480"/>
  <c r="BX480"/>
  <c r="BY480" s="1"/>
  <c r="BW480"/>
  <c r="BV480"/>
  <c r="BU480"/>
  <c r="BR480"/>
  <c r="BS480" s="1"/>
  <c r="BQ480"/>
  <c r="BP480"/>
  <c r="BL480"/>
  <c r="BM480" s="1"/>
  <c r="BK480"/>
  <c r="BJ480"/>
  <c r="BI480"/>
  <c r="BF480"/>
  <c r="BG480" s="1"/>
  <c r="BE480"/>
  <c r="BD480"/>
  <c r="AZ480"/>
  <c r="BA480" s="1"/>
  <c r="AY480"/>
  <c r="AX480"/>
  <c r="AW480"/>
  <c r="AT480"/>
  <c r="AU480" s="1"/>
  <c r="AS480"/>
  <c r="AR480"/>
  <c r="AN480"/>
  <c r="AO480" s="1"/>
  <c r="AM480"/>
  <c r="AL480"/>
  <c r="AH480"/>
  <c r="AI480" s="1"/>
  <c r="AG480"/>
  <c r="AF480"/>
  <c r="AB480"/>
  <c r="AC480" s="1"/>
  <c r="AA480"/>
  <c r="Z480"/>
  <c r="T480"/>
  <c r="S480"/>
  <c r="R480"/>
  <c r="Q480"/>
  <c r="P480"/>
  <c r="O480"/>
  <c r="N480"/>
  <c r="M480"/>
  <c r="L480"/>
  <c r="K480"/>
  <c r="J480"/>
  <c r="I480"/>
  <c r="H480"/>
  <c r="G480"/>
  <c r="CF480" s="1"/>
  <c r="F480"/>
  <c r="CG480" s="1"/>
  <c r="E480"/>
  <c r="CA480" s="1"/>
  <c r="D480"/>
  <c r="BO480" s="1"/>
  <c r="C480"/>
  <c r="BC480" s="1"/>
  <c r="B480"/>
  <c r="AK480" s="1"/>
  <c r="CP479"/>
  <c r="CQ479" s="1"/>
  <c r="CO479"/>
  <c r="CN479"/>
  <c r="CJ479"/>
  <c r="CK479" s="1"/>
  <c r="CI479"/>
  <c r="CH479"/>
  <c r="CF479"/>
  <c r="CD479"/>
  <c r="CE479" s="1"/>
  <c r="CC479"/>
  <c r="CB479"/>
  <c r="BX479"/>
  <c r="BY479" s="1"/>
  <c r="BW479"/>
  <c r="BV479"/>
  <c r="BT479"/>
  <c r="BR479"/>
  <c r="BS479" s="1"/>
  <c r="BQ479"/>
  <c r="BP479"/>
  <c r="BL479"/>
  <c r="BM479" s="1"/>
  <c r="BK479"/>
  <c r="BJ479"/>
  <c r="BI479"/>
  <c r="BH479"/>
  <c r="BF479"/>
  <c r="BG479" s="1"/>
  <c r="BE479"/>
  <c r="BD479"/>
  <c r="BC479"/>
  <c r="AZ479"/>
  <c r="BA479" s="1"/>
  <c r="AY479"/>
  <c r="AX479"/>
  <c r="AW479"/>
  <c r="AV479"/>
  <c r="AT479"/>
  <c r="AU479" s="1"/>
  <c r="AS479"/>
  <c r="AR479"/>
  <c r="AQ479"/>
  <c r="AN479"/>
  <c r="AO479" s="1"/>
  <c r="AM479"/>
  <c r="AL479"/>
  <c r="AJ479"/>
  <c r="AH479"/>
  <c r="AI479" s="1"/>
  <c r="AG479"/>
  <c r="AF479"/>
  <c r="AB479"/>
  <c r="AC479" s="1"/>
  <c r="AA479"/>
  <c r="Z479"/>
  <c r="X479"/>
  <c r="T479"/>
  <c r="S479"/>
  <c r="R479"/>
  <c r="Q479"/>
  <c r="P479"/>
  <c r="O479"/>
  <c r="N479"/>
  <c r="M479"/>
  <c r="L479"/>
  <c r="K479"/>
  <c r="J479"/>
  <c r="I479"/>
  <c r="H479"/>
  <c r="G479"/>
  <c r="CL479" s="1"/>
  <c r="F479"/>
  <c r="CM479" s="1"/>
  <c r="E479"/>
  <c r="CA479" s="1"/>
  <c r="D479"/>
  <c r="BO479" s="1"/>
  <c r="C479"/>
  <c r="B479"/>
  <c r="AE479" s="1"/>
  <c r="CP478"/>
  <c r="CQ478" s="1"/>
  <c r="CO478"/>
  <c r="CN478"/>
  <c r="CM478"/>
  <c r="CJ478"/>
  <c r="CK478" s="1"/>
  <c r="CI478"/>
  <c r="CH478"/>
  <c r="CF478"/>
  <c r="CD478"/>
  <c r="CE478" s="1"/>
  <c r="CC478"/>
  <c r="CB478"/>
  <c r="CA478"/>
  <c r="BX478"/>
  <c r="BY478" s="1"/>
  <c r="BW478"/>
  <c r="BV478"/>
  <c r="BT478"/>
  <c r="BR478"/>
  <c r="BS478" s="1"/>
  <c r="BQ478"/>
  <c r="BP478"/>
  <c r="BL478"/>
  <c r="BM478" s="1"/>
  <c r="BK478"/>
  <c r="BJ478"/>
  <c r="BH478"/>
  <c r="BF478"/>
  <c r="BG478" s="1"/>
  <c r="BE478"/>
  <c r="BD478"/>
  <c r="BC478"/>
  <c r="AZ478"/>
  <c r="BA478" s="1"/>
  <c r="AY478"/>
  <c r="AX478"/>
  <c r="AV478"/>
  <c r="AT478"/>
  <c r="AU478" s="1"/>
  <c r="AS478"/>
  <c r="AR478"/>
  <c r="AQ478"/>
  <c r="AN478"/>
  <c r="AO478" s="1"/>
  <c r="AM478"/>
  <c r="AL478"/>
  <c r="AJ478"/>
  <c r="AH478"/>
  <c r="AI478" s="1"/>
  <c r="AG478"/>
  <c r="AF478"/>
  <c r="AE478"/>
  <c r="AB478"/>
  <c r="AC478" s="1"/>
  <c r="AA478"/>
  <c r="Z478"/>
  <c r="X478"/>
  <c r="T478"/>
  <c r="S478"/>
  <c r="R478"/>
  <c r="Q478"/>
  <c r="P478"/>
  <c r="O478"/>
  <c r="N478"/>
  <c r="M478"/>
  <c r="L478"/>
  <c r="K478"/>
  <c r="J478"/>
  <c r="I478"/>
  <c r="H478"/>
  <c r="G478"/>
  <c r="CL478" s="1"/>
  <c r="F478"/>
  <c r="CG478" s="1"/>
  <c r="E478"/>
  <c r="BU478" s="1"/>
  <c r="D478"/>
  <c r="C478"/>
  <c r="AW478" s="1"/>
  <c r="B478"/>
  <c r="AK478" s="1"/>
  <c r="CP477"/>
  <c r="CQ477" s="1"/>
  <c r="CO477"/>
  <c r="CN477"/>
  <c r="CM477"/>
  <c r="CL477"/>
  <c r="CJ477"/>
  <c r="CK477" s="1"/>
  <c r="CI477"/>
  <c r="CH477"/>
  <c r="CD477"/>
  <c r="CE477" s="1"/>
  <c r="CC477"/>
  <c r="CB477"/>
  <c r="CA477"/>
  <c r="BX477"/>
  <c r="BY477" s="1"/>
  <c r="BW477"/>
  <c r="BV477"/>
  <c r="BU477"/>
  <c r="BR477"/>
  <c r="BS477" s="1"/>
  <c r="BQ477"/>
  <c r="BP477"/>
  <c r="BN477"/>
  <c r="BL477"/>
  <c r="BM477" s="1"/>
  <c r="BK477"/>
  <c r="BJ477"/>
  <c r="BF477"/>
  <c r="BG477" s="1"/>
  <c r="BE477"/>
  <c r="BD477"/>
  <c r="BB477"/>
  <c r="AZ477"/>
  <c r="BA477" s="1"/>
  <c r="AY477"/>
  <c r="AX477"/>
  <c r="AT477"/>
  <c r="AU477" s="1"/>
  <c r="AS477"/>
  <c r="AR477"/>
  <c r="AP477"/>
  <c r="AN477"/>
  <c r="AO477" s="1"/>
  <c r="AM477"/>
  <c r="AL477"/>
  <c r="AH477"/>
  <c r="AI477" s="1"/>
  <c r="AG477"/>
  <c r="AF477"/>
  <c r="AE477"/>
  <c r="AD477"/>
  <c r="AB477"/>
  <c r="AC477" s="1"/>
  <c r="AA477"/>
  <c r="Z477"/>
  <c r="T477"/>
  <c r="S477"/>
  <c r="R477"/>
  <c r="Q477"/>
  <c r="P477"/>
  <c r="O477"/>
  <c r="N477"/>
  <c r="M477"/>
  <c r="L477"/>
  <c r="K477"/>
  <c r="J477"/>
  <c r="I477"/>
  <c r="H477"/>
  <c r="G477"/>
  <c r="F477"/>
  <c r="CG477" s="1"/>
  <c r="E477"/>
  <c r="D477"/>
  <c r="BI477" s="1"/>
  <c r="C477"/>
  <c r="B477"/>
  <c r="AK477" s="1"/>
  <c r="CP476"/>
  <c r="CQ476" s="1"/>
  <c r="CO476"/>
  <c r="CN476"/>
  <c r="CJ476"/>
  <c r="CK476" s="1"/>
  <c r="CI476"/>
  <c r="CH476"/>
  <c r="CD476"/>
  <c r="CE476" s="1"/>
  <c r="CC476"/>
  <c r="CB476"/>
  <c r="BX476"/>
  <c r="BY476" s="1"/>
  <c r="BW476"/>
  <c r="BV476"/>
  <c r="BU476"/>
  <c r="BR476"/>
  <c r="BS476" s="1"/>
  <c r="BQ476"/>
  <c r="BP476"/>
  <c r="BL476"/>
  <c r="BM476" s="1"/>
  <c r="BK476"/>
  <c r="BJ476"/>
  <c r="BI476"/>
  <c r="BF476"/>
  <c r="BG476" s="1"/>
  <c r="BE476"/>
  <c r="BD476"/>
  <c r="AZ476"/>
  <c r="BA476" s="1"/>
  <c r="AY476"/>
  <c r="AX476"/>
  <c r="AT476"/>
  <c r="AU476" s="1"/>
  <c r="AS476"/>
  <c r="AR476"/>
  <c r="AN476"/>
  <c r="AO476" s="1"/>
  <c r="AM476"/>
  <c r="AL476"/>
  <c r="AH476"/>
  <c r="AI476" s="1"/>
  <c r="AG476"/>
  <c r="AF476"/>
  <c r="AB476"/>
  <c r="AC476" s="1"/>
  <c r="AA476"/>
  <c r="Z476"/>
  <c r="T476"/>
  <c r="S476"/>
  <c r="R476"/>
  <c r="Q476"/>
  <c r="P476"/>
  <c r="O476"/>
  <c r="N476"/>
  <c r="M476"/>
  <c r="L476"/>
  <c r="K476"/>
  <c r="J476"/>
  <c r="I476"/>
  <c r="H476"/>
  <c r="G476"/>
  <c r="F476"/>
  <c r="CM476" s="1"/>
  <c r="E476"/>
  <c r="CA476" s="1"/>
  <c r="D476"/>
  <c r="BO476" s="1"/>
  <c r="C476"/>
  <c r="B476"/>
  <c r="AE476" s="1"/>
  <c r="CP475"/>
  <c r="CQ475" s="1"/>
  <c r="CO475"/>
  <c r="CN475"/>
  <c r="CJ475"/>
  <c r="CK475" s="1"/>
  <c r="CI475"/>
  <c r="CH475"/>
  <c r="CF475"/>
  <c r="CD475"/>
  <c r="CE475" s="1"/>
  <c r="CC475"/>
  <c r="CB475"/>
  <c r="BX475"/>
  <c r="BY475" s="1"/>
  <c r="BW475"/>
  <c r="BV475"/>
  <c r="BU475"/>
  <c r="BT475"/>
  <c r="BR475"/>
  <c r="BS475" s="1"/>
  <c r="BQ475"/>
  <c r="BP475"/>
  <c r="BL475"/>
  <c r="BM475" s="1"/>
  <c r="BK475"/>
  <c r="BJ475"/>
  <c r="BI475"/>
  <c r="BH475"/>
  <c r="BF475"/>
  <c r="BG475" s="1"/>
  <c r="BE475"/>
  <c r="BD475"/>
  <c r="BC475"/>
  <c r="AZ475"/>
  <c r="BA475" s="1"/>
  <c r="AY475"/>
  <c r="AX475"/>
  <c r="AW475"/>
  <c r="AV475"/>
  <c r="AT475"/>
  <c r="AU475" s="1"/>
  <c r="AS475"/>
  <c r="AR475"/>
  <c r="AQ475"/>
  <c r="AN475"/>
  <c r="AO475" s="1"/>
  <c r="AM475"/>
  <c r="AL475"/>
  <c r="AK475"/>
  <c r="AJ475"/>
  <c r="AH475"/>
  <c r="AI475" s="1"/>
  <c r="AG475"/>
  <c r="AF475"/>
  <c r="AB475"/>
  <c r="AC475" s="1"/>
  <c r="AA475"/>
  <c r="Z475"/>
  <c r="X475"/>
  <c r="T475"/>
  <c r="S475"/>
  <c r="R475"/>
  <c r="Q475"/>
  <c r="P475"/>
  <c r="O475"/>
  <c r="N475"/>
  <c r="M475"/>
  <c r="L475"/>
  <c r="K475"/>
  <c r="J475"/>
  <c r="I475"/>
  <c r="H475"/>
  <c r="G475"/>
  <c r="CL475" s="1"/>
  <c r="F475"/>
  <c r="CM475" s="1"/>
  <c r="E475"/>
  <c r="CA475" s="1"/>
  <c r="D475"/>
  <c r="BO475" s="1"/>
  <c r="C475"/>
  <c r="B475"/>
  <c r="AE475" s="1"/>
  <c r="CP474"/>
  <c r="CQ474" s="1"/>
  <c r="CO474"/>
  <c r="CN474"/>
  <c r="CM474"/>
  <c r="CJ474"/>
  <c r="CK474" s="1"/>
  <c r="CI474"/>
  <c r="CH474"/>
  <c r="CD474"/>
  <c r="CE474" s="1"/>
  <c r="CC474"/>
  <c r="CB474"/>
  <c r="BZ474"/>
  <c r="BX474"/>
  <c r="BY474" s="1"/>
  <c r="BW474"/>
  <c r="BV474"/>
  <c r="BT474"/>
  <c r="BR474"/>
  <c r="BS474" s="1"/>
  <c r="BQ474"/>
  <c r="BP474"/>
  <c r="BL474"/>
  <c r="BM474" s="1"/>
  <c r="BK474"/>
  <c r="BJ474"/>
  <c r="BF474"/>
  <c r="BG474" s="1"/>
  <c r="BE474"/>
  <c r="BD474"/>
  <c r="BC474"/>
  <c r="BB474"/>
  <c r="AZ474"/>
  <c r="BA474" s="1"/>
  <c r="AY474"/>
  <c r="AX474"/>
  <c r="AV474"/>
  <c r="AT474"/>
  <c r="AU474" s="1"/>
  <c r="AS474"/>
  <c r="AR474"/>
  <c r="AQ474"/>
  <c r="AN474"/>
  <c r="AO474" s="1"/>
  <c r="AM474"/>
  <c r="AL474"/>
  <c r="AH474"/>
  <c r="AI474" s="1"/>
  <c r="AG474"/>
  <c r="AF474"/>
  <c r="AE474"/>
  <c r="AD474"/>
  <c r="AB474"/>
  <c r="AC474" s="1"/>
  <c r="AA474"/>
  <c r="Z474"/>
  <c r="X474"/>
  <c r="T474"/>
  <c r="S474"/>
  <c r="R474"/>
  <c r="Q474"/>
  <c r="P474"/>
  <c r="O474"/>
  <c r="N474"/>
  <c r="M474"/>
  <c r="L474"/>
  <c r="K474"/>
  <c r="J474"/>
  <c r="I474"/>
  <c r="H474"/>
  <c r="G474"/>
  <c r="CL474" s="1"/>
  <c r="F474"/>
  <c r="CG474" s="1"/>
  <c r="E474"/>
  <c r="BU474" s="1"/>
  <c r="D474"/>
  <c r="BI474" s="1"/>
  <c r="C474"/>
  <c r="AW474" s="1"/>
  <c r="B474"/>
  <c r="AK474" s="1"/>
  <c r="CP473"/>
  <c r="CQ473" s="1"/>
  <c r="CO473"/>
  <c r="CN473"/>
  <c r="CJ473"/>
  <c r="CK473" s="1"/>
  <c r="CI473"/>
  <c r="CH473"/>
  <c r="CD473"/>
  <c r="CE473" s="1"/>
  <c r="CC473"/>
  <c r="CB473"/>
  <c r="CA473"/>
  <c r="BX473"/>
  <c r="BY473" s="1"/>
  <c r="BW473"/>
  <c r="BV473"/>
  <c r="BU473"/>
  <c r="BR473"/>
  <c r="BS473" s="1"/>
  <c r="BQ473"/>
  <c r="BP473"/>
  <c r="BL473"/>
  <c r="BM473" s="1"/>
  <c r="BK473"/>
  <c r="BJ473"/>
  <c r="BI473"/>
  <c r="BF473"/>
  <c r="BG473" s="1"/>
  <c r="BE473"/>
  <c r="BD473"/>
  <c r="AZ473"/>
  <c r="BA473" s="1"/>
  <c r="AY473"/>
  <c r="AX473"/>
  <c r="AT473"/>
  <c r="AU473" s="1"/>
  <c r="AS473"/>
  <c r="AR473"/>
  <c r="AN473"/>
  <c r="AO473" s="1"/>
  <c r="AM473"/>
  <c r="AL473"/>
  <c r="AH473"/>
  <c r="AI473" s="1"/>
  <c r="AG473"/>
  <c r="AF473"/>
  <c r="AB473"/>
  <c r="AC473" s="1"/>
  <c r="AA473"/>
  <c r="Z473"/>
  <c r="T473"/>
  <c r="S473"/>
  <c r="R473"/>
  <c r="Q473"/>
  <c r="P473"/>
  <c r="O473"/>
  <c r="N473"/>
  <c r="M473"/>
  <c r="L473"/>
  <c r="K473"/>
  <c r="J473"/>
  <c r="I473"/>
  <c r="H473"/>
  <c r="G473"/>
  <c r="BB473" s="1"/>
  <c r="F473"/>
  <c r="CM473" s="1"/>
  <c r="E473"/>
  <c r="D473"/>
  <c r="BO473" s="1"/>
  <c r="C473"/>
  <c r="BC473" s="1"/>
  <c r="B473"/>
  <c r="Y473" s="1"/>
  <c r="CP472"/>
  <c r="CQ472" s="1"/>
  <c r="CO472"/>
  <c r="CN472"/>
  <c r="CL472"/>
  <c r="CJ472"/>
  <c r="CK472" s="1"/>
  <c r="CI472"/>
  <c r="CH472"/>
  <c r="CD472"/>
  <c r="CE472" s="1"/>
  <c r="CC472"/>
  <c r="CB472"/>
  <c r="BX472"/>
  <c r="BY472" s="1"/>
  <c r="BW472"/>
  <c r="BV472"/>
  <c r="BT472"/>
  <c r="BR472"/>
  <c r="BS472" s="1"/>
  <c r="BQ472"/>
  <c r="BP472"/>
  <c r="BL472"/>
  <c r="BM472" s="1"/>
  <c r="BK472"/>
  <c r="BJ472"/>
  <c r="BH472"/>
  <c r="BF472"/>
  <c r="BG472" s="1"/>
  <c r="BE472"/>
  <c r="BD472"/>
  <c r="BC472"/>
  <c r="AZ472"/>
  <c r="BA472" s="1"/>
  <c r="AY472"/>
  <c r="AX472"/>
  <c r="AW472"/>
  <c r="AV472"/>
  <c r="AT472"/>
  <c r="AU472" s="1"/>
  <c r="AS472"/>
  <c r="AR472"/>
  <c r="AQ472"/>
  <c r="AN472"/>
  <c r="AO472" s="1"/>
  <c r="AM472"/>
  <c r="AL472"/>
  <c r="AJ472"/>
  <c r="AH472"/>
  <c r="AI472" s="1"/>
  <c r="AG472"/>
  <c r="AF472"/>
  <c r="AB472"/>
  <c r="AC472" s="1"/>
  <c r="AA472"/>
  <c r="Z472"/>
  <c r="X472"/>
  <c r="T472"/>
  <c r="S472"/>
  <c r="R472"/>
  <c r="Q472"/>
  <c r="P472"/>
  <c r="O472"/>
  <c r="N472"/>
  <c r="M472"/>
  <c r="L472"/>
  <c r="K472"/>
  <c r="J472"/>
  <c r="I472"/>
  <c r="H472"/>
  <c r="G472"/>
  <c r="CF472" s="1"/>
  <c r="F472"/>
  <c r="CM472" s="1"/>
  <c r="E472"/>
  <c r="CA472" s="1"/>
  <c r="D472"/>
  <c r="BO472" s="1"/>
  <c r="C472"/>
  <c r="B472"/>
  <c r="AE472" s="1"/>
  <c r="CP471"/>
  <c r="CQ471" s="1"/>
  <c r="CO471"/>
  <c r="CN471"/>
  <c r="CM471"/>
  <c r="CJ471"/>
  <c r="CK471" s="1"/>
  <c r="CI471"/>
  <c r="CH471"/>
  <c r="CD471"/>
  <c r="CE471" s="1"/>
  <c r="CC471"/>
  <c r="CB471"/>
  <c r="BX471"/>
  <c r="BY471" s="1"/>
  <c r="BW471"/>
  <c r="BV471"/>
  <c r="BR471"/>
  <c r="BS471" s="1"/>
  <c r="BQ471"/>
  <c r="BP471"/>
  <c r="BL471"/>
  <c r="BM471" s="1"/>
  <c r="BK471"/>
  <c r="BJ471"/>
  <c r="BF471"/>
  <c r="BG471" s="1"/>
  <c r="BE471"/>
  <c r="BD471"/>
  <c r="BC471"/>
  <c r="AZ471"/>
  <c r="BA471" s="1"/>
  <c r="AY471"/>
  <c r="AX471"/>
  <c r="AT471"/>
  <c r="AU471" s="1"/>
  <c r="AS471"/>
  <c r="AR471"/>
  <c r="AQ471"/>
  <c r="AN471"/>
  <c r="AO471" s="1"/>
  <c r="AM471"/>
  <c r="AL471"/>
  <c r="AH471"/>
  <c r="AI471" s="1"/>
  <c r="AG471"/>
  <c r="AF471"/>
  <c r="AE471"/>
  <c r="AB471"/>
  <c r="AC471" s="1"/>
  <c r="AA471"/>
  <c r="Z471"/>
  <c r="X471"/>
  <c r="T471"/>
  <c r="S471"/>
  <c r="R471"/>
  <c r="Q471"/>
  <c r="P471"/>
  <c r="O471"/>
  <c r="N471"/>
  <c r="M471"/>
  <c r="L471"/>
  <c r="K471"/>
  <c r="J471"/>
  <c r="I471"/>
  <c r="H471"/>
  <c r="G471"/>
  <c r="CL471" s="1"/>
  <c r="F471"/>
  <c r="CG471" s="1"/>
  <c r="E471"/>
  <c r="CA471" s="1"/>
  <c r="D471"/>
  <c r="BO471" s="1"/>
  <c r="C471"/>
  <c r="AW471" s="1"/>
  <c r="B471"/>
  <c r="AK471" s="1"/>
  <c r="CP470"/>
  <c r="CQ470" s="1"/>
  <c r="CO470"/>
  <c r="CN470"/>
  <c r="CJ470"/>
  <c r="CK470" s="1"/>
  <c r="CI470"/>
  <c r="CH470"/>
  <c r="CD470"/>
  <c r="CE470" s="1"/>
  <c r="CC470"/>
  <c r="CB470"/>
  <c r="CA470"/>
  <c r="BX470"/>
  <c r="BY470" s="1"/>
  <c r="BW470"/>
  <c r="BV470"/>
  <c r="BU470"/>
  <c r="BR470"/>
  <c r="BS470" s="1"/>
  <c r="BQ470"/>
  <c r="BP470"/>
  <c r="BL470"/>
  <c r="BM470" s="1"/>
  <c r="BK470"/>
  <c r="BJ470"/>
  <c r="BF470"/>
  <c r="BG470" s="1"/>
  <c r="BE470"/>
  <c r="BD470"/>
  <c r="AZ470"/>
  <c r="BA470" s="1"/>
  <c r="AY470"/>
  <c r="AX470"/>
  <c r="AT470"/>
  <c r="AU470" s="1"/>
  <c r="AS470"/>
  <c r="AR470"/>
  <c r="AN470"/>
  <c r="AO470" s="1"/>
  <c r="AM470"/>
  <c r="AL470"/>
  <c r="AH470"/>
  <c r="AI470" s="1"/>
  <c r="AG470"/>
  <c r="AF470"/>
  <c r="AB470"/>
  <c r="AC470" s="1"/>
  <c r="AA470"/>
  <c r="Z470"/>
  <c r="T470"/>
  <c r="S470"/>
  <c r="R470"/>
  <c r="Q470"/>
  <c r="P470"/>
  <c r="O470"/>
  <c r="N470"/>
  <c r="M470"/>
  <c r="L470"/>
  <c r="K470"/>
  <c r="J470"/>
  <c r="I470"/>
  <c r="H470"/>
  <c r="G470"/>
  <c r="CL470" s="1"/>
  <c r="F470"/>
  <c r="CG470" s="1"/>
  <c r="E470"/>
  <c r="D470"/>
  <c r="BI470" s="1"/>
  <c r="C470"/>
  <c r="AW470" s="1"/>
  <c r="B470"/>
  <c r="AK470" s="1"/>
  <c r="CP469"/>
  <c r="CQ469" s="1"/>
  <c r="CO469"/>
  <c r="CN469"/>
  <c r="CJ469"/>
  <c r="CK469" s="1"/>
  <c r="CI469"/>
  <c r="CH469"/>
  <c r="CD469"/>
  <c r="CE469" s="1"/>
  <c r="CC469"/>
  <c r="CB469"/>
  <c r="BX469"/>
  <c r="BY469" s="1"/>
  <c r="BW469"/>
  <c r="BV469"/>
  <c r="BU469"/>
  <c r="BR469"/>
  <c r="BS469" s="1"/>
  <c r="BQ469"/>
  <c r="BP469"/>
  <c r="BL469"/>
  <c r="BM469" s="1"/>
  <c r="BK469"/>
  <c r="BJ469"/>
  <c r="BI469"/>
  <c r="BF469"/>
  <c r="BG469" s="1"/>
  <c r="BE469"/>
  <c r="BD469"/>
  <c r="AZ469"/>
  <c r="BA469" s="1"/>
  <c r="AY469"/>
  <c r="AX469"/>
  <c r="AT469"/>
  <c r="AU469" s="1"/>
  <c r="AS469"/>
  <c r="AR469"/>
  <c r="AN469"/>
  <c r="AO469" s="1"/>
  <c r="AM469"/>
  <c r="AL469"/>
  <c r="AH469"/>
  <c r="AI469" s="1"/>
  <c r="AG469"/>
  <c r="AF469"/>
  <c r="AB469"/>
  <c r="AC469" s="1"/>
  <c r="AA469"/>
  <c r="Z469"/>
  <c r="T469"/>
  <c r="S469"/>
  <c r="R469"/>
  <c r="Q469"/>
  <c r="P469"/>
  <c r="O469"/>
  <c r="N469"/>
  <c r="M469"/>
  <c r="L469"/>
  <c r="K469"/>
  <c r="J469"/>
  <c r="I469"/>
  <c r="H469"/>
  <c r="G469"/>
  <c r="CF469" s="1"/>
  <c r="F469"/>
  <c r="CG469" s="1"/>
  <c r="E469"/>
  <c r="CA469" s="1"/>
  <c r="D469"/>
  <c r="BO469" s="1"/>
  <c r="C469"/>
  <c r="AW469" s="1"/>
  <c r="B469"/>
  <c r="AK469" s="1"/>
  <c r="CP468"/>
  <c r="CQ468" s="1"/>
  <c r="CO468"/>
  <c r="CN468"/>
  <c r="CJ468"/>
  <c r="CK468" s="1"/>
  <c r="CI468"/>
  <c r="CH468"/>
  <c r="CF468"/>
  <c r="CD468"/>
  <c r="CE468" s="1"/>
  <c r="CC468"/>
  <c r="CB468"/>
  <c r="BX468"/>
  <c r="BY468" s="1"/>
  <c r="BW468"/>
  <c r="BV468"/>
  <c r="BT468"/>
  <c r="BR468"/>
  <c r="BS468" s="1"/>
  <c r="BQ468"/>
  <c r="BP468"/>
  <c r="BL468"/>
  <c r="BM468" s="1"/>
  <c r="BK468"/>
  <c r="BJ468"/>
  <c r="BH468"/>
  <c r="BF468"/>
  <c r="BG468" s="1"/>
  <c r="BE468"/>
  <c r="BD468"/>
  <c r="BC468"/>
  <c r="AZ468"/>
  <c r="BA468" s="1"/>
  <c r="AY468"/>
  <c r="AX468"/>
  <c r="AW468"/>
  <c r="AV468"/>
  <c r="AT468"/>
  <c r="AU468" s="1"/>
  <c r="AS468"/>
  <c r="AR468"/>
  <c r="AQ468"/>
  <c r="AN468"/>
  <c r="AO468" s="1"/>
  <c r="AM468"/>
  <c r="AL468"/>
  <c r="AJ468"/>
  <c r="AH468"/>
  <c r="AI468" s="1"/>
  <c r="AG468"/>
  <c r="AF468"/>
  <c r="AB468"/>
  <c r="AC468" s="1"/>
  <c r="AA468"/>
  <c r="Z468"/>
  <c r="X468"/>
  <c r="T468"/>
  <c r="S468"/>
  <c r="R468"/>
  <c r="Q468"/>
  <c r="P468"/>
  <c r="O468"/>
  <c r="N468"/>
  <c r="M468"/>
  <c r="L468"/>
  <c r="K468"/>
  <c r="J468"/>
  <c r="I468"/>
  <c r="H468"/>
  <c r="G468"/>
  <c r="CL468" s="1"/>
  <c r="F468"/>
  <c r="CM468" s="1"/>
  <c r="E468"/>
  <c r="CA468" s="1"/>
  <c r="D468"/>
  <c r="BO468" s="1"/>
  <c r="C468"/>
  <c r="B468"/>
  <c r="AE468" s="1"/>
  <c r="CP467"/>
  <c r="CQ467" s="1"/>
  <c r="CO467"/>
  <c r="CN467"/>
  <c r="CM467"/>
  <c r="CJ467"/>
  <c r="CK467" s="1"/>
  <c r="CI467"/>
  <c r="CH467"/>
  <c r="CD467"/>
  <c r="CE467" s="1"/>
  <c r="CC467"/>
  <c r="CB467"/>
  <c r="BX467"/>
  <c r="BY467" s="1"/>
  <c r="BW467"/>
  <c r="BV467"/>
  <c r="BR467"/>
  <c r="BS467" s="1"/>
  <c r="BQ467"/>
  <c r="BP467"/>
  <c r="BL467"/>
  <c r="BM467" s="1"/>
  <c r="BK467"/>
  <c r="BJ467"/>
  <c r="BF467"/>
  <c r="BG467" s="1"/>
  <c r="BE467"/>
  <c r="BD467"/>
  <c r="BC467"/>
  <c r="AZ467"/>
  <c r="BA467" s="1"/>
  <c r="AY467"/>
  <c r="AX467"/>
  <c r="AT467"/>
  <c r="AU467" s="1"/>
  <c r="AS467"/>
  <c r="AR467"/>
  <c r="AQ467"/>
  <c r="AN467"/>
  <c r="AO467" s="1"/>
  <c r="AM467"/>
  <c r="AL467"/>
  <c r="AJ467"/>
  <c r="AH467"/>
  <c r="AI467" s="1"/>
  <c r="AG467"/>
  <c r="AF467"/>
  <c r="AE467"/>
  <c r="AB467"/>
  <c r="AC467" s="1"/>
  <c r="AA467"/>
  <c r="Z467"/>
  <c r="X467"/>
  <c r="T467"/>
  <c r="S467"/>
  <c r="R467"/>
  <c r="Q467"/>
  <c r="P467"/>
  <c r="O467"/>
  <c r="N467"/>
  <c r="M467"/>
  <c r="L467"/>
  <c r="K467"/>
  <c r="J467"/>
  <c r="I467"/>
  <c r="H467"/>
  <c r="G467"/>
  <c r="CL467" s="1"/>
  <c r="F467"/>
  <c r="CG467" s="1"/>
  <c r="E467"/>
  <c r="CA467" s="1"/>
  <c r="D467"/>
  <c r="BO467" s="1"/>
  <c r="C467"/>
  <c r="AW467" s="1"/>
  <c r="B467"/>
  <c r="AK467" s="1"/>
  <c r="CP466"/>
  <c r="CQ466" s="1"/>
  <c r="CO466"/>
  <c r="CN466"/>
  <c r="CJ466"/>
  <c r="CK466" s="1"/>
  <c r="CI466"/>
  <c r="CH466"/>
  <c r="CD466"/>
  <c r="CE466" s="1"/>
  <c r="CC466"/>
  <c r="CB466"/>
  <c r="CA466"/>
  <c r="BX466"/>
  <c r="BY466" s="1"/>
  <c r="BW466"/>
  <c r="BV466"/>
  <c r="BU466"/>
  <c r="BR466"/>
  <c r="BS466" s="1"/>
  <c r="BQ466"/>
  <c r="BP466"/>
  <c r="BL466"/>
  <c r="BM466" s="1"/>
  <c r="BK466"/>
  <c r="BJ466"/>
  <c r="BF466"/>
  <c r="BG466" s="1"/>
  <c r="BE466"/>
  <c r="BD466"/>
  <c r="AZ466"/>
  <c r="BA466" s="1"/>
  <c r="AY466"/>
  <c r="AX466"/>
  <c r="AT466"/>
  <c r="AU466" s="1"/>
  <c r="AS466"/>
  <c r="AR466"/>
  <c r="AN466"/>
  <c r="AO466" s="1"/>
  <c r="AM466"/>
  <c r="AL466"/>
  <c r="AH466"/>
  <c r="AI466" s="1"/>
  <c r="AG466"/>
  <c r="AF466"/>
  <c r="AB466"/>
  <c r="AC466" s="1"/>
  <c r="AA466"/>
  <c r="Z466"/>
  <c r="T466"/>
  <c r="S466"/>
  <c r="R466"/>
  <c r="Q466"/>
  <c r="P466"/>
  <c r="O466"/>
  <c r="N466"/>
  <c r="M466"/>
  <c r="L466"/>
  <c r="K466"/>
  <c r="J466"/>
  <c r="I466"/>
  <c r="H466"/>
  <c r="G466"/>
  <c r="CL466" s="1"/>
  <c r="F466"/>
  <c r="CG466" s="1"/>
  <c r="E466"/>
  <c r="D466"/>
  <c r="BI466" s="1"/>
  <c r="C466"/>
  <c r="AW466" s="1"/>
  <c r="B466"/>
  <c r="AK466" s="1"/>
  <c r="CP465"/>
  <c r="CQ465" s="1"/>
  <c r="CO465"/>
  <c r="CN465"/>
  <c r="CJ465"/>
  <c r="CK465" s="1"/>
  <c r="CI465"/>
  <c r="CH465"/>
  <c r="CD465"/>
  <c r="CE465" s="1"/>
  <c r="CC465"/>
  <c r="CB465"/>
  <c r="BX465"/>
  <c r="BY465" s="1"/>
  <c r="BW465"/>
  <c r="BV465"/>
  <c r="BU465"/>
  <c r="BR465"/>
  <c r="BS465" s="1"/>
  <c r="BQ465"/>
  <c r="BP465"/>
  <c r="BL465"/>
  <c r="BM465" s="1"/>
  <c r="BK465"/>
  <c r="BJ465"/>
  <c r="BI465"/>
  <c r="BF465"/>
  <c r="BG465" s="1"/>
  <c r="BE465"/>
  <c r="BD465"/>
  <c r="AZ465"/>
  <c r="BA465" s="1"/>
  <c r="AY465"/>
  <c r="AX465"/>
  <c r="AW465"/>
  <c r="AT465"/>
  <c r="AU465" s="1"/>
  <c r="AS465"/>
  <c r="AR465"/>
  <c r="AN465"/>
  <c r="AO465" s="1"/>
  <c r="AM465"/>
  <c r="AL465"/>
  <c r="AH465"/>
  <c r="AI465" s="1"/>
  <c r="AG465"/>
  <c r="AF465"/>
  <c r="AB465"/>
  <c r="AC465" s="1"/>
  <c r="AA465"/>
  <c r="Z465"/>
  <c r="T465"/>
  <c r="S465"/>
  <c r="R465"/>
  <c r="Q465"/>
  <c r="P465"/>
  <c r="O465"/>
  <c r="N465"/>
  <c r="M465"/>
  <c r="L465"/>
  <c r="K465"/>
  <c r="J465"/>
  <c r="I465"/>
  <c r="H465"/>
  <c r="G465"/>
  <c r="CF465" s="1"/>
  <c r="F465"/>
  <c r="CG465" s="1"/>
  <c r="E465"/>
  <c r="CA465" s="1"/>
  <c r="D465"/>
  <c r="BO465" s="1"/>
  <c r="C465"/>
  <c r="BC465" s="1"/>
  <c r="B465"/>
  <c r="AK465" s="1"/>
  <c r="CP464"/>
  <c r="CQ464" s="1"/>
  <c r="CO464"/>
  <c r="CN464"/>
  <c r="CJ464"/>
  <c r="CK464" s="1"/>
  <c r="CI464"/>
  <c r="CH464"/>
  <c r="CF464"/>
  <c r="CD464"/>
  <c r="CE464" s="1"/>
  <c r="CC464"/>
  <c r="CB464"/>
  <c r="BX464"/>
  <c r="BY464" s="1"/>
  <c r="BW464"/>
  <c r="BV464"/>
  <c r="BT464"/>
  <c r="BR464"/>
  <c r="BS464" s="1"/>
  <c r="BQ464"/>
  <c r="BP464"/>
  <c r="BL464"/>
  <c r="BM464" s="1"/>
  <c r="BK464"/>
  <c r="BJ464"/>
  <c r="BH464"/>
  <c r="BF464"/>
  <c r="BG464" s="1"/>
  <c r="BE464"/>
  <c r="BD464"/>
  <c r="BC464"/>
  <c r="AZ464"/>
  <c r="BA464" s="1"/>
  <c r="AY464"/>
  <c r="AX464"/>
  <c r="AW464"/>
  <c r="AV464"/>
  <c r="AT464"/>
  <c r="AU464" s="1"/>
  <c r="AS464"/>
  <c r="AR464"/>
  <c r="AQ464"/>
  <c r="AN464"/>
  <c r="AO464" s="1"/>
  <c r="AM464"/>
  <c r="AL464"/>
  <c r="AJ464"/>
  <c r="AH464"/>
  <c r="AI464" s="1"/>
  <c r="AG464"/>
  <c r="AF464"/>
  <c r="AB464"/>
  <c r="AC464" s="1"/>
  <c r="AA464"/>
  <c r="Z464"/>
  <c r="X464"/>
  <c r="T464"/>
  <c r="S464"/>
  <c r="R464"/>
  <c r="Q464"/>
  <c r="P464"/>
  <c r="O464"/>
  <c r="N464"/>
  <c r="M464"/>
  <c r="L464"/>
  <c r="K464"/>
  <c r="J464"/>
  <c r="I464"/>
  <c r="H464"/>
  <c r="G464"/>
  <c r="CL464" s="1"/>
  <c r="F464"/>
  <c r="CM464" s="1"/>
  <c r="E464"/>
  <c r="CA464" s="1"/>
  <c r="D464"/>
  <c r="BO464" s="1"/>
  <c r="C464"/>
  <c r="B464"/>
  <c r="AE464" s="1"/>
  <c r="CP463"/>
  <c r="CQ463" s="1"/>
  <c r="CO463"/>
  <c r="CN463"/>
  <c r="CM463"/>
  <c r="CJ463"/>
  <c r="CK463" s="1"/>
  <c r="CI463"/>
  <c r="CH463"/>
  <c r="CD463"/>
  <c r="CE463" s="1"/>
  <c r="CC463"/>
  <c r="CB463"/>
  <c r="CA463"/>
  <c r="BX463"/>
  <c r="BY463" s="1"/>
  <c r="BW463"/>
  <c r="BV463"/>
  <c r="BR463"/>
  <c r="BS463" s="1"/>
  <c r="BQ463"/>
  <c r="BP463"/>
  <c r="BL463"/>
  <c r="BM463" s="1"/>
  <c r="BK463"/>
  <c r="BJ463"/>
  <c r="BF463"/>
  <c r="BG463" s="1"/>
  <c r="BE463"/>
  <c r="BD463"/>
  <c r="BC463"/>
  <c r="AZ463"/>
  <c r="BA463" s="1"/>
  <c r="AY463"/>
  <c r="AX463"/>
  <c r="AT463"/>
  <c r="AU463" s="1"/>
  <c r="AS463"/>
  <c r="AR463"/>
  <c r="AQ463"/>
  <c r="AN463"/>
  <c r="AO463" s="1"/>
  <c r="AM463"/>
  <c r="AL463"/>
  <c r="AJ463"/>
  <c r="AH463"/>
  <c r="AI463" s="1"/>
  <c r="AG463"/>
  <c r="AF463"/>
  <c r="AE463"/>
  <c r="AB463"/>
  <c r="AC463" s="1"/>
  <c r="AA463"/>
  <c r="Z463"/>
  <c r="X463"/>
  <c r="T463"/>
  <c r="S463"/>
  <c r="R463"/>
  <c r="Q463"/>
  <c r="P463"/>
  <c r="O463"/>
  <c r="N463"/>
  <c r="M463"/>
  <c r="L463"/>
  <c r="K463"/>
  <c r="J463"/>
  <c r="I463"/>
  <c r="H463"/>
  <c r="G463"/>
  <c r="CL463" s="1"/>
  <c r="F463"/>
  <c r="CG463" s="1"/>
  <c r="E463"/>
  <c r="BU463" s="1"/>
  <c r="D463"/>
  <c r="BO463" s="1"/>
  <c r="C463"/>
  <c r="AW463" s="1"/>
  <c r="B463"/>
  <c r="AK463" s="1"/>
  <c r="CP462"/>
  <c r="CQ462" s="1"/>
  <c r="CO462"/>
  <c r="CN462"/>
  <c r="CJ462"/>
  <c r="CK462" s="1"/>
  <c r="CI462"/>
  <c r="CH462"/>
  <c r="CD462"/>
  <c r="CE462" s="1"/>
  <c r="CC462"/>
  <c r="CB462"/>
  <c r="CA462"/>
  <c r="BX462"/>
  <c r="BY462" s="1"/>
  <c r="BW462"/>
  <c r="BV462"/>
  <c r="BU462"/>
  <c r="BR462"/>
  <c r="BS462" s="1"/>
  <c r="BQ462"/>
  <c r="BP462"/>
  <c r="BL462"/>
  <c r="BM462" s="1"/>
  <c r="BK462"/>
  <c r="BJ462"/>
  <c r="BF462"/>
  <c r="BG462" s="1"/>
  <c r="BE462"/>
  <c r="BD462"/>
  <c r="AZ462"/>
  <c r="BA462" s="1"/>
  <c r="AY462"/>
  <c r="AX462"/>
  <c r="AT462"/>
  <c r="AU462" s="1"/>
  <c r="AS462"/>
  <c r="AR462"/>
  <c r="AN462"/>
  <c r="AO462" s="1"/>
  <c r="AM462"/>
  <c r="AL462"/>
  <c r="AH462"/>
  <c r="AI462" s="1"/>
  <c r="AG462"/>
  <c r="AF462"/>
  <c r="AE462"/>
  <c r="AB462"/>
  <c r="AC462" s="1"/>
  <c r="AA462"/>
  <c r="Z462"/>
  <c r="T462"/>
  <c r="S462"/>
  <c r="R462"/>
  <c r="Q462"/>
  <c r="P462"/>
  <c r="O462"/>
  <c r="N462"/>
  <c r="M462"/>
  <c r="L462"/>
  <c r="K462"/>
  <c r="J462"/>
  <c r="I462"/>
  <c r="H462"/>
  <c r="G462"/>
  <c r="CL462" s="1"/>
  <c r="F462"/>
  <c r="CG462" s="1"/>
  <c r="E462"/>
  <c r="D462"/>
  <c r="BI462" s="1"/>
  <c r="C462"/>
  <c r="AW462" s="1"/>
  <c r="B462"/>
  <c r="AK462" s="1"/>
  <c r="CP461"/>
  <c r="CQ461" s="1"/>
  <c r="CO461"/>
  <c r="CN461"/>
  <c r="CJ461"/>
  <c r="CK461" s="1"/>
  <c r="CI461"/>
  <c r="CH461"/>
  <c r="CD461"/>
  <c r="CE461" s="1"/>
  <c r="CC461"/>
  <c r="CB461"/>
  <c r="BX461"/>
  <c r="BY461" s="1"/>
  <c r="BW461"/>
  <c r="BV461"/>
  <c r="BU461"/>
  <c r="BR461"/>
  <c r="BS461" s="1"/>
  <c r="BQ461"/>
  <c r="BP461"/>
  <c r="BL461"/>
  <c r="BM461" s="1"/>
  <c r="BK461"/>
  <c r="BJ461"/>
  <c r="BI461"/>
  <c r="BF461"/>
  <c r="BG461" s="1"/>
  <c r="BE461"/>
  <c r="BD461"/>
  <c r="AZ461"/>
  <c r="BA461" s="1"/>
  <c r="AY461"/>
  <c r="AX461"/>
  <c r="AW461"/>
  <c r="AT461"/>
  <c r="AU461" s="1"/>
  <c r="AS461"/>
  <c r="AR461"/>
  <c r="AN461"/>
  <c r="AO461" s="1"/>
  <c r="AM461"/>
  <c r="AL461"/>
  <c r="AH461"/>
  <c r="AI461" s="1"/>
  <c r="AG461"/>
  <c r="AF461"/>
  <c r="AB461"/>
  <c r="AC461" s="1"/>
  <c r="AA461"/>
  <c r="Z461"/>
  <c r="T461"/>
  <c r="S461"/>
  <c r="R461"/>
  <c r="Q461"/>
  <c r="P461"/>
  <c r="O461"/>
  <c r="N461"/>
  <c r="M461"/>
  <c r="L461"/>
  <c r="K461"/>
  <c r="J461"/>
  <c r="I461"/>
  <c r="H461"/>
  <c r="G461"/>
  <c r="CF461" s="1"/>
  <c r="F461"/>
  <c r="CG461" s="1"/>
  <c r="E461"/>
  <c r="CA461" s="1"/>
  <c r="D461"/>
  <c r="BO461" s="1"/>
  <c r="C461"/>
  <c r="BC461" s="1"/>
  <c r="B461"/>
  <c r="AK461" s="1"/>
  <c r="CP460"/>
  <c r="CQ460" s="1"/>
  <c r="CO460"/>
  <c r="CN460"/>
  <c r="CJ460"/>
  <c r="CK460" s="1"/>
  <c r="CI460"/>
  <c r="CH460"/>
  <c r="CF460"/>
  <c r="CD460"/>
  <c r="CE460" s="1"/>
  <c r="CC460"/>
  <c r="CB460"/>
  <c r="BX460"/>
  <c r="BY460" s="1"/>
  <c r="BW460"/>
  <c r="BV460"/>
  <c r="BT460"/>
  <c r="BR460"/>
  <c r="BS460" s="1"/>
  <c r="BQ460"/>
  <c r="BP460"/>
  <c r="BL460"/>
  <c r="BM460" s="1"/>
  <c r="BK460"/>
  <c r="BJ460"/>
  <c r="BI460"/>
  <c r="BH460"/>
  <c r="BF460"/>
  <c r="BG460" s="1"/>
  <c r="BE460"/>
  <c r="BD460"/>
  <c r="BC460"/>
  <c r="AZ460"/>
  <c r="BA460" s="1"/>
  <c r="AY460"/>
  <c r="AX460"/>
  <c r="AW460"/>
  <c r="AV460"/>
  <c r="AT460"/>
  <c r="AU460" s="1"/>
  <c r="AS460"/>
  <c r="AR460"/>
  <c r="AQ460"/>
  <c r="AN460"/>
  <c r="AO460" s="1"/>
  <c r="AM460"/>
  <c r="AL460"/>
  <c r="AJ460"/>
  <c r="AH460"/>
  <c r="AI460" s="1"/>
  <c r="AG460"/>
  <c r="AF460"/>
  <c r="AB460"/>
  <c r="AC460" s="1"/>
  <c r="AA460"/>
  <c r="Z460"/>
  <c r="X460"/>
  <c r="T460"/>
  <c r="S460"/>
  <c r="R460"/>
  <c r="Q460"/>
  <c r="P460"/>
  <c r="O460"/>
  <c r="N460"/>
  <c r="M460"/>
  <c r="L460"/>
  <c r="K460"/>
  <c r="J460"/>
  <c r="I460"/>
  <c r="H460"/>
  <c r="G460"/>
  <c r="CL460" s="1"/>
  <c r="F460"/>
  <c r="CM460" s="1"/>
  <c r="E460"/>
  <c r="CA460" s="1"/>
  <c r="D460"/>
  <c r="BO460" s="1"/>
  <c r="C460"/>
  <c r="B460"/>
  <c r="AE460" s="1"/>
  <c r="CP459"/>
  <c r="CQ459" s="1"/>
  <c r="CO459"/>
  <c r="CN459"/>
  <c r="CM459"/>
  <c r="CJ459"/>
  <c r="CK459" s="1"/>
  <c r="CI459"/>
  <c r="CH459"/>
  <c r="CF459"/>
  <c r="CD459"/>
  <c r="CE459" s="1"/>
  <c r="CC459"/>
  <c r="CB459"/>
  <c r="CA459"/>
  <c r="BX459"/>
  <c r="BY459" s="1"/>
  <c r="BW459"/>
  <c r="BV459"/>
  <c r="BT459"/>
  <c r="BR459"/>
  <c r="BS459" s="1"/>
  <c r="BQ459"/>
  <c r="BP459"/>
  <c r="BL459"/>
  <c r="BM459" s="1"/>
  <c r="BK459"/>
  <c r="BJ459"/>
  <c r="BH459"/>
  <c r="BF459"/>
  <c r="BG459" s="1"/>
  <c r="BE459"/>
  <c r="BD459"/>
  <c r="BC459"/>
  <c r="AZ459"/>
  <c r="BA459" s="1"/>
  <c r="AY459"/>
  <c r="AX459"/>
  <c r="AV459"/>
  <c r="AT459"/>
  <c r="AU459" s="1"/>
  <c r="AS459"/>
  <c r="AR459"/>
  <c r="AQ459"/>
  <c r="AN459"/>
  <c r="AO459" s="1"/>
  <c r="AM459"/>
  <c r="AL459"/>
  <c r="AJ459"/>
  <c r="AH459"/>
  <c r="AI459" s="1"/>
  <c r="AG459"/>
  <c r="AF459"/>
  <c r="AE459"/>
  <c r="AB459"/>
  <c r="AC459" s="1"/>
  <c r="AA459"/>
  <c r="Z459"/>
  <c r="X459"/>
  <c r="T459"/>
  <c r="S459"/>
  <c r="R459"/>
  <c r="Q459"/>
  <c r="P459"/>
  <c r="O459"/>
  <c r="N459"/>
  <c r="M459"/>
  <c r="L459"/>
  <c r="K459"/>
  <c r="J459"/>
  <c r="I459"/>
  <c r="H459"/>
  <c r="G459"/>
  <c r="CL459" s="1"/>
  <c r="F459"/>
  <c r="CG459" s="1"/>
  <c r="E459"/>
  <c r="BU459" s="1"/>
  <c r="D459"/>
  <c r="BO459" s="1"/>
  <c r="C459"/>
  <c r="AW459" s="1"/>
  <c r="B459"/>
  <c r="AK459" s="1"/>
  <c r="CP458"/>
  <c r="CQ458" s="1"/>
  <c r="CO458"/>
  <c r="CN458"/>
  <c r="CM458"/>
  <c r="CJ458"/>
  <c r="CK458" s="1"/>
  <c r="CI458"/>
  <c r="CH458"/>
  <c r="CD458"/>
  <c r="CE458" s="1"/>
  <c r="CC458"/>
  <c r="CB458"/>
  <c r="CA458"/>
  <c r="BX458"/>
  <c r="BY458" s="1"/>
  <c r="BW458"/>
  <c r="BV458"/>
  <c r="BU458"/>
  <c r="BR458"/>
  <c r="BS458" s="1"/>
  <c r="BQ458"/>
  <c r="BP458"/>
  <c r="BL458"/>
  <c r="BM458" s="1"/>
  <c r="BK458"/>
  <c r="BJ458"/>
  <c r="BF458"/>
  <c r="BG458" s="1"/>
  <c r="BE458"/>
  <c r="BD458"/>
  <c r="AZ458"/>
  <c r="BA458" s="1"/>
  <c r="AY458"/>
  <c r="AX458"/>
  <c r="AT458"/>
  <c r="AU458" s="1"/>
  <c r="AS458"/>
  <c r="AR458"/>
  <c r="AN458"/>
  <c r="AO458" s="1"/>
  <c r="AM458"/>
  <c r="AL458"/>
  <c r="AH458"/>
  <c r="AI458" s="1"/>
  <c r="AG458"/>
  <c r="AF458"/>
  <c r="AE458"/>
  <c r="AB458"/>
  <c r="AC458" s="1"/>
  <c r="AA458"/>
  <c r="Z458"/>
  <c r="T458"/>
  <c r="S458"/>
  <c r="R458"/>
  <c r="Q458"/>
  <c r="P458"/>
  <c r="O458"/>
  <c r="N458"/>
  <c r="M458"/>
  <c r="L458"/>
  <c r="K458"/>
  <c r="J458"/>
  <c r="I458"/>
  <c r="H458"/>
  <c r="G458"/>
  <c r="CL458" s="1"/>
  <c r="F458"/>
  <c r="CG458" s="1"/>
  <c r="E458"/>
  <c r="D458"/>
  <c r="BI458" s="1"/>
  <c r="C458"/>
  <c r="AW458" s="1"/>
  <c r="B458"/>
  <c r="AK458" s="1"/>
  <c r="CP457"/>
  <c r="CQ457" s="1"/>
  <c r="CO457"/>
  <c r="CN457"/>
  <c r="CJ457"/>
  <c r="CK457" s="1"/>
  <c r="CI457"/>
  <c r="CH457"/>
  <c r="CD457"/>
  <c r="CE457" s="1"/>
  <c r="CC457"/>
  <c r="CB457"/>
  <c r="BX457"/>
  <c r="BY457" s="1"/>
  <c r="BW457"/>
  <c r="BV457"/>
  <c r="BU457"/>
  <c r="BR457"/>
  <c r="BS457" s="1"/>
  <c r="BQ457"/>
  <c r="BP457"/>
  <c r="BL457"/>
  <c r="BM457" s="1"/>
  <c r="BK457"/>
  <c r="BJ457"/>
  <c r="BI457"/>
  <c r="BF457"/>
  <c r="BG457" s="1"/>
  <c r="BE457"/>
  <c r="BD457"/>
  <c r="AZ457"/>
  <c r="BA457" s="1"/>
  <c r="AY457"/>
  <c r="AX457"/>
  <c r="AW457"/>
  <c r="AT457"/>
  <c r="AU457" s="1"/>
  <c r="AS457"/>
  <c r="AR457"/>
  <c r="AN457"/>
  <c r="AO457" s="1"/>
  <c r="AM457"/>
  <c r="AL457"/>
  <c r="AH457"/>
  <c r="AI457" s="1"/>
  <c r="AG457"/>
  <c r="AF457"/>
  <c r="AB457"/>
  <c r="AC457" s="1"/>
  <c r="AA457"/>
  <c r="Z457"/>
  <c r="T457"/>
  <c r="S457"/>
  <c r="R457"/>
  <c r="Q457"/>
  <c r="P457"/>
  <c r="O457"/>
  <c r="N457"/>
  <c r="M457"/>
  <c r="L457"/>
  <c r="K457"/>
  <c r="J457"/>
  <c r="I457"/>
  <c r="H457"/>
  <c r="G457"/>
  <c r="CF457" s="1"/>
  <c r="F457"/>
  <c r="CG457" s="1"/>
  <c r="E457"/>
  <c r="CA457" s="1"/>
  <c r="D457"/>
  <c r="BO457" s="1"/>
  <c r="C457"/>
  <c r="BC457" s="1"/>
  <c r="B457"/>
  <c r="AK457" s="1"/>
  <c r="CP456"/>
  <c r="CQ456" s="1"/>
  <c r="CO456"/>
  <c r="CN456"/>
  <c r="CJ456"/>
  <c r="CK456" s="1"/>
  <c r="CI456"/>
  <c r="CH456"/>
  <c r="CF456"/>
  <c r="CD456"/>
  <c r="CE456" s="1"/>
  <c r="CC456"/>
  <c r="CB456"/>
  <c r="BX456"/>
  <c r="BY456" s="1"/>
  <c r="BW456"/>
  <c r="BV456"/>
  <c r="BT456"/>
  <c r="BR456"/>
  <c r="BS456" s="1"/>
  <c r="BQ456"/>
  <c r="BP456"/>
  <c r="BL456"/>
  <c r="BM456" s="1"/>
  <c r="BK456"/>
  <c r="BJ456"/>
  <c r="BI456"/>
  <c r="BH456"/>
  <c r="BF456"/>
  <c r="BG456" s="1"/>
  <c r="BE456"/>
  <c r="BD456"/>
  <c r="BC456"/>
  <c r="AZ456"/>
  <c r="BA456" s="1"/>
  <c r="AY456"/>
  <c r="AX456"/>
  <c r="AW456"/>
  <c r="AV456"/>
  <c r="AT456"/>
  <c r="AU456" s="1"/>
  <c r="AS456"/>
  <c r="AR456"/>
  <c r="AQ456"/>
  <c r="AN456"/>
  <c r="AO456" s="1"/>
  <c r="AM456"/>
  <c r="AL456"/>
  <c r="AJ456"/>
  <c r="AH456"/>
  <c r="AI456" s="1"/>
  <c r="AG456"/>
  <c r="AF456"/>
  <c r="AB456"/>
  <c r="AC456" s="1"/>
  <c r="AA456"/>
  <c r="Z456"/>
  <c r="X456"/>
  <c r="T456"/>
  <c r="S456"/>
  <c r="R456"/>
  <c r="Q456"/>
  <c r="P456"/>
  <c r="O456"/>
  <c r="N456"/>
  <c r="M456"/>
  <c r="L456"/>
  <c r="K456"/>
  <c r="J456"/>
  <c r="I456"/>
  <c r="H456"/>
  <c r="G456"/>
  <c r="CL456" s="1"/>
  <c r="F456"/>
  <c r="CM456" s="1"/>
  <c r="E456"/>
  <c r="CA456" s="1"/>
  <c r="D456"/>
  <c r="BO456" s="1"/>
  <c r="C456"/>
  <c r="B456"/>
  <c r="AE456" s="1"/>
  <c r="CP455"/>
  <c r="CQ455" s="1"/>
  <c r="CO455"/>
  <c r="CN455"/>
  <c r="CM455"/>
  <c r="CJ455"/>
  <c r="CK455" s="1"/>
  <c r="CI455"/>
  <c r="CH455"/>
  <c r="CF455"/>
  <c r="CD455"/>
  <c r="CE455" s="1"/>
  <c r="CC455"/>
  <c r="CB455"/>
  <c r="CA455"/>
  <c r="BX455"/>
  <c r="BY455" s="1"/>
  <c r="BW455"/>
  <c r="BV455"/>
  <c r="BT455"/>
  <c r="BR455"/>
  <c r="BS455" s="1"/>
  <c r="BQ455"/>
  <c r="BP455"/>
  <c r="BL455"/>
  <c r="BM455" s="1"/>
  <c r="BK455"/>
  <c r="BJ455"/>
  <c r="BH455"/>
  <c r="BF455"/>
  <c r="BG455" s="1"/>
  <c r="BE455"/>
  <c r="BD455"/>
  <c r="BC455"/>
  <c r="AZ455"/>
  <c r="BA455" s="1"/>
  <c r="AY455"/>
  <c r="AX455"/>
  <c r="AV455"/>
  <c r="AT455"/>
  <c r="AU455" s="1"/>
  <c r="AS455"/>
  <c r="AR455"/>
  <c r="AQ455"/>
  <c r="AN455"/>
  <c r="AO455" s="1"/>
  <c r="AM455"/>
  <c r="AL455"/>
  <c r="AJ455"/>
  <c r="AH455"/>
  <c r="AI455" s="1"/>
  <c r="AG455"/>
  <c r="AF455"/>
  <c r="AE455"/>
  <c r="AB455"/>
  <c r="AC455" s="1"/>
  <c r="AA455"/>
  <c r="Z455"/>
  <c r="X455"/>
  <c r="T455"/>
  <c r="S455"/>
  <c r="R455"/>
  <c r="Q455"/>
  <c r="P455"/>
  <c r="O455"/>
  <c r="N455"/>
  <c r="M455"/>
  <c r="L455"/>
  <c r="K455"/>
  <c r="J455"/>
  <c r="I455"/>
  <c r="H455"/>
  <c r="G455"/>
  <c r="CL455" s="1"/>
  <c r="F455"/>
  <c r="CG455" s="1"/>
  <c r="E455"/>
  <c r="BU455" s="1"/>
  <c r="D455"/>
  <c r="BO455" s="1"/>
  <c r="C455"/>
  <c r="AW455" s="1"/>
  <c r="B455"/>
  <c r="AK455" s="1"/>
  <c r="CP454"/>
  <c r="CQ454" s="1"/>
  <c r="CO454"/>
  <c r="CN454"/>
  <c r="CM454"/>
  <c r="CJ454"/>
  <c r="CK454" s="1"/>
  <c r="CI454"/>
  <c r="CH454"/>
  <c r="CD454"/>
  <c r="CE454" s="1"/>
  <c r="CC454"/>
  <c r="CB454"/>
  <c r="CA454"/>
  <c r="BX454"/>
  <c r="BY454" s="1"/>
  <c r="BW454"/>
  <c r="BV454"/>
  <c r="BU454"/>
  <c r="BR454"/>
  <c r="BS454" s="1"/>
  <c r="BQ454"/>
  <c r="BP454"/>
  <c r="BL454"/>
  <c r="BM454" s="1"/>
  <c r="BK454"/>
  <c r="BJ454"/>
  <c r="BF454"/>
  <c r="BG454" s="1"/>
  <c r="BE454"/>
  <c r="BD454"/>
  <c r="AZ454"/>
  <c r="BA454" s="1"/>
  <c r="AY454"/>
  <c r="AX454"/>
  <c r="AT454"/>
  <c r="AU454" s="1"/>
  <c r="AS454"/>
  <c r="AR454"/>
  <c r="AN454"/>
  <c r="AO454" s="1"/>
  <c r="AM454"/>
  <c r="AL454"/>
  <c r="AH454"/>
  <c r="AI454" s="1"/>
  <c r="AG454"/>
  <c r="AF454"/>
  <c r="AE454"/>
  <c r="AB454"/>
  <c r="AC454" s="1"/>
  <c r="AA454"/>
  <c r="Z454"/>
  <c r="T454"/>
  <c r="S454"/>
  <c r="R454"/>
  <c r="Q454"/>
  <c r="P454"/>
  <c r="O454"/>
  <c r="N454"/>
  <c r="M454"/>
  <c r="L454"/>
  <c r="K454"/>
  <c r="J454"/>
  <c r="I454"/>
  <c r="H454"/>
  <c r="G454"/>
  <c r="CL454" s="1"/>
  <c r="F454"/>
  <c r="CG454" s="1"/>
  <c r="E454"/>
  <c r="D454"/>
  <c r="BI454" s="1"/>
  <c r="C454"/>
  <c r="AW454" s="1"/>
  <c r="B454"/>
  <c r="AK454" s="1"/>
  <c r="CP453"/>
  <c r="CQ453" s="1"/>
  <c r="CO453"/>
  <c r="CN453"/>
  <c r="CJ453"/>
  <c r="CK453" s="1"/>
  <c r="CI453"/>
  <c r="CH453"/>
  <c r="CD453"/>
  <c r="CE453" s="1"/>
  <c r="CC453"/>
  <c r="CB453"/>
  <c r="BX453"/>
  <c r="BY453" s="1"/>
  <c r="BW453"/>
  <c r="BV453"/>
  <c r="BU453"/>
  <c r="BR453"/>
  <c r="BS453" s="1"/>
  <c r="BQ453"/>
  <c r="BP453"/>
  <c r="BL453"/>
  <c r="BM453" s="1"/>
  <c r="BK453"/>
  <c r="BJ453"/>
  <c r="BI453"/>
  <c r="BF453"/>
  <c r="BG453" s="1"/>
  <c r="BE453"/>
  <c r="BD453"/>
  <c r="AZ453"/>
  <c r="BA453" s="1"/>
  <c r="AY453"/>
  <c r="AX453"/>
  <c r="AW453"/>
  <c r="AT453"/>
  <c r="AU453" s="1"/>
  <c r="AS453"/>
  <c r="AR453"/>
  <c r="AN453"/>
  <c r="AO453" s="1"/>
  <c r="AM453"/>
  <c r="AL453"/>
  <c r="AH453"/>
  <c r="AI453" s="1"/>
  <c r="AG453"/>
  <c r="AF453"/>
  <c r="AB453"/>
  <c r="AC453" s="1"/>
  <c r="AA453"/>
  <c r="Z453"/>
  <c r="T453"/>
  <c r="S453"/>
  <c r="R453"/>
  <c r="Q453"/>
  <c r="P453"/>
  <c r="O453"/>
  <c r="N453"/>
  <c r="M453"/>
  <c r="L453"/>
  <c r="K453"/>
  <c r="J453"/>
  <c r="I453"/>
  <c r="H453"/>
  <c r="G453"/>
  <c r="CF453" s="1"/>
  <c r="F453"/>
  <c r="CG453" s="1"/>
  <c r="E453"/>
  <c r="CA453" s="1"/>
  <c r="D453"/>
  <c r="BO453" s="1"/>
  <c r="C453"/>
  <c r="BC453" s="1"/>
  <c r="B453"/>
  <c r="AK453" s="1"/>
  <c r="CP452"/>
  <c r="CQ452" s="1"/>
  <c r="CO452"/>
  <c r="CN452"/>
  <c r="CJ452"/>
  <c r="CK452" s="1"/>
  <c r="CI452"/>
  <c r="CH452"/>
  <c r="CF452"/>
  <c r="CD452"/>
  <c r="CE452" s="1"/>
  <c r="CC452"/>
  <c r="CB452"/>
  <c r="BX452"/>
  <c r="BY452" s="1"/>
  <c r="BW452"/>
  <c r="BV452"/>
  <c r="BT452"/>
  <c r="BR452"/>
  <c r="BS452" s="1"/>
  <c r="BQ452"/>
  <c r="BP452"/>
  <c r="BL452"/>
  <c r="BM452" s="1"/>
  <c r="BK452"/>
  <c r="BJ452"/>
  <c r="BI452"/>
  <c r="BH452"/>
  <c r="BF452"/>
  <c r="BG452" s="1"/>
  <c r="BE452"/>
  <c r="BD452"/>
  <c r="BC452"/>
  <c r="AZ452"/>
  <c r="BA452" s="1"/>
  <c r="AY452"/>
  <c r="AX452"/>
  <c r="AW452"/>
  <c r="AV452"/>
  <c r="AT452"/>
  <c r="AU452" s="1"/>
  <c r="AS452"/>
  <c r="AR452"/>
  <c r="AQ452"/>
  <c r="AN452"/>
  <c r="AO452" s="1"/>
  <c r="AM452"/>
  <c r="AL452"/>
  <c r="AJ452"/>
  <c r="AH452"/>
  <c r="AI452" s="1"/>
  <c r="AG452"/>
  <c r="AF452"/>
  <c r="AB452"/>
  <c r="AC452" s="1"/>
  <c r="AA452"/>
  <c r="Z452"/>
  <c r="X452"/>
  <c r="T452"/>
  <c r="S452"/>
  <c r="R452"/>
  <c r="Q452"/>
  <c r="P452"/>
  <c r="O452"/>
  <c r="N452"/>
  <c r="M452"/>
  <c r="L452"/>
  <c r="K452"/>
  <c r="J452"/>
  <c r="I452"/>
  <c r="H452"/>
  <c r="G452"/>
  <c r="CL452" s="1"/>
  <c r="F452"/>
  <c r="CM452" s="1"/>
  <c r="E452"/>
  <c r="CA452" s="1"/>
  <c r="D452"/>
  <c r="BO452" s="1"/>
  <c r="C452"/>
  <c r="B452"/>
  <c r="AE452" s="1"/>
  <c r="CP451"/>
  <c r="CQ451" s="1"/>
  <c r="CO451"/>
  <c r="CN451"/>
  <c r="CM451"/>
  <c r="CJ451"/>
  <c r="CK451" s="1"/>
  <c r="CI451"/>
  <c r="CH451"/>
  <c r="CF451"/>
  <c r="CD451"/>
  <c r="CE451" s="1"/>
  <c r="CC451"/>
  <c r="CB451"/>
  <c r="CA451"/>
  <c r="BX451"/>
  <c r="BY451" s="1"/>
  <c r="BW451"/>
  <c r="BV451"/>
  <c r="BT451"/>
  <c r="BR451"/>
  <c r="BS451" s="1"/>
  <c r="BQ451"/>
  <c r="BP451"/>
  <c r="BL451"/>
  <c r="BM451" s="1"/>
  <c r="BK451"/>
  <c r="BJ451"/>
  <c r="BH451"/>
  <c r="BF451"/>
  <c r="BG451" s="1"/>
  <c r="BE451"/>
  <c r="BD451"/>
  <c r="BC451"/>
  <c r="AZ451"/>
  <c r="BA451" s="1"/>
  <c r="AY451"/>
  <c r="AX451"/>
  <c r="AV451"/>
  <c r="AT451"/>
  <c r="AU451" s="1"/>
  <c r="AS451"/>
  <c r="AR451"/>
  <c r="AQ451"/>
  <c r="AN451"/>
  <c r="AO451" s="1"/>
  <c r="AM451"/>
  <c r="AL451"/>
  <c r="AJ451"/>
  <c r="AH451"/>
  <c r="AI451" s="1"/>
  <c r="AG451"/>
  <c r="AF451"/>
  <c r="AE451"/>
  <c r="AB451"/>
  <c r="AC451" s="1"/>
  <c r="AA451"/>
  <c r="Z451"/>
  <c r="X451"/>
  <c r="T451"/>
  <c r="S451"/>
  <c r="R451"/>
  <c r="Q451"/>
  <c r="P451"/>
  <c r="O451"/>
  <c r="N451"/>
  <c r="M451"/>
  <c r="L451"/>
  <c r="K451"/>
  <c r="J451"/>
  <c r="I451"/>
  <c r="H451"/>
  <c r="G451"/>
  <c r="CL451" s="1"/>
  <c r="F451"/>
  <c r="CG451" s="1"/>
  <c r="E451"/>
  <c r="BU451" s="1"/>
  <c r="D451"/>
  <c r="BO451" s="1"/>
  <c r="C451"/>
  <c r="AW451" s="1"/>
  <c r="B451"/>
  <c r="AK451" s="1"/>
  <c r="CP450"/>
  <c r="CQ450" s="1"/>
  <c r="CO450"/>
  <c r="CN450"/>
  <c r="CM450"/>
  <c r="CJ450"/>
  <c r="CK450" s="1"/>
  <c r="CI450"/>
  <c r="CH450"/>
  <c r="CD450"/>
  <c r="CE450" s="1"/>
  <c r="CC450"/>
  <c r="CB450"/>
  <c r="CA450"/>
  <c r="BX450"/>
  <c r="BY450" s="1"/>
  <c r="BW450"/>
  <c r="BV450"/>
  <c r="BU450"/>
  <c r="BR450"/>
  <c r="BS450" s="1"/>
  <c r="BQ450"/>
  <c r="BP450"/>
  <c r="BL450"/>
  <c r="BM450" s="1"/>
  <c r="BK450"/>
  <c r="BJ450"/>
  <c r="BF450"/>
  <c r="BG450" s="1"/>
  <c r="BE450"/>
  <c r="BD450"/>
  <c r="AZ450"/>
  <c r="BA450" s="1"/>
  <c r="AY450"/>
  <c r="AX450"/>
  <c r="AT450"/>
  <c r="AU450" s="1"/>
  <c r="AS450"/>
  <c r="AR450"/>
  <c r="AN450"/>
  <c r="AO450" s="1"/>
  <c r="AM450"/>
  <c r="AL450"/>
  <c r="AH450"/>
  <c r="AI450" s="1"/>
  <c r="AG450"/>
  <c r="AF450"/>
  <c r="AE450"/>
  <c r="AB450"/>
  <c r="AC450" s="1"/>
  <c r="AA450"/>
  <c r="Z450"/>
  <c r="T450"/>
  <c r="S450"/>
  <c r="R450"/>
  <c r="Q450"/>
  <c r="P450"/>
  <c r="O450"/>
  <c r="N450"/>
  <c r="M450"/>
  <c r="L450"/>
  <c r="K450"/>
  <c r="J450"/>
  <c r="I450"/>
  <c r="H450"/>
  <c r="G450"/>
  <c r="CL450" s="1"/>
  <c r="F450"/>
  <c r="CG450" s="1"/>
  <c r="E450"/>
  <c r="D450"/>
  <c r="BI450" s="1"/>
  <c r="C450"/>
  <c r="AW450" s="1"/>
  <c r="B450"/>
  <c r="AK450" s="1"/>
  <c r="CP449"/>
  <c r="CQ449" s="1"/>
  <c r="CO449"/>
  <c r="CN449"/>
  <c r="CJ449"/>
  <c r="CK449" s="1"/>
  <c r="CI449"/>
  <c r="CH449"/>
  <c r="CD449"/>
  <c r="CE449" s="1"/>
  <c r="CC449"/>
  <c r="CB449"/>
  <c r="BX449"/>
  <c r="BY449" s="1"/>
  <c r="BW449"/>
  <c r="BV449"/>
  <c r="BU449"/>
  <c r="BR449"/>
  <c r="BS449" s="1"/>
  <c r="BQ449"/>
  <c r="BP449"/>
  <c r="BL449"/>
  <c r="BM449" s="1"/>
  <c r="BK449"/>
  <c r="BJ449"/>
  <c r="BI449"/>
  <c r="BF449"/>
  <c r="BG449" s="1"/>
  <c r="BE449"/>
  <c r="BD449"/>
  <c r="AZ449"/>
  <c r="BA449" s="1"/>
  <c r="AY449"/>
  <c r="AX449"/>
  <c r="AW449"/>
  <c r="AT449"/>
  <c r="AU449" s="1"/>
  <c r="AS449"/>
  <c r="AR449"/>
  <c r="AN449"/>
  <c r="AO449" s="1"/>
  <c r="AM449"/>
  <c r="AL449"/>
  <c r="AH449"/>
  <c r="AI449" s="1"/>
  <c r="AG449"/>
  <c r="AF449"/>
  <c r="AB449"/>
  <c r="AC449" s="1"/>
  <c r="AA449"/>
  <c r="Z449"/>
  <c r="T449"/>
  <c r="S449"/>
  <c r="R449"/>
  <c r="Q449"/>
  <c r="P449"/>
  <c r="O449"/>
  <c r="N449"/>
  <c r="M449"/>
  <c r="L449"/>
  <c r="K449"/>
  <c r="J449"/>
  <c r="I449"/>
  <c r="H449"/>
  <c r="G449"/>
  <c r="CF449" s="1"/>
  <c r="F449"/>
  <c r="CG449" s="1"/>
  <c r="E449"/>
  <c r="CA449" s="1"/>
  <c r="D449"/>
  <c r="BO449" s="1"/>
  <c r="C449"/>
  <c r="BC449" s="1"/>
  <c r="B449"/>
  <c r="AK449" s="1"/>
  <c r="CP448"/>
  <c r="CQ448" s="1"/>
  <c r="CO448"/>
  <c r="CN448"/>
  <c r="CJ448"/>
  <c r="CK448" s="1"/>
  <c r="CI448"/>
  <c r="CH448"/>
  <c r="CF448"/>
  <c r="CD448"/>
  <c r="CE448" s="1"/>
  <c r="CC448"/>
  <c r="CB448"/>
  <c r="BX448"/>
  <c r="BY448" s="1"/>
  <c r="BW448"/>
  <c r="BV448"/>
  <c r="BT448"/>
  <c r="BR448"/>
  <c r="BS448" s="1"/>
  <c r="BQ448"/>
  <c r="BP448"/>
  <c r="BL448"/>
  <c r="BM448" s="1"/>
  <c r="BK448"/>
  <c r="BJ448"/>
  <c r="BI448"/>
  <c r="BH448"/>
  <c r="BF448"/>
  <c r="BG448" s="1"/>
  <c r="BE448"/>
  <c r="BD448"/>
  <c r="BC448"/>
  <c r="AZ448"/>
  <c r="BA448" s="1"/>
  <c r="AY448"/>
  <c r="AX448"/>
  <c r="AW448"/>
  <c r="AV448"/>
  <c r="AT448"/>
  <c r="AU448" s="1"/>
  <c r="AS448"/>
  <c r="AR448"/>
  <c r="AQ448"/>
  <c r="AN448"/>
  <c r="AO448" s="1"/>
  <c r="AM448"/>
  <c r="AL448"/>
  <c r="AJ448"/>
  <c r="AH448"/>
  <c r="AI448" s="1"/>
  <c r="AG448"/>
  <c r="AF448"/>
  <c r="AB448"/>
  <c r="AC448" s="1"/>
  <c r="AA448"/>
  <c r="Z448"/>
  <c r="X448"/>
  <c r="T448"/>
  <c r="S448"/>
  <c r="R448"/>
  <c r="Q448"/>
  <c r="P448"/>
  <c r="O448"/>
  <c r="N448"/>
  <c r="M448"/>
  <c r="L448"/>
  <c r="K448"/>
  <c r="J448"/>
  <c r="I448"/>
  <c r="H448"/>
  <c r="G448"/>
  <c r="CL448" s="1"/>
  <c r="F448"/>
  <c r="CM448" s="1"/>
  <c r="E448"/>
  <c r="CA448" s="1"/>
  <c r="D448"/>
  <c r="BO448" s="1"/>
  <c r="C448"/>
  <c r="B448"/>
  <c r="AE448" s="1"/>
  <c r="CP447"/>
  <c r="CQ447" s="1"/>
  <c r="CO447"/>
  <c r="CN447"/>
  <c r="CM447"/>
  <c r="CJ447"/>
  <c r="CK447" s="1"/>
  <c r="CI447"/>
  <c r="CH447"/>
  <c r="CF447"/>
  <c r="CD447"/>
  <c r="CE447" s="1"/>
  <c r="CC447"/>
  <c r="CB447"/>
  <c r="CA447"/>
  <c r="BX447"/>
  <c r="BY447" s="1"/>
  <c r="BW447"/>
  <c r="BV447"/>
  <c r="BT447"/>
  <c r="BR447"/>
  <c r="BS447" s="1"/>
  <c r="BQ447"/>
  <c r="BP447"/>
  <c r="BL447"/>
  <c r="BM447" s="1"/>
  <c r="BK447"/>
  <c r="BJ447"/>
  <c r="BH447"/>
  <c r="BF447"/>
  <c r="BG447" s="1"/>
  <c r="BE447"/>
  <c r="BD447"/>
  <c r="BC447"/>
  <c r="AZ447"/>
  <c r="BA447" s="1"/>
  <c r="AY447"/>
  <c r="AX447"/>
  <c r="AV447"/>
  <c r="AT447"/>
  <c r="AU447" s="1"/>
  <c r="AS447"/>
  <c r="AR447"/>
  <c r="AQ447"/>
  <c r="AN447"/>
  <c r="AO447" s="1"/>
  <c r="AM447"/>
  <c r="AL447"/>
  <c r="AJ447"/>
  <c r="AH447"/>
  <c r="AI447" s="1"/>
  <c r="AG447"/>
  <c r="AF447"/>
  <c r="AE447"/>
  <c r="AB447"/>
  <c r="AC447" s="1"/>
  <c r="AA447"/>
  <c r="Z447"/>
  <c r="X447"/>
  <c r="T447"/>
  <c r="S447"/>
  <c r="R447"/>
  <c r="Q447"/>
  <c r="P447"/>
  <c r="O447"/>
  <c r="N447"/>
  <c r="M447"/>
  <c r="L447"/>
  <c r="K447"/>
  <c r="J447"/>
  <c r="I447"/>
  <c r="H447"/>
  <c r="G447"/>
  <c r="CL447" s="1"/>
  <c r="F447"/>
  <c r="CG447" s="1"/>
  <c r="E447"/>
  <c r="BU447" s="1"/>
  <c r="D447"/>
  <c r="BO447" s="1"/>
  <c r="C447"/>
  <c r="AW447" s="1"/>
  <c r="B447"/>
  <c r="AK447" s="1"/>
  <c r="CP446"/>
  <c r="CQ446" s="1"/>
  <c r="CO446"/>
  <c r="CN446"/>
  <c r="CM446"/>
  <c r="CJ446"/>
  <c r="CK446" s="1"/>
  <c r="CI446"/>
  <c r="CH446"/>
  <c r="CD446"/>
  <c r="CE446" s="1"/>
  <c r="CC446"/>
  <c r="CB446"/>
  <c r="CA446"/>
  <c r="BX446"/>
  <c r="BY446" s="1"/>
  <c r="BW446"/>
  <c r="BV446"/>
  <c r="BU446"/>
  <c r="BR446"/>
  <c r="BS446" s="1"/>
  <c r="BQ446"/>
  <c r="BP446"/>
  <c r="BL446"/>
  <c r="BM446" s="1"/>
  <c r="BK446"/>
  <c r="BJ446"/>
  <c r="BF446"/>
  <c r="BG446" s="1"/>
  <c r="BE446"/>
  <c r="BD446"/>
  <c r="AZ446"/>
  <c r="BA446" s="1"/>
  <c r="AY446"/>
  <c r="AX446"/>
  <c r="AT446"/>
  <c r="AU446" s="1"/>
  <c r="AS446"/>
  <c r="AR446"/>
  <c r="AN446"/>
  <c r="AO446" s="1"/>
  <c r="AM446"/>
  <c r="AL446"/>
  <c r="AH446"/>
  <c r="AI446" s="1"/>
  <c r="AG446"/>
  <c r="AF446"/>
  <c r="AE446"/>
  <c r="AB446"/>
  <c r="AC446" s="1"/>
  <c r="AA446"/>
  <c r="Z446"/>
  <c r="T446"/>
  <c r="S446"/>
  <c r="R446"/>
  <c r="Q446"/>
  <c r="P446"/>
  <c r="O446"/>
  <c r="N446"/>
  <c r="M446"/>
  <c r="L446"/>
  <c r="K446"/>
  <c r="J446"/>
  <c r="I446"/>
  <c r="H446"/>
  <c r="G446"/>
  <c r="CL446" s="1"/>
  <c r="F446"/>
  <c r="CG446" s="1"/>
  <c r="E446"/>
  <c r="D446"/>
  <c r="BI446" s="1"/>
  <c r="C446"/>
  <c r="AW446" s="1"/>
  <c r="B446"/>
  <c r="AK446" s="1"/>
  <c r="CP445"/>
  <c r="CQ445" s="1"/>
  <c r="CO445"/>
  <c r="CN445"/>
  <c r="CJ445"/>
  <c r="CK445" s="1"/>
  <c r="CI445"/>
  <c r="CH445"/>
  <c r="CD445"/>
  <c r="CE445" s="1"/>
  <c r="CC445"/>
  <c r="CB445"/>
  <c r="BX445"/>
  <c r="BY445" s="1"/>
  <c r="BW445"/>
  <c r="BV445"/>
  <c r="BU445"/>
  <c r="BR445"/>
  <c r="BS445" s="1"/>
  <c r="BQ445"/>
  <c r="BP445"/>
  <c r="BL445"/>
  <c r="BM445" s="1"/>
  <c r="BK445"/>
  <c r="BJ445"/>
  <c r="BI445"/>
  <c r="BF445"/>
  <c r="BG445" s="1"/>
  <c r="BE445"/>
  <c r="BD445"/>
  <c r="AZ445"/>
  <c r="BA445" s="1"/>
  <c r="AY445"/>
  <c r="AX445"/>
  <c r="AW445"/>
  <c r="AT445"/>
  <c r="AU445" s="1"/>
  <c r="AS445"/>
  <c r="AR445"/>
  <c r="AN445"/>
  <c r="AO445" s="1"/>
  <c r="AM445"/>
  <c r="AL445"/>
  <c r="AH445"/>
  <c r="AI445" s="1"/>
  <c r="AG445"/>
  <c r="AF445"/>
  <c r="AB445"/>
  <c r="AC445" s="1"/>
  <c r="AA445"/>
  <c r="Z445"/>
  <c r="T445"/>
  <c r="S445"/>
  <c r="R445"/>
  <c r="Q445"/>
  <c r="P445"/>
  <c r="O445"/>
  <c r="N445"/>
  <c r="M445"/>
  <c r="L445"/>
  <c r="K445"/>
  <c r="J445"/>
  <c r="I445"/>
  <c r="H445"/>
  <c r="G445"/>
  <c r="CF445" s="1"/>
  <c r="F445"/>
  <c r="CG445" s="1"/>
  <c r="E445"/>
  <c r="CA445" s="1"/>
  <c r="D445"/>
  <c r="BO445" s="1"/>
  <c r="C445"/>
  <c r="BC445" s="1"/>
  <c r="B445"/>
  <c r="AK445" s="1"/>
  <c r="CP444"/>
  <c r="CQ444" s="1"/>
  <c r="CO444"/>
  <c r="CN444"/>
  <c r="CJ444"/>
  <c r="CK444" s="1"/>
  <c r="CI444"/>
  <c r="CH444"/>
  <c r="CF444"/>
  <c r="CD444"/>
  <c r="CE444" s="1"/>
  <c r="CC444"/>
  <c r="CB444"/>
  <c r="BX444"/>
  <c r="BY444" s="1"/>
  <c r="BW444"/>
  <c r="BV444"/>
  <c r="BT444"/>
  <c r="BR444"/>
  <c r="BS444" s="1"/>
  <c r="BQ444"/>
  <c r="BP444"/>
  <c r="BL444"/>
  <c r="BM444" s="1"/>
  <c r="BK444"/>
  <c r="BJ444"/>
  <c r="BI444"/>
  <c r="BH444"/>
  <c r="BF444"/>
  <c r="BG444" s="1"/>
  <c r="BE444"/>
  <c r="BD444"/>
  <c r="BC444"/>
  <c r="AZ444"/>
  <c r="BA444" s="1"/>
  <c r="AY444"/>
  <c r="AX444"/>
  <c r="AW444"/>
  <c r="AV444"/>
  <c r="AT444"/>
  <c r="AU444" s="1"/>
  <c r="AS444"/>
  <c r="AR444"/>
  <c r="AQ444"/>
  <c r="AN444"/>
  <c r="AO444" s="1"/>
  <c r="AM444"/>
  <c r="AL444"/>
  <c r="AJ444"/>
  <c r="AH444"/>
  <c r="AI444" s="1"/>
  <c r="AG444"/>
  <c r="AF444"/>
  <c r="AB444"/>
  <c r="AC444" s="1"/>
  <c r="AA444"/>
  <c r="Z444"/>
  <c r="X444"/>
  <c r="T444"/>
  <c r="S444"/>
  <c r="R444"/>
  <c r="Q444"/>
  <c r="P444"/>
  <c r="O444"/>
  <c r="N444"/>
  <c r="M444"/>
  <c r="L444"/>
  <c r="K444"/>
  <c r="J444"/>
  <c r="I444"/>
  <c r="H444"/>
  <c r="G444"/>
  <c r="CL444" s="1"/>
  <c r="F444"/>
  <c r="CM444" s="1"/>
  <c r="E444"/>
  <c r="CA444" s="1"/>
  <c r="D444"/>
  <c r="BO444" s="1"/>
  <c r="C444"/>
  <c r="B444"/>
  <c r="AE444" s="1"/>
  <c r="CP443"/>
  <c r="CQ443" s="1"/>
  <c r="CO443"/>
  <c r="CN443"/>
  <c r="CM443"/>
  <c r="CJ443"/>
  <c r="CK443" s="1"/>
  <c r="CI443"/>
  <c r="CH443"/>
  <c r="CF443"/>
  <c r="CD443"/>
  <c r="CE443" s="1"/>
  <c r="CC443"/>
  <c r="CB443"/>
  <c r="CA443"/>
  <c r="BX443"/>
  <c r="BY443" s="1"/>
  <c r="BW443"/>
  <c r="BV443"/>
  <c r="BT443"/>
  <c r="BR443"/>
  <c r="BS443" s="1"/>
  <c r="BQ443"/>
  <c r="BP443"/>
  <c r="BL443"/>
  <c r="BM443" s="1"/>
  <c r="BK443"/>
  <c r="BJ443"/>
  <c r="BH443"/>
  <c r="BF443"/>
  <c r="BG443" s="1"/>
  <c r="BE443"/>
  <c r="BD443"/>
  <c r="BC443"/>
  <c r="AZ443"/>
  <c r="BA443" s="1"/>
  <c r="AY443"/>
  <c r="AX443"/>
  <c r="AV443"/>
  <c r="AT443"/>
  <c r="AU443" s="1"/>
  <c r="AS443"/>
  <c r="AR443"/>
  <c r="AQ443"/>
  <c r="AN443"/>
  <c r="AO443" s="1"/>
  <c r="AM443"/>
  <c r="AL443"/>
  <c r="AJ443"/>
  <c r="AH443"/>
  <c r="AI443" s="1"/>
  <c r="AG443"/>
  <c r="AF443"/>
  <c r="AE443"/>
  <c r="AB443"/>
  <c r="AC443" s="1"/>
  <c r="AA443"/>
  <c r="Z443"/>
  <c r="X443"/>
  <c r="T443"/>
  <c r="S443"/>
  <c r="R443"/>
  <c r="Q443"/>
  <c r="P443"/>
  <c r="O443"/>
  <c r="N443"/>
  <c r="M443"/>
  <c r="L443"/>
  <c r="K443"/>
  <c r="J443"/>
  <c r="I443"/>
  <c r="H443"/>
  <c r="G443"/>
  <c r="CL443" s="1"/>
  <c r="F443"/>
  <c r="CG443" s="1"/>
  <c r="E443"/>
  <c r="BU443" s="1"/>
  <c r="D443"/>
  <c r="BO443" s="1"/>
  <c r="C443"/>
  <c r="AW443" s="1"/>
  <c r="B443"/>
  <c r="AK443" s="1"/>
  <c r="CP442"/>
  <c r="CQ442" s="1"/>
  <c r="CO442"/>
  <c r="CN442"/>
  <c r="CM442"/>
  <c r="CJ442"/>
  <c r="CK442" s="1"/>
  <c r="CI442"/>
  <c r="CH442"/>
  <c r="CD442"/>
  <c r="CE442" s="1"/>
  <c r="CC442"/>
  <c r="CB442"/>
  <c r="CA442"/>
  <c r="BX442"/>
  <c r="BY442" s="1"/>
  <c r="BW442"/>
  <c r="BV442"/>
  <c r="BU442"/>
  <c r="BR442"/>
  <c r="BS442" s="1"/>
  <c r="BQ442"/>
  <c r="BP442"/>
  <c r="BL442"/>
  <c r="BM442" s="1"/>
  <c r="BK442"/>
  <c r="BJ442"/>
  <c r="BF442"/>
  <c r="BG442" s="1"/>
  <c r="BE442"/>
  <c r="BD442"/>
  <c r="AZ442"/>
  <c r="BA442" s="1"/>
  <c r="AY442"/>
  <c r="AX442"/>
  <c r="AT442"/>
  <c r="AU442" s="1"/>
  <c r="AS442"/>
  <c r="AR442"/>
  <c r="AN442"/>
  <c r="AO442" s="1"/>
  <c r="AM442"/>
  <c r="AL442"/>
  <c r="AH442"/>
  <c r="AI442" s="1"/>
  <c r="AG442"/>
  <c r="AF442"/>
  <c r="AE442"/>
  <c r="AB442"/>
  <c r="AC442" s="1"/>
  <c r="AA442"/>
  <c r="Z442"/>
  <c r="T442"/>
  <c r="S442"/>
  <c r="R442"/>
  <c r="Q442"/>
  <c r="P442"/>
  <c r="O442"/>
  <c r="N442"/>
  <c r="M442"/>
  <c r="L442"/>
  <c r="K442"/>
  <c r="J442"/>
  <c r="I442"/>
  <c r="H442"/>
  <c r="G442"/>
  <c r="CL442" s="1"/>
  <c r="F442"/>
  <c r="CG442" s="1"/>
  <c r="E442"/>
  <c r="D442"/>
  <c r="BI442" s="1"/>
  <c r="C442"/>
  <c r="AW442" s="1"/>
  <c r="B442"/>
  <c r="AK442" s="1"/>
  <c r="CP441"/>
  <c r="CQ441" s="1"/>
  <c r="CO441"/>
  <c r="CN441"/>
  <c r="CJ441"/>
  <c r="CK441" s="1"/>
  <c r="CI441"/>
  <c r="CH441"/>
  <c r="CD441"/>
  <c r="CE441" s="1"/>
  <c r="CC441"/>
  <c r="CB441"/>
  <c r="BX441"/>
  <c r="BY441" s="1"/>
  <c r="BW441"/>
  <c r="BV441"/>
  <c r="BU441"/>
  <c r="BR441"/>
  <c r="BS441" s="1"/>
  <c r="BQ441"/>
  <c r="BP441"/>
  <c r="BL441"/>
  <c r="BM441" s="1"/>
  <c r="BK441"/>
  <c r="BJ441"/>
  <c r="BI441"/>
  <c r="BF441"/>
  <c r="BG441" s="1"/>
  <c r="BE441"/>
  <c r="BD441"/>
  <c r="AZ441"/>
  <c r="BA441" s="1"/>
  <c r="AY441"/>
  <c r="AX441"/>
  <c r="AW441"/>
  <c r="AT441"/>
  <c r="AU441" s="1"/>
  <c r="AS441"/>
  <c r="AR441"/>
  <c r="AN441"/>
  <c r="AO441" s="1"/>
  <c r="AM441"/>
  <c r="AL441"/>
  <c r="AH441"/>
  <c r="AI441" s="1"/>
  <c r="AG441"/>
  <c r="AF441"/>
  <c r="AB441"/>
  <c r="AC441" s="1"/>
  <c r="AA441"/>
  <c r="Z441"/>
  <c r="T441"/>
  <c r="S441"/>
  <c r="R441"/>
  <c r="Q441"/>
  <c r="P441"/>
  <c r="O441"/>
  <c r="N441"/>
  <c r="M441"/>
  <c r="L441"/>
  <c r="K441"/>
  <c r="J441"/>
  <c r="I441"/>
  <c r="H441"/>
  <c r="G441"/>
  <c r="CF441" s="1"/>
  <c r="F441"/>
  <c r="CG441" s="1"/>
  <c r="E441"/>
  <c r="CA441" s="1"/>
  <c r="D441"/>
  <c r="BO441" s="1"/>
  <c r="C441"/>
  <c r="BC441" s="1"/>
  <c r="B441"/>
  <c r="AK441" s="1"/>
  <c r="CP440"/>
  <c r="CQ440" s="1"/>
  <c r="CO440"/>
  <c r="CN440"/>
  <c r="CJ440"/>
  <c r="CK440" s="1"/>
  <c r="CI440"/>
  <c r="CH440"/>
  <c r="CF440"/>
  <c r="CD440"/>
  <c r="CE440" s="1"/>
  <c r="CC440"/>
  <c r="CB440"/>
  <c r="BX440"/>
  <c r="BY440" s="1"/>
  <c r="BW440"/>
  <c r="BV440"/>
  <c r="BT440"/>
  <c r="BR440"/>
  <c r="BS440" s="1"/>
  <c r="BQ440"/>
  <c r="BP440"/>
  <c r="BL440"/>
  <c r="BM440" s="1"/>
  <c r="BK440"/>
  <c r="BJ440"/>
  <c r="BI440"/>
  <c r="BH440"/>
  <c r="BF440"/>
  <c r="BG440" s="1"/>
  <c r="BE440"/>
  <c r="BD440"/>
  <c r="BC440"/>
  <c r="AZ440"/>
  <c r="BA440" s="1"/>
  <c r="AY440"/>
  <c r="AX440"/>
  <c r="AW440"/>
  <c r="AV440"/>
  <c r="AT440"/>
  <c r="AU440" s="1"/>
  <c r="AS440"/>
  <c r="AR440"/>
  <c r="AQ440"/>
  <c r="AN440"/>
  <c r="AO440" s="1"/>
  <c r="AM440"/>
  <c r="AL440"/>
  <c r="AJ440"/>
  <c r="AH440"/>
  <c r="AI440" s="1"/>
  <c r="AG440"/>
  <c r="AF440"/>
  <c r="AB440"/>
  <c r="AC440" s="1"/>
  <c r="AA440"/>
  <c r="Z440"/>
  <c r="X440"/>
  <c r="T440"/>
  <c r="S440"/>
  <c r="R440"/>
  <c r="Q440"/>
  <c r="P440"/>
  <c r="O440"/>
  <c r="N440"/>
  <c r="M440"/>
  <c r="L440"/>
  <c r="K440"/>
  <c r="J440"/>
  <c r="I440"/>
  <c r="H440"/>
  <c r="G440"/>
  <c r="CL440" s="1"/>
  <c r="F440"/>
  <c r="CM440" s="1"/>
  <c r="E440"/>
  <c r="CA440" s="1"/>
  <c r="D440"/>
  <c r="BO440" s="1"/>
  <c r="C440"/>
  <c r="B440"/>
  <c r="AE440" s="1"/>
  <c r="CP439"/>
  <c r="CQ439" s="1"/>
  <c r="CO439"/>
  <c r="CN439"/>
  <c r="CM439"/>
  <c r="CJ439"/>
  <c r="CK439" s="1"/>
  <c r="CI439"/>
  <c r="CH439"/>
  <c r="CF439"/>
  <c r="CD439"/>
  <c r="CE439" s="1"/>
  <c r="CC439"/>
  <c r="CB439"/>
  <c r="CA439"/>
  <c r="BX439"/>
  <c r="BY439" s="1"/>
  <c r="BW439"/>
  <c r="BV439"/>
  <c r="BT439"/>
  <c r="BR439"/>
  <c r="BS439" s="1"/>
  <c r="BQ439"/>
  <c r="BP439"/>
  <c r="BL439"/>
  <c r="BM439" s="1"/>
  <c r="BK439"/>
  <c r="BJ439"/>
  <c r="BH439"/>
  <c r="BF439"/>
  <c r="BG439" s="1"/>
  <c r="BE439"/>
  <c r="BD439"/>
  <c r="BC439"/>
  <c r="AZ439"/>
  <c r="BA439" s="1"/>
  <c r="AY439"/>
  <c r="AX439"/>
  <c r="AV439"/>
  <c r="AT439"/>
  <c r="AU439" s="1"/>
  <c r="AS439"/>
  <c r="AR439"/>
  <c r="AQ439"/>
  <c r="AN439"/>
  <c r="AO439" s="1"/>
  <c r="AM439"/>
  <c r="AL439"/>
  <c r="AJ439"/>
  <c r="AH439"/>
  <c r="AI439" s="1"/>
  <c r="AG439"/>
  <c r="AF439"/>
  <c r="AE439"/>
  <c r="AB439"/>
  <c r="AC439" s="1"/>
  <c r="AA439"/>
  <c r="Z439"/>
  <c r="X439"/>
  <c r="T439"/>
  <c r="S439"/>
  <c r="R439"/>
  <c r="Q439"/>
  <c r="P439"/>
  <c r="O439"/>
  <c r="N439"/>
  <c r="M439"/>
  <c r="L439"/>
  <c r="K439"/>
  <c r="J439"/>
  <c r="I439"/>
  <c r="H439"/>
  <c r="G439"/>
  <c r="CL439" s="1"/>
  <c r="F439"/>
  <c r="CG439" s="1"/>
  <c r="E439"/>
  <c r="BU439" s="1"/>
  <c r="D439"/>
  <c r="BO439" s="1"/>
  <c r="C439"/>
  <c r="AW439" s="1"/>
  <c r="B439"/>
  <c r="AK439" s="1"/>
  <c r="CP438"/>
  <c r="CQ438" s="1"/>
  <c r="CO438"/>
  <c r="CN438"/>
  <c r="CM438"/>
  <c r="CL438"/>
  <c r="CJ438"/>
  <c r="CK438" s="1"/>
  <c r="CI438"/>
  <c r="CH438"/>
  <c r="CD438"/>
  <c r="CE438" s="1"/>
  <c r="CC438"/>
  <c r="CB438"/>
  <c r="CA438"/>
  <c r="BX438"/>
  <c r="BY438" s="1"/>
  <c r="BW438"/>
  <c r="BV438"/>
  <c r="BU438"/>
  <c r="BR438"/>
  <c r="BS438" s="1"/>
  <c r="BQ438"/>
  <c r="BP438"/>
  <c r="BL438"/>
  <c r="BM438" s="1"/>
  <c r="BK438"/>
  <c r="BJ438"/>
  <c r="BF438"/>
  <c r="BG438" s="1"/>
  <c r="BE438"/>
  <c r="BD438"/>
  <c r="AZ438"/>
  <c r="BA438" s="1"/>
  <c r="AY438"/>
  <c r="AX438"/>
  <c r="AT438"/>
  <c r="AU438" s="1"/>
  <c r="AS438"/>
  <c r="AR438"/>
  <c r="AN438"/>
  <c r="AO438" s="1"/>
  <c r="AM438"/>
  <c r="AL438"/>
  <c r="AH438"/>
  <c r="AI438" s="1"/>
  <c r="AG438"/>
  <c r="AF438"/>
  <c r="AE438"/>
  <c r="AB438"/>
  <c r="AC438" s="1"/>
  <c r="AA438"/>
  <c r="Z438"/>
  <c r="T438"/>
  <c r="S438"/>
  <c r="R438"/>
  <c r="Q438"/>
  <c r="P438"/>
  <c r="O438"/>
  <c r="N438"/>
  <c r="M438"/>
  <c r="L438"/>
  <c r="K438"/>
  <c r="J438"/>
  <c r="I438"/>
  <c r="H438"/>
  <c r="G438"/>
  <c r="AD438" s="1"/>
  <c r="F438"/>
  <c r="CG438" s="1"/>
  <c r="E438"/>
  <c r="D438"/>
  <c r="BI438" s="1"/>
  <c r="C438"/>
  <c r="B438"/>
  <c r="AK438" s="1"/>
  <c r="CP437"/>
  <c r="CQ437" s="1"/>
  <c r="CO437"/>
  <c r="CN437"/>
  <c r="CJ437"/>
  <c r="CK437" s="1"/>
  <c r="CI437"/>
  <c r="CH437"/>
  <c r="CD437"/>
  <c r="CE437" s="1"/>
  <c r="CC437"/>
  <c r="CB437"/>
  <c r="BX437"/>
  <c r="BY437" s="1"/>
  <c r="BW437"/>
  <c r="BV437"/>
  <c r="BU437"/>
  <c r="BR437"/>
  <c r="BS437" s="1"/>
  <c r="BQ437"/>
  <c r="BP437"/>
  <c r="BL437"/>
  <c r="BM437" s="1"/>
  <c r="BK437"/>
  <c r="BJ437"/>
  <c r="BI437"/>
  <c r="BF437"/>
  <c r="BG437" s="1"/>
  <c r="BE437"/>
  <c r="BD437"/>
  <c r="AZ437"/>
  <c r="BA437" s="1"/>
  <c r="AY437"/>
  <c r="AX437"/>
  <c r="AW437"/>
  <c r="AT437"/>
  <c r="AU437" s="1"/>
  <c r="AS437"/>
  <c r="AR437"/>
  <c r="AN437"/>
  <c r="AO437" s="1"/>
  <c r="AM437"/>
  <c r="AL437"/>
  <c r="AH437"/>
  <c r="AI437" s="1"/>
  <c r="AG437"/>
  <c r="AF437"/>
  <c r="AB437"/>
  <c r="AC437" s="1"/>
  <c r="AA437"/>
  <c r="Z437"/>
  <c r="T437"/>
  <c r="S437"/>
  <c r="R437"/>
  <c r="Q437"/>
  <c r="P437"/>
  <c r="O437"/>
  <c r="N437"/>
  <c r="M437"/>
  <c r="L437"/>
  <c r="K437"/>
  <c r="J437"/>
  <c r="I437"/>
  <c r="H437"/>
  <c r="G437"/>
  <c r="CF437" s="1"/>
  <c r="F437"/>
  <c r="CM437" s="1"/>
  <c r="E437"/>
  <c r="CA437" s="1"/>
  <c r="D437"/>
  <c r="BO437" s="1"/>
  <c r="C437"/>
  <c r="BC437" s="1"/>
  <c r="B437"/>
  <c r="AE437" s="1"/>
  <c r="CP436"/>
  <c r="CQ436" s="1"/>
  <c r="CO436"/>
  <c r="CN436"/>
  <c r="CJ436"/>
  <c r="CK436" s="1"/>
  <c r="CI436"/>
  <c r="CH436"/>
  <c r="CF436"/>
  <c r="CD436"/>
  <c r="CE436" s="1"/>
  <c r="CC436"/>
  <c r="CB436"/>
  <c r="BX436"/>
  <c r="BY436" s="1"/>
  <c r="BW436"/>
  <c r="BV436"/>
  <c r="BT436"/>
  <c r="BR436"/>
  <c r="BS436" s="1"/>
  <c r="BQ436"/>
  <c r="BP436"/>
  <c r="BL436"/>
  <c r="BM436" s="1"/>
  <c r="BK436"/>
  <c r="BJ436"/>
  <c r="BI436"/>
  <c r="BH436"/>
  <c r="BF436"/>
  <c r="BG436" s="1"/>
  <c r="BE436"/>
  <c r="BD436"/>
  <c r="BC436"/>
  <c r="AZ436"/>
  <c r="BA436" s="1"/>
  <c r="AY436"/>
  <c r="AX436"/>
  <c r="AW436"/>
  <c r="AV436"/>
  <c r="AT436"/>
  <c r="AU436" s="1"/>
  <c r="AS436"/>
  <c r="AR436"/>
  <c r="AQ436"/>
  <c r="AN436"/>
  <c r="AO436" s="1"/>
  <c r="AM436"/>
  <c r="AL436"/>
  <c r="AJ436"/>
  <c r="AH436"/>
  <c r="AI436" s="1"/>
  <c r="AG436"/>
  <c r="AF436"/>
  <c r="AB436"/>
  <c r="AC436" s="1"/>
  <c r="AA436"/>
  <c r="Z436"/>
  <c r="X436"/>
  <c r="T436"/>
  <c r="S436"/>
  <c r="R436"/>
  <c r="Q436"/>
  <c r="P436"/>
  <c r="O436"/>
  <c r="N436"/>
  <c r="M436"/>
  <c r="L436"/>
  <c r="K436"/>
  <c r="J436"/>
  <c r="I436"/>
  <c r="H436"/>
  <c r="G436"/>
  <c r="CL436" s="1"/>
  <c r="F436"/>
  <c r="CM436" s="1"/>
  <c r="E436"/>
  <c r="CA436" s="1"/>
  <c r="D436"/>
  <c r="BO436" s="1"/>
  <c r="C436"/>
  <c r="B436"/>
  <c r="AE436" s="1"/>
  <c r="CP435"/>
  <c r="CQ435" s="1"/>
  <c r="CO435"/>
  <c r="CN435"/>
  <c r="CM435"/>
  <c r="CJ435"/>
  <c r="CK435" s="1"/>
  <c r="CI435"/>
  <c r="CH435"/>
  <c r="CF435"/>
  <c r="CD435"/>
  <c r="CE435" s="1"/>
  <c r="CC435"/>
  <c r="CB435"/>
  <c r="BX435"/>
  <c r="BY435" s="1"/>
  <c r="BW435"/>
  <c r="BV435"/>
  <c r="BT435"/>
  <c r="BR435"/>
  <c r="BS435" s="1"/>
  <c r="BQ435"/>
  <c r="BP435"/>
  <c r="BL435"/>
  <c r="BM435" s="1"/>
  <c r="BK435"/>
  <c r="BJ435"/>
  <c r="BH435"/>
  <c r="BF435"/>
  <c r="BG435" s="1"/>
  <c r="BE435"/>
  <c r="BD435"/>
  <c r="BC435"/>
  <c r="AZ435"/>
  <c r="BA435" s="1"/>
  <c r="AY435"/>
  <c r="AX435"/>
  <c r="AV435"/>
  <c r="AT435"/>
  <c r="AU435" s="1"/>
  <c r="AS435"/>
  <c r="AR435"/>
  <c r="AQ435"/>
  <c r="AN435"/>
  <c r="AO435" s="1"/>
  <c r="AM435"/>
  <c r="AL435"/>
  <c r="AJ435"/>
  <c r="AH435"/>
  <c r="AI435" s="1"/>
  <c r="AG435"/>
  <c r="AF435"/>
  <c r="AE435"/>
  <c r="AB435"/>
  <c r="AC435" s="1"/>
  <c r="AA435"/>
  <c r="Z435"/>
  <c r="X435"/>
  <c r="T435"/>
  <c r="S435"/>
  <c r="R435"/>
  <c r="Q435"/>
  <c r="P435"/>
  <c r="O435"/>
  <c r="N435"/>
  <c r="M435"/>
  <c r="L435"/>
  <c r="K435"/>
  <c r="J435"/>
  <c r="I435"/>
  <c r="H435"/>
  <c r="G435"/>
  <c r="CL435" s="1"/>
  <c r="F435"/>
  <c r="CG435" s="1"/>
  <c r="E435"/>
  <c r="BU435" s="1"/>
  <c r="D435"/>
  <c r="BI435" s="1"/>
  <c r="C435"/>
  <c r="AW435" s="1"/>
  <c r="B435"/>
  <c r="AK435" s="1"/>
  <c r="CP434"/>
  <c r="CQ434" s="1"/>
  <c r="CO434"/>
  <c r="CN434"/>
  <c r="CM434"/>
  <c r="CJ434"/>
  <c r="CK434" s="1"/>
  <c r="CI434"/>
  <c r="CH434"/>
  <c r="CD434"/>
  <c r="CE434" s="1"/>
  <c r="CC434"/>
  <c r="CB434"/>
  <c r="CA434"/>
  <c r="BX434"/>
  <c r="BY434" s="1"/>
  <c r="BW434"/>
  <c r="BV434"/>
  <c r="BU434"/>
  <c r="BR434"/>
  <c r="BS434" s="1"/>
  <c r="BQ434"/>
  <c r="BP434"/>
  <c r="BL434"/>
  <c r="BM434" s="1"/>
  <c r="BK434"/>
  <c r="BJ434"/>
  <c r="BF434"/>
  <c r="BG434" s="1"/>
  <c r="BE434"/>
  <c r="BD434"/>
  <c r="AZ434"/>
  <c r="BA434" s="1"/>
  <c r="AY434"/>
  <c r="AX434"/>
  <c r="AT434"/>
  <c r="AU434" s="1"/>
  <c r="AS434"/>
  <c r="AR434"/>
  <c r="AQ434"/>
  <c r="AN434"/>
  <c r="AO434" s="1"/>
  <c r="AM434"/>
  <c r="AL434"/>
  <c r="AH434"/>
  <c r="AI434" s="1"/>
  <c r="AG434"/>
  <c r="AF434"/>
  <c r="AE434"/>
  <c r="AB434"/>
  <c r="AC434" s="1"/>
  <c r="AA434"/>
  <c r="Z434"/>
  <c r="T434"/>
  <c r="S434"/>
  <c r="R434"/>
  <c r="Q434"/>
  <c r="P434"/>
  <c r="O434"/>
  <c r="N434"/>
  <c r="M434"/>
  <c r="L434"/>
  <c r="K434"/>
  <c r="J434"/>
  <c r="I434"/>
  <c r="H434"/>
  <c r="G434"/>
  <c r="CL434" s="1"/>
  <c r="F434"/>
  <c r="CG434" s="1"/>
  <c r="E434"/>
  <c r="D434"/>
  <c r="BI434" s="1"/>
  <c r="C434"/>
  <c r="AW434" s="1"/>
  <c r="B434"/>
  <c r="AK434" s="1"/>
  <c r="CP433"/>
  <c r="CQ433" s="1"/>
  <c r="CO433"/>
  <c r="CN433"/>
  <c r="CJ433"/>
  <c r="CK433" s="1"/>
  <c r="CI433"/>
  <c r="CH433"/>
  <c r="CD433"/>
  <c r="CE433" s="1"/>
  <c r="CC433"/>
  <c r="CB433"/>
  <c r="BX433"/>
  <c r="BY433" s="1"/>
  <c r="BW433"/>
  <c r="BV433"/>
  <c r="BU433"/>
  <c r="BR433"/>
  <c r="BS433" s="1"/>
  <c r="BQ433"/>
  <c r="BP433"/>
  <c r="BL433"/>
  <c r="BM433" s="1"/>
  <c r="BK433"/>
  <c r="BJ433"/>
  <c r="BI433"/>
  <c r="BF433"/>
  <c r="BG433" s="1"/>
  <c r="BE433"/>
  <c r="BD433"/>
  <c r="AZ433"/>
  <c r="BA433" s="1"/>
  <c r="AY433"/>
  <c r="AX433"/>
  <c r="AT433"/>
  <c r="AU433" s="1"/>
  <c r="AS433"/>
  <c r="AR433"/>
  <c r="AN433"/>
  <c r="AO433" s="1"/>
  <c r="AM433"/>
  <c r="AL433"/>
  <c r="AK433"/>
  <c r="AH433"/>
  <c r="AI433" s="1"/>
  <c r="AG433"/>
  <c r="AF433"/>
  <c r="AB433"/>
  <c r="AC433" s="1"/>
  <c r="AA433"/>
  <c r="Z433"/>
  <c r="T433"/>
  <c r="S433"/>
  <c r="R433"/>
  <c r="Q433"/>
  <c r="P433"/>
  <c r="O433"/>
  <c r="N433"/>
  <c r="M433"/>
  <c r="L433"/>
  <c r="K433"/>
  <c r="J433"/>
  <c r="I433"/>
  <c r="H433"/>
  <c r="G433"/>
  <c r="BN433" s="1"/>
  <c r="F433"/>
  <c r="CM433" s="1"/>
  <c r="E433"/>
  <c r="CA433" s="1"/>
  <c r="D433"/>
  <c r="BO433" s="1"/>
  <c r="C433"/>
  <c r="B433"/>
  <c r="AE433" s="1"/>
  <c r="CP432"/>
  <c r="CQ432" s="1"/>
  <c r="CO432"/>
  <c r="CN432"/>
  <c r="CJ432"/>
  <c r="CK432" s="1"/>
  <c r="CI432"/>
  <c r="CH432"/>
  <c r="CG432"/>
  <c r="CF432"/>
  <c r="CD432"/>
  <c r="CE432" s="1"/>
  <c r="CC432"/>
  <c r="CB432"/>
  <c r="BX432"/>
  <c r="BY432" s="1"/>
  <c r="BW432"/>
  <c r="BV432"/>
  <c r="BT432"/>
  <c r="BR432"/>
  <c r="BS432" s="1"/>
  <c r="BQ432"/>
  <c r="BP432"/>
  <c r="BL432"/>
  <c r="BM432" s="1"/>
  <c r="BK432"/>
  <c r="BJ432"/>
  <c r="BH432"/>
  <c r="BF432"/>
  <c r="BG432" s="1"/>
  <c r="BE432"/>
  <c r="BD432"/>
  <c r="BC432"/>
  <c r="AZ432"/>
  <c r="BA432" s="1"/>
  <c r="AY432"/>
  <c r="AX432"/>
  <c r="AW432"/>
  <c r="AV432"/>
  <c r="AT432"/>
  <c r="AU432" s="1"/>
  <c r="AS432"/>
  <c r="AR432"/>
  <c r="AQ432"/>
  <c r="AN432"/>
  <c r="AO432" s="1"/>
  <c r="AM432"/>
  <c r="AL432"/>
  <c r="AK432"/>
  <c r="AJ432"/>
  <c r="AH432"/>
  <c r="AI432" s="1"/>
  <c r="AG432"/>
  <c r="AF432"/>
  <c r="AE432"/>
  <c r="AB432"/>
  <c r="AC432" s="1"/>
  <c r="AA432"/>
  <c r="Z432"/>
  <c r="X432"/>
  <c r="T432"/>
  <c r="S432"/>
  <c r="R432"/>
  <c r="Q432"/>
  <c r="P432"/>
  <c r="O432"/>
  <c r="N432"/>
  <c r="M432"/>
  <c r="L432"/>
  <c r="K432"/>
  <c r="J432"/>
  <c r="I432"/>
  <c r="H432"/>
  <c r="G432"/>
  <c r="CL432" s="1"/>
  <c r="F432"/>
  <c r="CM432" s="1"/>
  <c r="E432"/>
  <c r="CA432" s="1"/>
  <c r="D432"/>
  <c r="BI432" s="1"/>
  <c r="C432"/>
  <c r="B432"/>
  <c r="Y432" s="1"/>
  <c r="CP431"/>
  <c r="CQ431" s="1"/>
  <c r="CO431"/>
  <c r="CN431"/>
  <c r="CM431"/>
  <c r="CJ431"/>
  <c r="CK431" s="1"/>
  <c r="CI431"/>
  <c r="CH431"/>
  <c r="CD431"/>
  <c r="CE431" s="1"/>
  <c r="CC431"/>
  <c r="CB431"/>
  <c r="CA431"/>
  <c r="BX431"/>
  <c r="BY431" s="1"/>
  <c r="BW431"/>
  <c r="BV431"/>
  <c r="BR431"/>
  <c r="BS431" s="1"/>
  <c r="BQ431"/>
  <c r="BP431"/>
  <c r="BL431"/>
  <c r="BM431" s="1"/>
  <c r="BK431"/>
  <c r="BJ431"/>
  <c r="BF431"/>
  <c r="BG431" s="1"/>
  <c r="BE431"/>
  <c r="BD431"/>
  <c r="AZ431"/>
  <c r="BA431" s="1"/>
  <c r="AY431"/>
  <c r="AX431"/>
  <c r="AT431"/>
  <c r="AU431" s="1"/>
  <c r="AS431"/>
  <c r="AR431"/>
  <c r="AN431"/>
  <c r="AO431" s="1"/>
  <c r="AM431"/>
  <c r="AL431"/>
  <c r="AH431"/>
  <c r="AI431" s="1"/>
  <c r="AG431"/>
  <c r="AF431"/>
  <c r="AE431"/>
  <c r="AB431"/>
  <c r="AC431" s="1"/>
  <c r="AA431"/>
  <c r="Z431"/>
  <c r="T431"/>
  <c r="S431"/>
  <c r="R431"/>
  <c r="Q431"/>
  <c r="P431"/>
  <c r="O431"/>
  <c r="N431"/>
  <c r="M431"/>
  <c r="L431"/>
  <c r="K431"/>
  <c r="J431"/>
  <c r="I431"/>
  <c r="H431"/>
  <c r="G431"/>
  <c r="CL431" s="1"/>
  <c r="F431"/>
  <c r="CG431" s="1"/>
  <c r="E431"/>
  <c r="BU431" s="1"/>
  <c r="D431"/>
  <c r="BI431" s="1"/>
  <c r="C431"/>
  <c r="AW431" s="1"/>
  <c r="B431"/>
  <c r="AK431" s="1"/>
  <c r="CP430"/>
  <c r="CQ430" s="1"/>
  <c r="CO430"/>
  <c r="CN430"/>
  <c r="CL430"/>
  <c r="CJ430"/>
  <c r="CK430" s="1"/>
  <c r="CI430"/>
  <c r="CH430"/>
  <c r="CG430"/>
  <c r="CD430"/>
  <c r="CE430" s="1"/>
  <c r="CC430"/>
  <c r="CB430"/>
  <c r="CA430"/>
  <c r="BX430"/>
  <c r="BY430" s="1"/>
  <c r="BW430"/>
  <c r="BV430"/>
  <c r="BU430"/>
  <c r="BR430"/>
  <c r="BS430" s="1"/>
  <c r="BQ430"/>
  <c r="BP430"/>
  <c r="BL430"/>
  <c r="BM430" s="1"/>
  <c r="BK430"/>
  <c r="BJ430"/>
  <c r="BF430"/>
  <c r="BG430" s="1"/>
  <c r="BE430"/>
  <c r="BD430"/>
  <c r="BC430"/>
  <c r="BB430"/>
  <c r="AZ430"/>
  <c r="BA430" s="1"/>
  <c r="AY430"/>
  <c r="AX430"/>
  <c r="AT430"/>
  <c r="AU430" s="1"/>
  <c r="AS430"/>
  <c r="AR430"/>
  <c r="AP430"/>
  <c r="AN430"/>
  <c r="AO430" s="1"/>
  <c r="AM430"/>
  <c r="AL430"/>
  <c r="AK430"/>
  <c r="AH430"/>
  <c r="AI430" s="1"/>
  <c r="AG430"/>
  <c r="AF430"/>
  <c r="AE430"/>
  <c r="AB430"/>
  <c r="AC430" s="1"/>
  <c r="AA430"/>
  <c r="Z430"/>
  <c r="Y430"/>
  <c r="T430"/>
  <c r="S430"/>
  <c r="R430"/>
  <c r="Q430"/>
  <c r="P430"/>
  <c r="O430"/>
  <c r="N430"/>
  <c r="M430"/>
  <c r="L430"/>
  <c r="K430"/>
  <c r="J430"/>
  <c r="I430"/>
  <c r="H430"/>
  <c r="G430"/>
  <c r="BZ430" s="1"/>
  <c r="F430"/>
  <c r="CM430" s="1"/>
  <c r="E430"/>
  <c r="D430"/>
  <c r="BO430" s="1"/>
  <c r="C430"/>
  <c r="AW430" s="1"/>
  <c r="B430"/>
  <c r="CP429"/>
  <c r="CQ429" s="1"/>
  <c r="CO429"/>
  <c r="CN429"/>
  <c r="CJ429"/>
  <c r="CK429" s="1"/>
  <c r="CI429"/>
  <c r="CH429"/>
  <c r="CG429"/>
  <c r="CD429"/>
  <c r="CE429" s="1"/>
  <c r="CC429"/>
  <c r="CB429"/>
  <c r="BX429"/>
  <c r="BY429" s="1"/>
  <c r="BW429"/>
  <c r="BV429"/>
  <c r="BU429"/>
  <c r="BR429"/>
  <c r="BS429" s="1"/>
  <c r="BQ429"/>
  <c r="BP429"/>
  <c r="BL429"/>
  <c r="BM429" s="1"/>
  <c r="BK429"/>
  <c r="BJ429"/>
  <c r="BI429"/>
  <c r="BF429"/>
  <c r="BG429" s="1"/>
  <c r="BE429"/>
  <c r="BD429"/>
  <c r="AZ429"/>
  <c r="BA429" s="1"/>
  <c r="AY429"/>
  <c r="AX429"/>
  <c r="AT429"/>
  <c r="AU429" s="1"/>
  <c r="AS429"/>
  <c r="AR429"/>
  <c r="AN429"/>
  <c r="AO429" s="1"/>
  <c r="AM429"/>
  <c r="AL429"/>
  <c r="AK429"/>
  <c r="AH429"/>
  <c r="AI429" s="1"/>
  <c r="AG429"/>
  <c r="AF429"/>
  <c r="AB429"/>
  <c r="AC429" s="1"/>
  <c r="AA429"/>
  <c r="Z429"/>
  <c r="T429"/>
  <c r="S429"/>
  <c r="R429"/>
  <c r="Q429"/>
  <c r="P429"/>
  <c r="O429"/>
  <c r="N429"/>
  <c r="M429"/>
  <c r="L429"/>
  <c r="K429"/>
  <c r="J429"/>
  <c r="I429"/>
  <c r="H429"/>
  <c r="G429"/>
  <c r="CF429" s="1"/>
  <c r="F429"/>
  <c r="CM429" s="1"/>
  <c r="E429"/>
  <c r="CA429" s="1"/>
  <c r="D429"/>
  <c r="BO429" s="1"/>
  <c r="C429"/>
  <c r="B429"/>
  <c r="AE429" s="1"/>
  <c r="CP428"/>
  <c r="CQ428" s="1"/>
  <c r="CO428"/>
  <c r="CN428"/>
  <c r="CJ428"/>
  <c r="CK428" s="1"/>
  <c r="CI428"/>
  <c r="CH428"/>
  <c r="CG428"/>
  <c r="CF428"/>
  <c r="CD428"/>
  <c r="CE428" s="1"/>
  <c r="CC428"/>
  <c r="CB428"/>
  <c r="BX428"/>
  <c r="BY428" s="1"/>
  <c r="BW428"/>
  <c r="BV428"/>
  <c r="BT428"/>
  <c r="BR428"/>
  <c r="BS428" s="1"/>
  <c r="BQ428"/>
  <c r="BP428"/>
  <c r="BL428"/>
  <c r="BM428" s="1"/>
  <c r="BK428"/>
  <c r="BJ428"/>
  <c r="BH428"/>
  <c r="BF428"/>
  <c r="BG428" s="1"/>
  <c r="BE428"/>
  <c r="BD428"/>
  <c r="BC428"/>
  <c r="AZ428"/>
  <c r="BA428" s="1"/>
  <c r="AY428"/>
  <c r="AX428"/>
  <c r="AW428"/>
  <c r="AV428"/>
  <c r="AT428"/>
  <c r="AU428" s="1"/>
  <c r="AS428"/>
  <c r="AR428"/>
  <c r="AQ428"/>
  <c r="AN428"/>
  <c r="AO428" s="1"/>
  <c r="AM428"/>
  <c r="AL428"/>
  <c r="AK428"/>
  <c r="AJ428"/>
  <c r="AH428"/>
  <c r="AI428" s="1"/>
  <c r="AG428"/>
  <c r="AF428"/>
  <c r="AE428"/>
  <c r="AB428"/>
  <c r="AC428" s="1"/>
  <c r="AA428"/>
  <c r="Z428"/>
  <c r="X428"/>
  <c r="T428"/>
  <c r="S428"/>
  <c r="R428"/>
  <c r="Q428"/>
  <c r="P428"/>
  <c r="O428"/>
  <c r="N428"/>
  <c r="M428"/>
  <c r="L428"/>
  <c r="K428"/>
  <c r="J428"/>
  <c r="I428"/>
  <c r="H428"/>
  <c r="G428"/>
  <c r="CL428" s="1"/>
  <c r="F428"/>
  <c r="CM428" s="1"/>
  <c r="E428"/>
  <c r="CA428" s="1"/>
  <c r="D428"/>
  <c r="BI428" s="1"/>
  <c r="C428"/>
  <c r="B428"/>
  <c r="Y428" s="1"/>
  <c r="CP427"/>
  <c r="CQ427" s="1"/>
  <c r="CO427"/>
  <c r="CN427"/>
  <c r="CM427"/>
  <c r="CJ427"/>
  <c r="CK427" s="1"/>
  <c r="CI427"/>
  <c r="CH427"/>
  <c r="CD427"/>
  <c r="CE427" s="1"/>
  <c r="CC427"/>
  <c r="CB427"/>
  <c r="CA427"/>
  <c r="BX427"/>
  <c r="BY427" s="1"/>
  <c r="BW427"/>
  <c r="BV427"/>
  <c r="BR427"/>
  <c r="BS427" s="1"/>
  <c r="BQ427"/>
  <c r="BP427"/>
  <c r="BL427"/>
  <c r="BM427" s="1"/>
  <c r="BK427"/>
  <c r="BJ427"/>
  <c r="BF427"/>
  <c r="BG427" s="1"/>
  <c r="BE427"/>
  <c r="BD427"/>
  <c r="AZ427"/>
  <c r="BA427" s="1"/>
  <c r="AY427"/>
  <c r="AX427"/>
  <c r="AT427"/>
  <c r="AU427" s="1"/>
  <c r="AS427"/>
  <c r="AR427"/>
  <c r="AN427"/>
  <c r="AO427" s="1"/>
  <c r="AM427"/>
  <c r="AL427"/>
  <c r="AH427"/>
  <c r="AI427" s="1"/>
  <c r="AG427"/>
  <c r="AF427"/>
  <c r="AB427"/>
  <c r="AC427" s="1"/>
  <c r="AA427"/>
  <c r="Z427"/>
  <c r="T427"/>
  <c r="S427"/>
  <c r="R427"/>
  <c r="Q427"/>
  <c r="P427"/>
  <c r="O427"/>
  <c r="N427"/>
  <c r="M427"/>
  <c r="L427"/>
  <c r="K427"/>
  <c r="J427"/>
  <c r="I427"/>
  <c r="H427"/>
  <c r="G427"/>
  <c r="CL427" s="1"/>
  <c r="F427"/>
  <c r="CG427" s="1"/>
  <c r="E427"/>
  <c r="BU427" s="1"/>
  <c r="D427"/>
  <c r="BI427" s="1"/>
  <c r="C427"/>
  <c r="AW427" s="1"/>
  <c r="B427"/>
  <c r="CP426"/>
  <c r="CQ426" s="1"/>
  <c r="CO426"/>
  <c r="CN426"/>
  <c r="CJ426"/>
  <c r="CK426" s="1"/>
  <c r="CI426"/>
  <c r="CH426"/>
  <c r="CD426"/>
  <c r="CE426" s="1"/>
  <c r="CC426"/>
  <c r="CB426"/>
  <c r="BX426"/>
  <c r="BY426" s="1"/>
  <c r="BW426"/>
  <c r="BV426"/>
  <c r="BU426"/>
  <c r="BR426"/>
  <c r="BS426" s="1"/>
  <c r="BQ426"/>
  <c r="BP426"/>
  <c r="BL426"/>
  <c r="BM426" s="1"/>
  <c r="BK426"/>
  <c r="BJ426"/>
  <c r="BI426"/>
  <c r="BF426"/>
  <c r="BG426" s="1"/>
  <c r="BE426"/>
  <c r="BD426"/>
  <c r="AZ426"/>
  <c r="BA426" s="1"/>
  <c r="AY426"/>
  <c r="AX426"/>
  <c r="AT426"/>
  <c r="AU426" s="1"/>
  <c r="AS426"/>
  <c r="AR426"/>
  <c r="AN426"/>
  <c r="AO426" s="1"/>
  <c r="AM426"/>
  <c r="AL426"/>
  <c r="AH426"/>
  <c r="AI426" s="1"/>
  <c r="AG426"/>
  <c r="AF426"/>
  <c r="AB426"/>
  <c r="AC426" s="1"/>
  <c r="AA426"/>
  <c r="Z426"/>
  <c r="T426"/>
  <c r="S426"/>
  <c r="R426"/>
  <c r="Q426"/>
  <c r="P426"/>
  <c r="O426"/>
  <c r="N426"/>
  <c r="M426"/>
  <c r="L426"/>
  <c r="K426"/>
  <c r="J426"/>
  <c r="I426"/>
  <c r="H426"/>
  <c r="G426"/>
  <c r="CF426" s="1"/>
  <c r="F426"/>
  <c r="CG426" s="1"/>
  <c r="E426"/>
  <c r="CA426" s="1"/>
  <c r="D426"/>
  <c r="BO426" s="1"/>
  <c r="C426"/>
  <c r="AW426" s="1"/>
  <c r="B426"/>
  <c r="AK426" s="1"/>
  <c r="CP425"/>
  <c r="CQ425" s="1"/>
  <c r="CO425"/>
  <c r="CN425"/>
  <c r="CJ425"/>
  <c r="CK425" s="1"/>
  <c r="CI425"/>
  <c r="CH425"/>
  <c r="CF425"/>
  <c r="CD425"/>
  <c r="CE425" s="1"/>
  <c r="CC425"/>
  <c r="CB425"/>
  <c r="BX425"/>
  <c r="BY425" s="1"/>
  <c r="BW425"/>
  <c r="BV425"/>
  <c r="BT425"/>
  <c r="BR425"/>
  <c r="BS425" s="1"/>
  <c r="BQ425"/>
  <c r="BP425"/>
  <c r="BL425"/>
  <c r="BM425" s="1"/>
  <c r="BK425"/>
  <c r="BJ425"/>
  <c r="BI425"/>
  <c r="BH425"/>
  <c r="BF425"/>
  <c r="BG425" s="1"/>
  <c r="BE425"/>
  <c r="BD425"/>
  <c r="BC425"/>
  <c r="AZ425"/>
  <c r="BA425" s="1"/>
  <c r="AY425"/>
  <c r="AX425"/>
  <c r="AW425"/>
  <c r="AV425"/>
  <c r="AT425"/>
  <c r="AU425" s="1"/>
  <c r="AS425"/>
  <c r="AR425"/>
  <c r="AQ425"/>
  <c r="AN425"/>
  <c r="AO425" s="1"/>
  <c r="AM425"/>
  <c r="AL425"/>
  <c r="AJ425"/>
  <c r="AH425"/>
  <c r="AI425" s="1"/>
  <c r="AG425"/>
  <c r="AF425"/>
  <c r="AB425"/>
  <c r="AC425" s="1"/>
  <c r="AA425"/>
  <c r="Z425"/>
  <c r="X425"/>
  <c r="T425"/>
  <c r="S425"/>
  <c r="R425"/>
  <c r="Q425"/>
  <c r="P425"/>
  <c r="O425"/>
  <c r="N425"/>
  <c r="M425"/>
  <c r="L425"/>
  <c r="K425"/>
  <c r="J425"/>
  <c r="I425"/>
  <c r="H425"/>
  <c r="G425"/>
  <c r="CL425" s="1"/>
  <c r="F425"/>
  <c r="CM425" s="1"/>
  <c r="E425"/>
  <c r="CA425" s="1"/>
  <c r="D425"/>
  <c r="BO425" s="1"/>
  <c r="C425"/>
  <c r="B425"/>
  <c r="AE425" s="1"/>
  <c r="CP424"/>
  <c r="CQ424" s="1"/>
  <c r="CO424"/>
  <c r="CN424"/>
  <c r="CM424"/>
  <c r="CJ424"/>
  <c r="CK424" s="1"/>
  <c r="CI424"/>
  <c r="CH424"/>
  <c r="CF424"/>
  <c r="CD424"/>
  <c r="CE424" s="1"/>
  <c r="CC424"/>
  <c r="CB424"/>
  <c r="BX424"/>
  <c r="BY424" s="1"/>
  <c r="BW424"/>
  <c r="BV424"/>
  <c r="BT424"/>
  <c r="BR424"/>
  <c r="BS424" s="1"/>
  <c r="BQ424"/>
  <c r="BP424"/>
  <c r="BL424"/>
  <c r="BM424" s="1"/>
  <c r="BK424"/>
  <c r="BJ424"/>
  <c r="BH424"/>
  <c r="BF424"/>
  <c r="BG424" s="1"/>
  <c r="BE424"/>
  <c r="BD424"/>
  <c r="BC424"/>
  <c r="AZ424"/>
  <c r="BA424" s="1"/>
  <c r="AY424"/>
  <c r="AX424"/>
  <c r="AV424"/>
  <c r="AT424"/>
  <c r="AU424" s="1"/>
  <c r="AS424"/>
  <c r="AR424"/>
  <c r="AQ424"/>
  <c r="AN424"/>
  <c r="AO424" s="1"/>
  <c r="AM424"/>
  <c r="AL424"/>
  <c r="AJ424"/>
  <c r="AH424"/>
  <c r="AI424" s="1"/>
  <c r="AG424"/>
  <c r="AF424"/>
  <c r="AE424"/>
  <c r="AB424"/>
  <c r="AC424" s="1"/>
  <c r="AA424"/>
  <c r="Z424"/>
  <c r="X424"/>
  <c r="T424"/>
  <c r="S424"/>
  <c r="R424"/>
  <c r="Q424"/>
  <c r="P424"/>
  <c r="O424"/>
  <c r="N424"/>
  <c r="M424"/>
  <c r="L424"/>
  <c r="K424"/>
  <c r="J424"/>
  <c r="I424"/>
  <c r="H424"/>
  <c r="G424"/>
  <c r="CL424" s="1"/>
  <c r="F424"/>
  <c r="CG424" s="1"/>
  <c r="E424"/>
  <c r="CA424" s="1"/>
  <c r="D424"/>
  <c r="BO424" s="1"/>
  <c r="C424"/>
  <c r="AW424" s="1"/>
  <c r="B424"/>
  <c r="AK424" s="1"/>
  <c r="CP423"/>
  <c r="CQ423" s="1"/>
  <c r="CO423"/>
  <c r="CN423"/>
  <c r="CM423"/>
  <c r="CJ423"/>
  <c r="CK423" s="1"/>
  <c r="CI423"/>
  <c r="CH423"/>
  <c r="CD423"/>
  <c r="CE423" s="1"/>
  <c r="CC423"/>
  <c r="CB423"/>
  <c r="CA423"/>
  <c r="BX423"/>
  <c r="BY423" s="1"/>
  <c r="BW423"/>
  <c r="BV423"/>
  <c r="BU423"/>
  <c r="BR423"/>
  <c r="BS423" s="1"/>
  <c r="BQ423"/>
  <c r="BP423"/>
  <c r="BL423"/>
  <c r="BM423" s="1"/>
  <c r="BK423"/>
  <c r="BJ423"/>
  <c r="BF423"/>
  <c r="BG423" s="1"/>
  <c r="BE423"/>
  <c r="BD423"/>
  <c r="AZ423"/>
  <c r="BA423" s="1"/>
  <c r="AY423"/>
  <c r="AX423"/>
  <c r="AT423"/>
  <c r="AU423" s="1"/>
  <c r="AS423"/>
  <c r="AR423"/>
  <c r="AN423"/>
  <c r="AO423" s="1"/>
  <c r="AM423"/>
  <c r="AL423"/>
  <c r="AH423"/>
  <c r="AI423" s="1"/>
  <c r="AG423"/>
  <c r="AF423"/>
  <c r="AE423"/>
  <c r="AB423"/>
  <c r="AC423" s="1"/>
  <c r="AA423"/>
  <c r="Z423"/>
  <c r="T423"/>
  <c r="S423"/>
  <c r="R423"/>
  <c r="Q423"/>
  <c r="P423"/>
  <c r="O423"/>
  <c r="N423"/>
  <c r="M423"/>
  <c r="L423"/>
  <c r="K423"/>
  <c r="J423"/>
  <c r="I423"/>
  <c r="H423"/>
  <c r="G423"/>
  <c r="CL423" s="1"/>
  <c r="F423"/>
  <c r="CG423" s="1"/>
  <c r="E423"/>
  <c r="D423"/>
  <c r="BI423" s="1"/>
  <c r="C423"/>
  <c r="AW423" s="1"/>
  <c r="B423"/>
  <c r="AK423" s="1"/>
  <c r="CP422"/>
  <c r="CQ422" s="1"/>
  <c r="CO422"/>
  <c r="CN422"/>
  <c r="CJ422"/>
  <c r="CK422" s="1"/>
  <c r="CI422"/>
  <c r="CH422"/>
  <c r="CD422"/>
  <c r="CE422" s="1"/>
  <c r="CC422"/>
  <c r="CB422"/>
  <c r="BX422"/>
  <c r="BY422" s="1"/>
  <c r="BW422"/>
  <c r="BV422"/>
  <c r="BU422"/>
  <c r="BR422"/>
  <c r="BS422" s="1"/>
  <c r="BQ422"/>
  <c r="BP422"/>
  <c r="BL422"/>
  <c r="BM422" s="1"/>
  <c r="BK422"/>
  <c r="BJ422"/>
  <c r="BI422"/>
  <c r="BF422"/>
  <c r="BG422" s="1"/>
  <c r="BE422"/>
  <c r="BD422"/>
  <c r="AZ422"/>
  <c r="BA422" s="1"/>
  <c r="AY422"/>
  <c r="AX422"/>
  <c r="AT422"/>
  <c r="AU422" s="1"/>
  <c r="AS422"/>
  <c r="AR422"/>
  <c r="AN422"/>
  <c r="AO422" s="1"/>
  <c r="AM422"/>
  <c r="AL422"/>
  <c r="AH422"/>
  <c r="AI422" s="1"/>
  <c r="AG422"/>
  <c r="AF422"/>
  <c r="AB422"/>
  <c r="AC422" s="1"/>
  <c r="AA422"/>
  <c r="Z422"/>
  <c r="T422"/>
  <c r="S422"/>
  <c r="R422"/>
  <c r="Q422"/>
  <c r="P422"/>
  <c r="O422"/>
  <c r="N422"/>
  <c r="M422"/>
  <c r="L422"/>
  <c r="K422"/>
  <c r="J422"/>
  <c r="I422"/>
  <c r="H422"/>
  <c r="G422"/>
  <c r="CF422" s="1"/>
  <c r="F422"/>
  <c r="CG422" s="1"/>
  <c r="E422"/>
  <c r="CA422" s="1"/>
  <c r="D422"/>
  <c r="BO422" s="1"/>
  <c r="C422"/>
  <c r="AW422" s="1"/>
  <c r="B422"/>
  <c r="AK422" s="1"/>
  <c r="CP421"/>
  <c r="CQ421" s="1"/>
  <c r="CO421"/>
  <c r="CN421"/>
  <c r="CJ421"/>
  <c r="CK421" s="1"/>
  <c r="CI421"/>
  <c r="CH421"/>
  <c r="CF421"/>
  <c r="CD421"/>
  <c r="CE421" s="1"/>
  <c r="CC421"/>
  <c r="CB421"/>
  <c r="BX421"/>
  <c r="BY421" s="1"/>
  <c r="BW421"/>
  <c r="BV421"/>
  <c r="BT421"/>
  <c r="BR421"/>
  <c r="BS421" s="1"/>
  <c r="BQ421"/>
  <c r="BP421"/>
  <c r="BL421"/>
  <c r="BM421" s="1"/>
  <c r="BK421"/>
  <c r="BJ421"/>
  <c r="BI421"/>
  <c r="BH421"/>
  <c r="BF421"/>
  <c r="BG421" s="1"/>
  <c r="BE421"/>
  <c r="BD421"/>
  <c r="BC421"/>
  <c r="AZ421"/>
  <c r="BA421" s="1"/>
  <c r="AY421"/>
  <c r="AX421"/>
  <c r="AW421"/>
  <c r="AV421"/>
  <c r="AT421"/>
  <c r="AU421" s="1"/>
  <c r="AS421"/>
  <c r="AR421"/>
  <c r="AQ421"/>
  <c r="AN421"/>
  <c r="AO421" s="1"/>
  <c r="AM421"/>
  <c r="AL421"/>
  <c r="AJ421"/>
  <c r="AH421"/>
  <c r="AI421" s="1"/>
  <c r="AG421"/>
  <c r="AF421"/>
  <c r="AB421"/>
  <c r="AC421" s="1"/>
  <c r="AA421"/>
  <c r="Z421"/>
  <c r="X421"/>
  <c r="T421"/>
  <c r="S421"/>
  <c r="R421"/>
  <c r="Q421"/>
  <c r="P421"/>
  <c r="O421"/>
  <c r="N421"/>
  <c r="M421"/>
  <c r="L421"/>
  <c r="K421"/>
  <c r="J421"/>
  <c r="I421"/>
  <c r="H421"/>
  <c r="G421"/>
  <c r="CL421" s="1"/>
  <c r="F421"/>
  <c r="CM421" s="1"/>
  <c r="E421"/>
  <c r="CA421" s="1"/>
  <c r="D421"/>
  <c r="BO421" s="1"/>
  <c r="C421"/>
  <c r="B421"/>
  <c r="AE421" s="1"/>
  <c r="CP420"/>
  <c r="CQ420" s="1"/>
  <c r="CO420"/>
  <c r="CN420"/>
  <c r="CM420"/>
  <c r="CJ420"/>
  <c r="CK420" s="1"/>
  <c r="CI420"/>
  <c r="CH420"/>
  <c r="CF420"/>
  <c r="CD420"/>
  <c r="CE420" s="1"/>
  <c r="CC420"/>
  <c r="CB420"/>
  <c r="BX420"/>
  <c r="BY420" s="1"/>
  <c r="BW420"/>
  <c r="BV420"/>
  <c r="BT420"/>
  <c r="BR420"/>
  <c r="BS420" s="1"/>
  <c r="BQ420"/>
  <c r="BP420"/>
  <c r="BL420"/>
  <c r="BM420" s="1"/>
  <c r="BK420"/>
  <c r="BJ420"/>
  <c r="BH420"/>
  <c r="BF420"/>
  <c r="BG420" s="1"/>
  <c r="BE420"/>
  <c r="BD420"/>
  <c r="BC420"/>
  <c r="AZ420"/>
  <c r="BA420" s="1"/>
  <c r="AY420"/>
  <c r="AX420"/>
  <c r="AV420"/>
  <c r="AT420"/>
  <c r="AU420" s="1"/>
  <c r="AS420"/>
  <c r="AR420"/>
  <c r="AQ420"/>
  <c r="AN420"/>
  <c r="AO420" s="1"/>
  <c r="AM420"/>
  <c r="AL420"/>
  <c r="AJ420"/>
  <c r="AH420"/>
  <c r="AI420" s="1"/>
  <c r="AG420"/>
  <c r="AF420"/>
  <c r="AE420"/>
  <c r="AB420"/>
  <c r="AC420" s="1"/>
  <c r="AA420"/>
  <c r="Z420"/>
  <c r="X420"/>
  <c r="T420"/>
  <c r="S420"/>
  <c r="R420"/>
  <c r="Q420"/>
  <c r="P420"/>
  <c r="O420"/>
  <c r="N420"/>
  <c r="M420"/>
  <c r="L420"/>
  <c r="K420"/>
  <c r="J420"/>
  <c r="I420"/>
  <c r="H420"/>
  <c r="G420"/>
  <c r="CL420" s="1"/>
  <c r="F420"/>
  <c r="CG420" s="1"/>
  <c r="E420"/>
  <c r="CA420" s="1"/>
  <c r="D420"/>
  <c r="BO420" s="1"/>
  <c r="C420"/>
  <c r="AW420" s="1"/>
  <c r="B420"/>
  <c r="AK420" s="1"/>
  <c r="CP419"/>
  <c r="CQ419" s="1"/>
  <c r="CO419"/>
  <c r="CN419"/>
  <c r="CM419"/>
  <c r="CJ419"/>
  <c r="CK419" s="1"/>
  <c r="CI419"/>
  <c r="CH419"/>
  <c r="CD419"/>
  <c r="CE419" s="1"/>
  <c r="CC419"/>
  <c r="CB419"/>
  <c r="CA419"/>
  <c r="BX419"/>
  <c r="BY419" s="1"/>
  <c r="BW419"/>
  <c r="BV419"/>
  <c r="BU419"/>
  <c r="BR419"/>
  <c r="BS419" s="1"/>
  <c r="BQ419"/>
  <c r="BP419"/>
  <c r="BL419"/>
  <c r="BM419" s="1"/>
  <c r="BK419"/>
  <c r="BJ419"/>
  <c r="BF419"/>
  <c r="BG419" s="1"/>
  <c r="BE419"/>
  <c r="BD419"/>
  <c r="AZ419"/>
  <c r="BA419" s="1"/>
  <c r="AY419"/>
  <c r="AX419"/>
  <c r="AT419"/>
  <c r="AU419" s="1"/>
  <c r="AS419"/>
  <c r="AR419"/>
  <c r="AN419"/>
  <c r="AO419" s="1"/>
  <c r="AM419"/>
  <c r="AL419"/>
  <c r="AH419"/>
  <c r="AI419" s="1"/>
  <c r="AG419"/>
  <c r="AF419"/>
  <c r="AE419"/>
  <c r="AB419"/>
  <c r="AC419" s="1"/>
  <c r="AA419"/>
  <c r="Z419"/>
  <c r="T419"/>
  <c r="S419"/>
  <c r="R419"/>
  <c r="Q419"/>
  <c r="P419"/>
  <c r="O419"/>
  <c r="N419"/>
  <c r="M419"/>
  <c r="L419"/>
  <c r="K419"/>
  <c r="J419"/>
  <c r="I419"/>
  <c r="H419"/>
  <c r="G419"/>
  <c r="CL419" s="1"/>
  <c r="F419"/>
  <c r="CG419" s="1"/>
  <c r="E419"/>
  <c r="D419"/>
  <c r="BI419" s="1"/>
  <c r="C419"/>
  <c r="AW419" s="1"/>
  <c r="B419"/>
  <c r="AK419" s="1"/>
  <c r="CP418"/>
  <c r="CQ418" s="1"/>
  <c r="CO418"/>
  <c r="CN418"/>
  <c r="CJ418"/>
  <c r="CK418" s="1"/>
  <c r="CI418"/>
  <c r="CH418"/>
  <c r="CD418"/>
  <c r="CE418" s="1"/>
  <c r="CC418"/>
  <c r="CB418"/>
  <c r="BX418"/>
  <c r="BY418" s="1"/>
  <c r="BW418"/>
  <c r="BV418"/>
  <c r="BU418"/>
  <c r="BR418"/>
  <c r="BS418" s="1"/>
  <c r="BQ418"/>
  <c r="BP418"/>
  <c r="BL418"/>
  <c r="BM418" s="1"/>
  <c r="BK418"/>
  <c r="BJ418"/>
  <c r="BI418"/>
  <c r="BF418"/>
  <c r="BG418" s="1"/>
  <c r="BE418"/>
  <c r="BD418"/>
  <c r="AZ418"/>
  <c r="BA418" s="1"/>
  <c r="AY418"/>
  <c r="AX418"/>
  <c r="AT418"/>
  <c r="AU418" s="1"/>
  <c r="AS418"/>
  <c r="AR418"/>
  <c r="AN418"/>
  <c r="AO418" s="1"/>
  <c r="AM418"/>
  <c r="AL418"/>
  <c r="AH418"/>
  <c r="AI418" s="1"/>
  <c r="AG418"/>
  <c r="AF418"/>
  <c r="AB418"/>
  <c r="AC418" s="1"/>
  <c r="AA418"/>
  <c r="Z418"/>
  <c r="T418"/>
  <c r="S418"/>
  <c r="R418"/>
  <c r="Q418"/>
  <c r="P418"/>
  <c r="O418"/>
  <c r="N418"/>
  <c r="M418"/>
  <c r="L418"/>
  <c r="K418"/>
  <c r="J418"/>
  <c r="I418"/>
  <c r="H418"/>
  <c r="G418"/>
  <c r="CF418" s="1"/>
  <c r="F418"/>
  <c r="CG418" s="1"/>
  <c r="E418"/>
  <c r="CA418" s="1"/>
  <c r="D418"/>
  <c r="BO418" s="1"/>
  <c r="C418"/>
  <c r="AW418" s="1"/>
  <c r="B418"/>
  <c r="AK418" s="1"/>
  <c r="CP417"/>
  <c r="CQ417" s="1"/>
  <c r="CO417"/>
  <c r="CN417"/>
  <c r="CJ417"/>
  <c r="CK417" s="1"/>
  <c r="CI417"/>
  <c r="CH417"/>
  <c r="CF417"/>
  <c r="CD417"/>
  <c r="CE417" s="1"/>
  <c r="CC417"/>
  <c r="CB417"/>
  <c r="BX417"/>
  <c r="BY417" s="1"/>
  <c r="BW417"/>
  <c r="BV417"/>
  <c r="BT417"/>
  <c r="BR417"/>
  <c r="BS417" s="1"/>
  <c r="BQ417"/>
  <c r="BP417"/>
  <c r="BL417"/>
  <c r="BM417" s="1"/>
  <c r="BK417"/>
  <c r="BJ417"/>
  <c r="BI417"/>
  <c r="BH417"/>
  <c r="BF417"/>
  <c r="BG417" s="1"/>
  <c r="BE417"/>
  <c r="BD417"/>
  <c r="BC417"/>
  <c r="AZ417"/>
  <c r="BA417" s="1"/>
  <c r="AY417"/>
  <c r="AX417"/>
  <c r="AW417"/>
  <c r="AV417"/>
  <c r="AT417"/>
  <c r="AU417" s="1"/>
  <c r="AS417"/>
  <c r="AR417"/>
  <c r="AQ417"/>
  <c r="AN417"/>
  <c r="AO417" s="1"/>
  <c r="AM417"/>
  <c r="AL417"/>
  <c r="AJ417"/>
  <c r="AH417"/>
  <c r="AI417" s="1"/>
  <c r="AG417"/>
  <c r="AF417"/>
  <c r="AB417"/>
  <c r="AC417" s="1"/>
  <c r="AA417"/>
  <c r="Z417"/>
  <c r="X417"/>
  <c r="T417"/>
  <c r="S417"/>
  <c r="R417"/>
  <c r="Q417"/>
  <c r="P417"/>
  <c r="O417"/>
  <c r="N417"/>
  <c r="M417"/>
  <c r="L417"/>
  <c r="K417"/>
  <c r="J417"/>
  <c r="I417"/>
  <c r="H417"/>
  <c r="G417"/>
  <c r="CL417" s="1"/>
  <c r="F417"/>
  <c r="CM417" s="1"/>
  <c r="E417"/>
  <c r="CA417" s="1"/>
  <c r="D417"/>
  <c r="BO417" s="1"/>
  <c r="C417"/>
  <c r="B417"/>
  <c r="AE417" s="1"/>
  <c r="CP416"/>
  <c r="CQ416" s="1"/>
  <c r="CO416"/>
  <c r="CN416"/>
  <c r="CM416"/>
  <c r="CJ416"/>
  <c r="CK416" s="1"/>
  <c r="CI416"/>
  <c r="CH416"/>
  <c r="CF416"/>
  <c r="CD416"/>
  <c r="CE416" s="1"/>
  <c r="CC416"/>
  <c r="CB416"/>
  <c r="BX416"/>
  <c r="BY416" s="1"/>
  <c r="BW416"/>
  <c r="BV416"/>
  <c r="BT416"/>
  <c r="BR416"/>
  <c r="BS416" s="1"/>
  <c r="BQ416"/>
  <c r="BP416"/>
  <c r="BL416"/>
  <c r="BM416" s="1"/>
  <c r="BK416"/>
  <c r="BJ416"/>
  <c r="BH416"/>
  <c r="BF416"/>
  <c r="BG416" s="1"/>
  <c r="BE416"/>
  <c r="BD416"/>
  <c r="BC416"/>
  <c r="AZ416"/>
  <c r="BA416" s="1"/>
  <c r="AY416"/>
  <c r="AX416"/>
  <c r="AV416"/>
  <c r="AT416"/>
  <c r="AU416" s="1"/>
  <c r="AS416"/>
  <c r="AR416"/>
  <c r="AQ416"/>
  <c r="AN416"/>
  <c r="AO416" s="1"/>
  <c r="AM416"/>
  <c r="AL416"/>
  <c r="AJ416"/>
  <c r="AH416"/>
  <c r="AI416" s="1"/>
  <c r="AG416"/>
  <c r="AF416"/>
  <c r="AE416"/>
  <c r="AB416"/>
  <c r="AC416" s="1"/>
  <c r="AA416"/>
  <c r="Z416"/>
  <c r="X416"/>
  <c r="T416"/>
  <c r="S416"/>
  <c r="R416"/>
  <c r="Q416"/>
  <c r="P416"/>
  <c r="O416"/>
  <c r="N416"/>
  <c r="M416"/>
  <c r="L416"/>
  <c r="K416"/>
  <c r="J416"/>
  <c r="I416"/>
  <c r="H416"/>
  <c r="G416"/>
  <c r="CL416" s="1"/>
  <c r="F416"/>
  <c r="CG416" s="1"/>
  <c r="E416"/>
  <c r="CA416" s="1"/>
  <c r="D416"/>
  <c r="BO416" s="1"/>
  <c r="C416"/>
  <c r="AW416" s="1"/>
  <c r="B416"/>
  <c r="AK416" s="1"/>
  <c r="CP415"/>
  <c r="CQ415" s="1"/>
  <c r="CO415"/>
  <c r="CN415"/>
  <c r="CM415"/>
  <c r="CJ415"/>
  <c r="CK415" s="1"/>
  <c r="CI415"/>
  <c r="CH415"/>
  <c r="CD415"/>
  <c r="CE415" s="1"/>
  <c r="CC415"/>
  <c r="CB415"/>
  <c r="CA415"/>
  <c r="BX415"/>
  <c r="BY415" s="1"/>
  <c r="BW415"/>
  <c r="BV415"/>
  <c r="BU415"/>
  <c r="BR415"/>
  <c r="BS415" s="1"/>
  <c r="BQ415"/>
  <c r="BP415"/>
  <c r="BL415"/>
  <c r="BM415" s="1"/>
  <c r="BK415"/>
  <c r="BJ415"/>
  <c r="BF415"/>
  <c r="BG415" s="1"/>
  <c r="BE415"/>
  <c r="BD415"/>
  <c r="AZ415"/>
  <c r="BA415" s="1"/>
  <c r="AY415"/>
  <c r="AX415"/>
  <c r="AT415"/>
  <c r="AU415" s="1"/>
  <c r="AS415"/>
  <c r="AR415"/>
  <c r="AN415"/>
  <c r="AO415" s="1"/>
  <c r="AM415"/>
  <c r="AL415"/>
  <c r="AH415"/>
  <c r="AI415" s="1"/>
  <c r="AG415"/>
  <c r="AF415"/>
  <c r="AE415"/>
  <c r="AB415"/>
  <c r="AC415" s="1"/>
  <c r="AA415"/>
  <c r="Z415"/>
  <c r="T415"/>
  <c r="S415"/>
  <c r="R415"/>
  <c r="Q415"/>
  <c r="P415"/>
  <c r="O415"/>
  <c r="N415"/>
  <c r="M415"/>
  <c r="L415"/>
  <c r="K415"/>
  <c r="J415"/>
  <c r="I415"/>
  <c r="H415"/>
  <c r="G415"/>
  <c r="CL415" s="1"/>
  <c r="F415"/>
  <c r="CG415" s="1"/>
  <c r="E415"/>
  <c r="D415"/>
  <c r="BI415" s="1"/>
  <c r="C415"/>
  <c r="AW415" s="1"/>
  <c r="B415"/>
  <c r="AK415" s="1"/>
  <c r="CP414"/>
  <c r="CQ414" s="1"/>
  <c r="CO414"/>
  <c r="CN414"/>
  <c r="CJ414"/>
  <c r="CK414" s="1"/>
  <c r="CI414"/>
  <c r="CH414"/>
  <c r="CD414"/>
  <c r="CE414" s="1"/>
  <c r="CC414"/>
  <c r="CB414"/>
  <c r="BX414"/>
  <c r="BY414" s="1"/>
  <c r="BW414"/>
  <c r="BV414"/>
  <c r="BU414"/>
  <c r="BR414"/>
  <c r="BS414" s="1"/>
  <c r="BQ414"/>
  <c r="BP414"/>
  <c r="BL414"/>
  <c r="BM414" s="1"/>
  <c r="BK414"/>
  <c r="BJ414"/>
  <c r="BI414"/>
  <c r="BF414"/>
  <c r="BG414" s="1"/>
  <c r="BE414"/>
  <c r="BD414"/>
  <c r="AZ414"/>
  <c r="BA414" s="1"/>
  <c r="AY414"/>
  <c r="AX414"/>
  <c r="AT414"/>
  <c r="AU414" s="1"/>
  <c r="AS414"/>
  <c r="AR414"/>
  <c r="AN414"/>
  <c r="AO414" s="1"/>
  <c r="AM414"/>
  <c r="AL414"/>
  <c r="AH414"/>
  <c r="AI414" s="1"/>
  <c r="AG414"/>
  <c r="AF414"/>
  <c r="AB414"/>
  <c r="AC414" s="1"/>
  <c r="AA414"/>
  <c r="Z414"/>
  <c r="T414"/>
  <c r="S414"/>
  <c r="R414"/>
  <c r="Q414"/>
  <c r="P414"/>
  <c r="O414"/>
  <c r="N414"/>
  <c r="M414"/>
  <c r="L414"/>
  <c r="K414"/>
  <c r="J414"/>
  <c r="I414"/>
  <c r="H414"/>
  <c r="G414"/>
  <c r="CF414" s="1"/>
  <c r="F414"/>
  <c r="CG414" s="1"/>
  <c r="E414"/>
  <c r="CA414" s="1"/>
  <c r="D414"/>
  <c r="BO414" s="1"/>
  <c r="C414"/>
  <c r="AW414" s="1"/>
  <c r="B414"/>
  <c r="AK414" s="1"/>
  <c r="CP413"/>
  <c r="CQ413" s="1"/>
  <c r="CO413"/>
  <c r="CN413"/>
  <c r="CJ413"/>
  <c r="CK413" s="1"/>
  <c r="CI413"/>
  <c r="CH413"/>
  <c r="CF413"/>
  <c r="CD413"/>
  <c r="CE413" s="1"/>
  <c r="CC413"/>
  <c r="CB413"/>
  <c r="BX413"/>
  <c r="BY413" s="1"/>
  <c r="BW413"/>
  <c r="BV413"/>
  <c r="BT413"/>
  <c r="BR413"/>
  <c r="BS413" s="1"/>
  <c r="BQ413"/>
  <c r="BP413"/>
  <c r="BL413"/>
  <c r="BM413" s="1"/>
  <c r="BK413"/>
  <c r="BJ413"/>
  <c r="BI413"/>
  <c r="BH413"/>
  <c r="BF413"/>
  <c r="BG413" s="1"/>
  <c r="BE413"/>
  <c r="BD413"/>
  <c r="BC413"/>
  <c r="AZ413"/>
  <c r="BA413" s="1"/>
  <c r="AY413"/>
  <c r="AX413"/>
  <c r="AW413"/>
  <c r="AV413"/>
  <c r="AT413"/>
  <c r="AU413" s="1"/>
  <c r="AS413"/>
  <c r="AR413"/>
  <c r="AQ413"/>
  <c r="AN413"/>
  <c r="AO413" s="1"/>
  <c r="AM413"/>
  <c r="AL413"/>
  <c r="AJ413"/>
  <c r="AH413"/>
  <c r="AI413" s="1"/>
  <c r="AG413"/>
  <c r="AF413"/>
  <c r="AB413"/>
  <c r="AC413" s="1"/>
  <c r="AA413"/>
  <c r="Z413"/>
  <c r="X413"/>
  <c r="T413"/>
  <c r="S413"/>
  <c r="R413"/>
  <c r="Q413"/>
  <c r="P413"/>
  <c r="O413"/>
  <c r="N413"/>
  <c r="M413"/>
  <c r="L413"/>
  <c r="K413"/>
  <c r="J413"/>
  <c r="I413"/>
  <c r="H413"/>
  <c r="G413"/>
  <c r="CL413" s="1"/>
  <c r="F413"/>
  <c r="CM413" s="1"/>
  <c r="E413"/>
  <c r="CA413" s="1"/>
  <c r="D413"/>
  <c r="BO413" s="1"/>
  <c r="C413"/>
  <c r="B413"/>
  <c r="AE413" s="1"/>
  <c r="CP412"/>
  <c r="CQ412" s="1"/>
  <c r="CO412"/>
  <c r="CN412"/>
  <c r="CM412"/>
  <c r="CJ412"/>
  <c r="CK412" s="1"/>
  <c r="CI412"/>
  <c r="CH412"/>
  <c r="CF412"/>
  <c r="CD412"/>
  <c r="CE412" s="1"/>
  <c r="CC412"/>
  <c r="CB412"/>
  <c r="BX412"/>
  <c r="BY412" s="1"/>
  <c r="BW412"/>
  <c r="BV412"/>
  <c r="BT412"/>
  <c r="BR412"/>
  <c r="BS412" s="1"/>
  <c r="BQ412"/>
  <c r="BP412"/>
  <c r="BL412"/>
  <c r="BM412" s="1"/>
  <c r="BK412"/>
  <c r="BJ412"/>
  <c r="BH412"/>
  <c r="BF412"/>
  <c r="BG412" s="1"/>
  <c r="BE412"/>
  <c r="BD412"/>
  <c r="BC412"/>
  <c r="AZ412"/>
  <c r="BA412" s="1"/>
  <c r="AY412"/>
  <c r="AX412"/>
  <c r="AV412"/>
  <c r="AT412"/>
  <c r="AU412" s="1"/>
  <c r="AS412"/>
  <c r="AR412"/>
  <c r="AQ412"/>
  <c r="AN412"/>
  <c r="AO412" s="1"/>
  <c r="AM412"/>
  <c r="AL412"/>
  <c r="AJ412"/>
  <c r="AH412"/>
  <c r="AI412" s="1"/>
  <c r="AG412"/>
  <c r="AF412"/>
  <c r="AE412"/>
  <c r="AB412"/>
  <c r="AC412" s="1"/>
  <c r="AA412"/>
  <c r="Z412"/>
  <c r="X412"/>
  <c r="T412"/>
  <c r="S412"/>
  <c r="R412"/>
  <c r="Q412"/>
  <c r="P412"/>
  <c r="O412"/>
  <c r="N412"/>
  <c r="M412"/>
  <c r="L412"/>
  <c r="K412"/>
  <c r="J412"/>
  <c r="I412"/>
  <c r="H412"/>
  <c r="G412"/>
  <c r="CL412" s="1"/>
  <c r="F412"/>
  <c r="CG412" s="1"/>
  <c r="E412"/>
  <c r="CA412" s="1"/>
  <c r="D412"/>
  <c r="BO412" s="1"/>
  <c r="C412"/>
  <c r="AW412" s="1"/>
  <c r="B412"/>
  <c r="AK412" s="1"/>
  <c r="CP411"/>
  <c r="CQ411" s="1"/>
  <c r="CO411"/>
  <c r="CN411"/>
  <c r="CM411"/>
  <c r="CJ411"/>
  <c r="CK411" s="1"/>
  <c r="CI411"/>
  <c r="CH411"/>
  <c r="CD411"/>
  <c r="CE411" s="1"/>
  <c r="CC411"/>
  <c r="CB411"/>
  <c r="CA411"/>
  <c r="BX411"/>
  <c r="BY411" s="1"/>
  <c r="BW411"/>
  <c r="BV411"/>
  <c r="BU411"/>
  <c r="BR411"/>
  <c r="BS411" s="1"/>
  <c r="BQ411"/>
  <c r="BP411"/>
  <c r="BL411"/>
  <c r="BM411" s="1"/>
  <c r="BK411"/>
  <c r="BJ411"/>
  <c r="BF411"/>
  <c r="BG411" s="1"/>
  <c r="BE411"/>
  <c r="BD411"/>
  <c r="AZ411"/>
  <c r="BA411" s="1"/>
  <c r="AY411"/>
  <c r="AX411"/>
  <c r="AT411"/>
  <c r="AU411" s="1"/>
  <c r="AS411"/>
  <c r="AR411"/>
  <c r="AN411"/>
  <c r="AO411" s="1"/>
  <c r="AM411"/>
  <c r="AL411"/>
  <c r="AH411"/>
  <c r="AI411" s="1"/>
  <c r="AG411"/>
  <c r="AF411"/>
  <c r="AE411"/>
  <c r="AB411"/>
  <c r="AC411" s="1"/>
  <c r="AA411"/>
  <c r="Z411"/>
  <c r="T411"/>
  <c r="S411"/>
  <c r="R411"/>
  <c r="Q411"/>
  <c r="P411"/>
  <c r="O411"/>
  <c r="N411"/>
  <c r="M411"/>
  <c r="L411"/>
  <c r="K411"/>
  <c r="J411"/>
  <c r="I411"/>
  <c r="H411"/>
  <c r="G411"/>
  <c r="CL411" s="1"/>
  <c r="F411"/>
  <c r="CG411" s="1"/>
  <c r="E411"/>
  <c r="D411"/>
  <c r="BI411" s="1"/>
  <c r="C411"/>
  <c r="AW411" s="1"/>
  <c r="B411"/>
  <c r="AK411" s="1"/>
  <c r="CP410"/>
  <c r="CQ410" s="1"/>
  <c r="CO410"/>
  <c r="CN410"/>
  <c r="CJ410"/>
  <c r="CK410" s="1"/>
  <c r="CI410"/>
  <c r="CH410"/>
  <c r="CD410"/>
  <c r="CE410" s="1"/>
  <c r="CC410"/>
  <c r="CB410"/>
  <c r="BX410"/>
  <c r="BY410" s="1"/>
  <c r="BW410"/>
  <c r="BV410"/>
  <c r="BU410"/>
  <c r="BR410"/>
  <c r="BS410" s="1"/>
  <c r="BQ410"/>
  <c r="BP410"/>
  <c r="BL410"/>
  <c r="BM410" s="1"/>
  <c r="BK410"/>
  <c r="BJ410"/>
  <c r="BI410"/>
  <c r="BF410"/>
  <c r="BG410" s="1"/>
  <c r="BE410"/>
  <c r="BD410"/>
  <c r="AZ410"/>
  <c r="BA410" s="1"/>
  <c r="AY410"/>
  <c r="AX410"/>
  <c r="AT410"/>
  <c r="AU410" s="1"/>
  <c r="AS410"/>
  <c r="AR410"/>
  <c r="AN410"/>
  <c r="AO410" s="1"/>
  <c r="AM410"/>
  <c r="AL410"/>
  <c r="AH410"/>
  <c r="AI410" s="1"/>
  <c r="AG410"/>
  <c r="AF410"/>
  <c r="AB410"/>
  <c r="AC410" s="1"/>
  <c r="AA410"/>
  <c r="Z410"/>
  <c r="T410"/>
  <c r="S410"/>
  <c r="R410"/>
  <c r="Q410"/>
  <c r="P410"/>
  <c r="O410"/>
  <c r="N410"/>
  <c r="M410"/>
  <c r="L410"/>
  <c r="K410"/>
  <c r="J410"/>
  <c r="I410"/>
  <c r="H410"/>
  <c r="G410"/>
  <c r="CF410" s="1"/>
  <c r="F410"/>
  <c r="CG410" s="1"/>
  <c r="E410"/>
  <c r="CA410" s="1"/>
  <c r="D410"/>
  <c r="BO410" s="1"/>
  <c r="C410"/>
  <c r="AW410" s="1"/>
  <c r="B410"/>
  <c r="AK410" s="1"/>
  <c r="CP409"/>
  <c r="CQ409" s="1"/>
  <c r="CO409"/>
  <c r="CN409"/>
  <c r="CJ409"/>
  <c r="CK409" s="1"/>
  <c r="CI409"/>
  <c r="CH409"/>
  <c r="CF409"/>
  <c r="CD409"/>
  <c r="CE409" s="1"/>
  <c r="CC409"/>
  <c r="CB409"/>
  <c r="BX409"/>
  <c r="BY409" s="1"/>
  <c r="BW409"/>
  <c r="BV409"/>
  <c r="BT409"/>
  <c r="BR409"/>
  <c r="BS409" s="1"/>
  <c r="BQ409"/>
  <c r="BP409"/>
  <c r="BL409"/>
  <c r="BM409" s="1"/>
  <c r="BK409"/>
  <c r="BJ409"/>
  <c r="BI409"/>
  <c r="BH409"/>
  <c r="BF409"/>
  <c r="BG409" s="1"/>
  <c r="BE409"/>
  <c r="BD409"/>
  <c r="BC409"/>
  <c r="AZ409"/>
  <c r="BA409" s="1"/>
  <c r="AY409"/>
  <c r="AX409"/>
  <c r="AW409"/>
  <c r="AV409"/>
  <c r="AT409"/>
  <c r="AU409" s="1"/>
  <c r="AS409"/>
  <c r="AR409"/>
  <c r="AQ409"/>
  <c r="AN409"/>
  <c r="AO409" s="1"/>
  <c r="AM409"/>
  <c r="AL409"/>
  <c r="AJ409"/>
  <c r="AH409"/>
  <c r="AI409" s="1"/>
  <c r="AG409"/>
  <c r="AF409"/>
  <c r="AB409"/>
  <c r="AC409" s="1"/>
  <c r="AA409"/>
  <c r="Z409"/>
  <c r="X409"/>
  <c r="T409"/>
  <c r="S409"/>
  <c r="R409"/>
  <c r="Q409"/>
  <c r="P409"/>
  <c r="O409"/>
  <c r="N409"/>
  <c r="M409"/>
  <c r="L409"/>
  <c r="K409"/>
  <c r="J409"/>
  <c r="I409"/>
  <c r="H409"/>
  <c r="G409"/>
  <c r="CL409" s="1"/>
  <c r="F409"/>
  <c r="CM409" s="1"/>
  <c r="E409"/>
  <c r="CA409" s="1"/>
  <c r="D409"/>
  <c r="BO409" s="1"/>
  <c r="C409"/>
  <c r="B409"/>
  <c r="AE409" s="1"/>
  <c r="CP408"/>
  <c r="CQ408" s="1"/>
  <c r="CO408"/>
  <c r="CN408"/>
  <c r="CM408"/>
  <c r="CJ408"/>
  <c r="CK408" s="1"/>
  <c r="CI408"/>
  <c r="CH408"/>
  <c r="CF408"/>
  <c r="CD408"/>
  <c r="CE408" s="1"/>
  <c r="CC408"/>
  <c r="CB408"/>
  <c r="BX408"/>
  <c r="BY408" s="1"/>
  <c r="BW408"/>
  <c r="BV408"/>
  <c r="BT408"/>
  <c r="BR408"/>
  <c r="BS408" s="1"/>
  <c r="BQ408"/>
  <c r="BP408"/>
  <c r="BL408"/>
  <c r="BM408" s="1"/>
  <c r="BK408"/>
  <c r="BJ408"/>
  <c r="BH408"/>
  <c r="BF408"/>
  <c r="BG408" s="1"/>
  <c r="BE408"/>
  <c r="BD408"/>
  <c r="BC408"/>
  <c r="AZ408"/>
  <c r="BA408" s="1"/>
  <c r="AY408"/>
  <c r="AX408"/>
  <c r="AV408"/>
  <c r="AT408"/>
  <c r="AU408" s="1"/>
  <c r="AS408"/>
  <c r="AR408"/>
  <c r="AQ408"/>
  <c r="AN408"/>
  <c r="AO408" s="1"/>
  <c r="AM408"/>
  <c r="AL408"/>
  <c r="AJ408"/>
  <c r="AH408"/>
  <c r="AI408" s="1"/>
  <c r="AG408"/>
  <c r="AF408"/>
  <c r="AE408"/>
  <c r="AB408"/>
  <c r="AC408" s="1"/>
  <c r="AA408"/>
  <c r="Z408"/>
  <c r="X408"/>
  <c r="T408"/>
  <c r="S408"/>
  <c r="R408"/>
  <c r="Q408"/>
  <c r="P408"/>
  <c r="O408"/>
  <c r="N408"/>
  <c r="M408"/>
  <c r="L408"/>
  <c r="K408"/>
  <c r="J408"/>
  <c r="I408"/>
  <c r="H408"/>
  <c r="G408"/>
  <c r="CL408" s="1"/>
  <c r="F408"/>
  <c r="CG408" s="1"/>
  <c r="E408"/>
  <c r="CA408" s="1"/>
  <c r="D408"/>
  <c r="BO408" s="1"/>
  <c r="C408"/>
  <c r="AW408" s="1"/>
  <c r="B408"/>
  <c r="AK408" s="1"/>
  <c r="CP407"/>
  <c r="CQ407" s="1"/>
  <c r="CO407"/>
  <c r="CN407"/>
  <c r="CM407"/>
  <c r="CJ407"/>
  <c r="CK407" s="1"/>
  <c r="CI407"/>
  <c r="CH407"/>
  <c r="CD407"/>
  <c r="CE407" s="1"/>
  <c r="CC407"/>
  <c r="CB407"/>
  <c r="CA407"/>
  <c r="BX407"/>
  <c r="BY407" s="1"/>
  <c r="BW407"/>
  <c r="BV407"/>
  <c r="BU407"/>
  <c r="BR407"/>
  <c r="BS407" s="1"/>
  <c r="BQ407"/>
  <c r="BP407"/>
  <c r="BL407"/>
  <c r="BM407" s="1"/>
  <c r="BK407"/>
  <c r="BJ407"/>
  <c r="BF407"/>
  <c r="BG407" s="1"/>
  <c r="BE407"/>
  <c r="BD407"/>
  <c r="AZ407"/>
  <c r="BA407" s="1"/>
  <c r="AY407"/>
  <c r="AX407"/>
  <c r="AT407"/>
  <c r="AU407" s="1"/>
  <c r="AS407"/>
  <c r="AR407"/>
  <c r="AN407"/>
  <c r="AO407" s="1"/>
  <c r="AM407"/>
  <c r="AL407"/>
  <c r="AH407"/>
  <c r="AI407" s="1"/>
  <c r="AG407"/>
  <c r="AF407"/>
  <c r="AE407"/>
  <c r="AB407"/>
  <c r="AC407" s="1"/>
  <c r="AA407"/>
  <c r="Z407"/>
  <c r="T407"/>
  <c r="S407"/>
  <c r="R407"/>
  <c r="Q407"/>
  <c r="P407"/>
  <c r="O407"/>
  <c r="N407"/>
  <c r="M407"/>
  <c r="L407"/>
  <c r="K407"/>
  <c r="J407"/>
  <c r="I407"/>
  <c r="H407"/>
  <c r="G407"/>
  <c r="CL407" s="1"/>
  <c r="F407"/>
  <c r="CG407" s="1"/>
  <c r="E407"/>
  <c r="D407"/>
  <c r="BI407" s="1"/>
  <c r="C407"/>
  <c r="AW407" s="1"/>
  <c r="B407"/>
  <c r="AK407" s="1"/>
  <c r="CP406"/>
  <c r="CQ406" s="1"/>
  <c r="CO406"/>
  <c r="CN406"/>
  <c r="CJ406"/>
  <c r="CK406" s="1"/>
  <c r="CI406"/>
  <c r="CH406"/>
  <c r="CD406"/>
  <c r="CE406" s="1"/>
  <c r="CC406"/>
  <c r="CB406"/>
  <c r="BX406"/>
  <c r="BY406" s="1"/>
  <c r="BW406"/>
  <c r="BV406"/>
  <c r="BU406"/>
  <c r="BR406"/>
  <c r="BS406" s="1"/>
  <c r="BQ406"/>
  <c r="BP406"/>
  <c r="BL406"/>
  <c r="BM406" s="1"/>
  <c r="BK406"/>
  <c r="BJ406"/>
  <c r="BI406"/>
  <c r="BF406"/>
  <c r="BG406" s="1"/>
  <c r="BE406"/>
  <c r="BD406"/>
  <c r="AZ406"/>
  <c r="BA406" s="1"/>
  <c r="AY406"/>
  <c r="AX406"/>
  <c r="AT406"/>
  <c r="AU406" s="1"/>
  <c r="AS406"/>
  <c r="AR406"/>
  <c r="AN406"/>
  <c r="AO406" s="1"/>
  <c r="AM406"/>
  <c r="AL406"/>
  <c r="AH406"/>
  <c r="AI406" s="1"/>
  <c r="AG406"/>
  <c r="AF406"/>
  <c r="AB406"/>
  <c r="AC406" s="1"/>
  <c r="AA406"/>
  <c r="Z406"/>
  <c r="T406"/>
  <c r="S406"/>
  <c r="R406"/>
  <c r="Q406"/>
  <c r="P406"/>
  <c r="O406"/>
  <c r="N406"/>
  <c r="M406"/>
  <c r="L406"/>
  <c r="K406"/>
  <c r="J406"/>
  <c r="I406"/>
  <c r="H406"/>
  <c r="G406"/>
  <c r="CF406" s="1"/>
  <c r="F406"/>
  <c r="CG406" s="1"/>
  <c r="E406"/>
  <c r="CA406" s="1"/>
  <c r="D406"/>
  <c r="BO406" s="1"/>
  <c r="C406"/>
  <c r="AW406" s="1"/>
  <c r="B406"/>
  <c r="AK406" s="1"/>
  <c r="CP405"/>
  <c r="CQ405" s="1"/>
  <c r="CO405"/>
  <c r="CN405"/>
  <c r="CJ405"/>
  <c r="CK405" s="1"/>
  <c r="CI405"/>
  <c r="CH405"/>
  <c r="CF405"/>
  <c r="CD405"/>
  <c r="CE405" s="1"/>
  <c r="CC405"/>
  <c r="CB405"/>
  <c r="BX405"/>
  <c r="BY405" s="1"/>
  <c r="BW405"/>
  <c r="BV405"/>
  <c r="BT405"/>
  <c r="BR405"/>
  <c r="BS405" s="1"/>
  <c r="BQ405"/>
  <c r="BP405"/>
  <c r="BL405"/>
  <c r="BM405" s="1"/>
  <c r="BK405"/>
  <c r="BJ405"/>
  <c r="BI405"/>
  <c r="BH405"/>
  <c r="BF405"/>
  <c r="BG405" s="1"/>
  <c r="BE405"/>
  <c r="BD405"/>
  <c r="BC405"/>
  <c r="AZ405"/>
  <c r="BA405" s="1"/>
  <c r="AY405"/>
  <c r="AX405"/>
  <c r="AW405"/>
  <c r="AV405"/>
  <c r="AT405"/>
  <c r="AU405" s="1"/>
  <c r="AS405"/>
  <c r="AR405"/>
  <c r="AQ405"/>
  <c r="AN405"/>
  <c r="AO405" s="1"/>
  <c r="AM405"/>
  <c r="AL405"/>
  <c r="AJ405"/>
  <c r="AH405"/>
  <c r="AI405" s="1"/>
  <c r="AG405"/>
  <c r="AF405"/>
  <c r="AB405"/>
  <c r="AC405" s="1"/>
  <c r="AA405"/>
  <c r="Z405"/>
  <c r="X405"/>
  <c r="T405"/>
  <c r="S405"/>
  <c r="R405"/>
  <c r="Q405"/>
  <c r="P405"/>
  <c r="O405"/>
  <c r="N405"/>
  <c r="M405"/>
  <c r="L405"/>
  <c r="K405"/>
  <c r="J405"/>
  <c r="I405"/>
  <c r="H405"/>
  <c r="G405"/>
  <c r="CL405" s="1"/>
  <c r="F405"/>
  <c r="CM405" s="1"/>
  <c r="E405"/>
  <c r="CA405" s="1"/>
  <c r="D405"/>
  <c r="BO405" s="1"/>
  <c r="C405"/>
  <c r="B405"/>
  <c r="AE405" s="1"/>
  <c r="CP404"/>
  <c r="CQ404" s="1"/>
  <c r="CO404"/>
  <c r="CN404"/>
  <c r="CM404"/>
  <c r="CJ404"/>
  <c r="CK404" s="1"/>
  <c r="CI404"/>
  <c r="CH404"/>
  <c r="CF404"/>
  <c r="CD404"/>
  <c r="CE404" s="1"/>
  <c r="CC404"/>
  <c r="CB404"/>
  <c r="BX404"/>
  <c r="BY404" s="1"/>
  <c r="BW404"/>
  <c r="BV404"/>
  <c r="BT404"/>
  <c r="BR404"/>
  <c r="BS404" s="1"/>
  <c r="BQ404"/>
  <c r="BP404"/>
  <c r="BL404"/>
  <c r="BM404" s="1"/>
  <c r="BK404"/>
  <c r="BJ404"/>
  <c r="BH404"/>
  <c r="BF404"/>
  <c r="BG404" s="1"/>
  <c r="BE404"/>
  <c r="BD404"/>
  <c r="BC404"/>
  <c r="AZ404"/>
  <c r="BA404" s="1"/>
  <c r="AY404"/>
  <c r="AX404"/>
  <c r="AV404"/>
  <c r="AT404"/>
  <c r="AU404" s="1"/>
  <c r="AS404"/>
  <c r="AR404"/>
  <c r="AQ404"/>
  <c r="AN404"/>
  <c r="AO404" s="1"/>
  <c r="AM404"/>
  <c r="AL404"/>
  <c r="AJ404"/>
  <c r="AH404"/>
  <c r="AI404" s="1"/>
  <c r="AG404"/>
  <c r="AF404"/>
  <c r="AE404"/>
  <c r="AB404"/>
  <c r="AC404" s="1"/>
  <c r="AA404"/>
  <c r="Z404"/>
  <c r="X404"/>
  <c r="T404"/>
  <c r="S404"/>
  <c r="R404"/>
  <c r="Q404"/>
  <c r="P404"/>
  <c r="O404"/>
  <c r="N404"/>
  <c r="M404"/>
  <c r="L404"/>
  <c r="K404"/>
  <c r="J404"/>
  <c r="I404"/>
  <c r="H404"/>
  <c r="G404"/>
  <c r="CL404" s="1"/>
  <c r="F404"/>
  <c r="CG404" s="1"/>
  <c r="E404"/>
  <c r="CA404" s="1"/>
  <c r="D404"/>
  <c r="BO404" s="1"/>
  <c r="C404"/>
  <c r="AW404" s="1"/>
  <c r="B404"/>
  <c r="AK404" s="1"/>
  <c r="CP403"/>
  <c r="CQ403" s="1"/>
  <c r="CO403"/>
  <c r="CN403"/>
  <c r="CM403"/>
  <c r="CJ403"/>
  <c r="CK403" s="1"/>
  <c r="CI403"/>
  <c r="CH403"/>
  <c r="CD403"/>
  <c r="CE403" s="1"/>
  <c r="CC403"/>
  <c r="CB403"/>
  <c r="CA403"/>
  <c r="BX403"/>
  <c r="BY403" s="1"/>
  <c r="BW403"/>
  <c r="BV403"/>
  <c r="BU403"/>
  <c r="BR403"/>
  <c r="BS403" s="1"/>
  <c r="BQ403"/>
  <c r="BP403"/>
  <c r="BL403"/>
  <c r="BM403" s="1"/>
  <c r="BK403"/>
  <c r="BJ403"/>
  <c r="BF403"/>
  <c r="BG403" s="1"/>
  <c r="BE403"/>
  <c r="BD403"/>
  <c r="AZ403"/>
  <c r="BA403" s="1"/>
  <c r="AY403"/>
  <c r="AX403"/>
  <c r="AT403"/>
  <c r="AU403" s="1"/>
  <c r="AS403"/>
  <c r="AR403"/>
  <c r="AN403"/>
  <c r="AO403" s="1"/>
  <c r="AM403"/>
  <c r="AL403"/>
  <c r="AH403"/>
  <c r="AI403" s="1"/>
  <c r="AG403"/>
  <c r="AF403"/>
  <c r="AE403"/>
  <c r="AB403"/>
  <c r="AC403" s="1"/>
  <c r="AA403"/>
  <c r="Z403"/>
  <c r="T403"/>
  <c r="S403"/>
  <c r="R403"/>
  <c r="Q403"/>
  <c r="P403"/>
  <c r="O403"/>
  <c r="N403"/>
  <c r="M403"/>
  <c r="L403"/>
  <c r="K403"/>
  <c r="J403"/>
  <c r="I403"/>
  <c r="H403"/>
  <c r="G403"/>
  <c r="CL403" s="1"/>
  <c r="F403"/>
  <c r="CG403" s="1"/>
  <c r="E403"/>
  <c r="D403"/>
  <c r="BI403" s="1"/>
  <c r="C403"/>
  <c r="AW403" s="1"/>
  <c r="B403"/>
  <c r="AK403" s="1"/>
  <c r="CP402"/>
  <c r="CQ402" s="1"/>
  <c r="CO402"/>
  <c r="CN402"/>
  <c r="CJ402"/>
  <c r="CK402" s="1"/>
  <c r="CI402"/>
  <c r="CH402"/>
  <c r="CD402"/>
  <c r="CE402" s="1"/>
  <c r="CC402"/>
  <c r="CB402"/>
  <c r="BX402"/>
  <c r="BY402" s="1"/>
  <c r="BW402"/>
  <c r="BV402"/>
  <c r="BU402"/>
  <c r="BR402"/>
  <c r="BS402" s="1"/>
  <c r="BQ402"/>
  <c r="BP402"/>
  <c r="BL402"/>
  <c r="BM402" s="1"/>
  <c r="BK402"/>
  <c r="BJ402"/>
  <c r="BI402"/>
  <c r="BF402"/>
  <c r="BG402" s="1"/>
  <c r="BE402"/>
  <c r="BD402"/>
  <c r="AZ402"/>
  <c r="BA402" s="1"/>
  <c r="AY402"/>
  <c r="AX402"/>
  <c r="AT402"/>
  <c r="AU402" s="1"/>
  <c r="AS402"/>
  <c r="AR402"/>
  <c r="AN402"/>
  <c r="AO402" s="1"/>
  <c r="AM402"/>
  <c r="AL402"/>
  <c r="AH402"/>
  <c r="AI402" s="1"/>
  <c r="AG402"/>
  <c r="AF402"/>
  <c r="AB402"/>
  <c r="AC402" s="1"/>
  <c r="AA402"/>
  <c r="Z402"/>
  <c r="T402"/>
  <c r="S402"/>
  <c r="R402"/>
  <c r="Q402"/>
  <c r="P402"/>
  <c r="O402"/>
  <c r="N402"/>
  <c r="M402"/>
  <c r="L402"/>
  <c r="K402"/>
  <c r="J402"/>
  <c r="I402"/>
  <c r="H402"/>
  <c r="G402"/>
  <c r="CF402" s="1"/>
  <c r="F402"/>
  <c r="CG402" s="1"/>
  <c r="E402"/>
  <c r="CA402" s="1"/>
  <c r="D402"/>
  <c r="BO402" s="1"/>
  <c r="C402"/>
  <c r="AW402" s="1"/>
  <c r="B402"/>
  <c r="AK402" s="1"/>
  <c r="CP401"/>
  <c r="CQ401" s="1"/>
  <c r="CO401"/>
  <c r="CN401"/>
  <c r="CJ401"/>
  <c r="CK401" s="1"/>
  <c r="CI401"/>
  <c r="CH401"/>
  <c r="CF401"/>
  <c r="CD401"/>
  <c r="CE401" s="1"/>
  <c r="CC401"/>
  <c r="CB401"/>
  <c r="BX401"/>
  <c r="BY401" s="1"/>
  <c r="BW401"/>
  <c r="BV401"/>
  <c r="BT401"/>
  <c r="BR401"/>
  <c r="BS401" s="1"/>
  <c r="BQ401"/>
  <c r="BP401"/>
  <c r="BL401"/>
  <c r="BM401" s="1"/>
  <c r="BK401"/>
  <c r="BJ401"/>
  <c r="BI401"/>
  <c r="BH401"/>
  <c r="BF401"/>
  <c r="BG401" s="1"/>
  <c r="BE401"/>
  <c r="BD401"/>
  <c r="BC401"/>
  <c r="AZ401"/>
  <c r="BA401" s="1"/>
  <c r="AY401"/>
  <c r="AX401"/>
  <c r="AW401"/>
  <c r="AV401"/>
  <c r="AT401"/>
  <c r="AU401" s="1"/>
  <c r="AS401"/>
  <c r="AR401"/>
  <c r="AQ401"/>
  <c r="AN401"/>
  <c r="AO401" s="1"/>
  <c r="AM401"/>
  <c r="AL401"/>
  <c r="AJ401"/>
  <c r="AH401"/>
  <c r="AI401" s="1"/>
  <c r="AG401"/>
  <c r="AF401"/>
  <c r="AB401"/>
  <c r="AC401" s="1"/>
  <c r="AA401"/>
  <c r="Z401"/>
  <c r="X401"/>
  <c r="T401"/>
  <c r="S401"/>
  <c r="R401"/>
  <c r="Q401"/>
  <c r="P401"/>
  <c r="O401"/>
  <c r="N401"/>
  <c r="M401"/>
  <c r="L401"/>
  <c r="K401"/>
  <c r="J401"/>
  <c r="I401"/>
  <c r="H401"/>
  <c r="G401"/>
  <c r="CL401" s="1"/>
  <c r="F401"/>
  <c r="CM401" s="1"/>
  <c r="E401"/>
  <c r="CA401" s="1"/>
  <c r="D401"/>
  <c r="BO401" s="1"/>
  <c r="C401"/>
  <c r="B401"/>
  <c r="AE401" s="1"/>
  <c r="CP400"/>
  <c r="CQ400" s="1"/>
  <c r="CO400"/>
  <c r="CN400"/>
  <c r="CM400"/>
  <c r="CJ400"/>
  <c r="CK400" s="1"/>
  <c r="CI400"/>
  <c r="CH400"/>
  <c r="CF400"/>
  <c r="CD400"/>
  <c r="CE400" s="1"/>
  <c r="CC400"/>
  <c r="CB400"/>
  <c r="BX400"/>
  <c r="BY400" s="1"/>
  <c r="BW400"/>
  <c r="BV400"/>
  <c r="BT400"/>
  <c r="BR400"/>
  <c r="BS400" s="1"/>
  <c r="BQ400"/>
  <c r="BP400"/>
  <c r="BL400"/>
  <c r="BM400" s="1"/>
  <c r="BK400"/>
  <c r="BJ400"/>
  <c r="BH400"/>
  <c r="BF400"/>
  <c r="BG400" s="1"/>
  <c r="BE400"/>
  <c r="BD400"/>
  <c r="BC400"/>
  <c r="AZ400"/>
  <c r="BA400" s="1"/>
  <c r="AY400"/>
  <c r="AX400"/>
  <c r="AV400"/>
  <c r="AT400"/>
  <c r="AU400" s="1"/>
  <c r="AS400"/>
  <c r="AR400"/>
  <c r="AQ400"/>
  <c r="AN400"/>
  <c r="AO400" s="1"/>
  <c r="AM400"/>
  <c r="AL400"/>
  <c r="AJ400"/>
  <c r="AH400"/>
  <c r="AI400" s="1"/>
  <c r="AG400"/>
  <c r="AF400"/>
  <c r="AE400"/>
  <c r="AB400"/>
  <c r="AC400" s="1"/>
  <c r="AA400"/>
  <c r="Z400"/>
  <c r="X400"/>
  <c r="T400"/>
  <c r="S400"/>
  <c r="R400"/>
  <c r="Q400"/>
  <c r="P400"/>
  <c r="O400"/>
  <c r="N400"/>
  <c r="M400"/>
  <c r="L400"/>
  <c r="K400"/>
  <c r="J400"/>
  <c r="I400"/>
  <c r="H400"/>
  <c r="G400"/>
  <c r="CL400" s="1"/>
  <c r="F400"/>
  <c r="CG400" s="1"/>
  <c r="E400"/>
  <c r="CA400" s="1"/>
  <c r="D400"/>
  <c r="BO400" s="1"/>
  <c r="C400"/>
  <c r="AW400" s="1"/>
  <c r="B400"/>
  <c r="AK400" s="1"/>
  <c r="CP399"/>
  <c r="CQ399" s="1"/>
  <c r="CO399"/>
  <c r="CN399"/>
  <c r="CM399"/>
  <c r="CJ399"/>
  <c r="CK399" s="1"/>
  <c r="CI399"/>
  <c r="CH399"/>
  <c r="CD399"/>
  <c r="CE399" s="1"/>
  <c r="CC399"/>
  <c r="CB399"/>
  <c r="CA399"/>
  <c r="BX399"/>
  <c r="BY399" s="1"/>
  <c r="BW399"/>
  <c r="BV399"/>
  <c r="BU399"/>
  <c r="BR399"/>
  <c r="BS399" s="1"/>
  <c r="BQ399"/>
  <c r="BP399"/>
  <c r="BL399"/>
  <c r="BM399" s="1"/>
  <c r="BK399"/>
  <c r="BJ399"/>
  <c r="BF399"/>
  <c r="BG399" s="1"/>
  <c r="BE399"/>
  <c r="BD399"/>
  <c r="AZ399"/>
  <c r="BA399" s="1"/>
  <c r="AY399"/>
  <c r="AX399"/>
  <c r="AT399"/>
  <c r="AU399" s="1"/>
  <c r="AS399"/>
  <c r="AR399"/>
  <c r="AN399"/>
  <c r="AO399" s="1"/>
  <c r="AM399"/>
  <c r="AL399"/>
  <c r="AH399"/>
  <c r="AI399" s="1"/>
  <c r="AG399"/>
  <c r="AF399"/>
  <c r="AE399"/>
  <c r="AB399"/>
  <c r="AC399" s="1"/>
  <c r="AA399"/>
  <c r="Z399"/>
  <c r="T399"/>
  <c r="S399"/>
  <c r="R399"/>
  <c r="Q399"/>
  <c r="P399"/>
  <c r="O399"/>
  <c r="N399"/>
  <c r="M399"/>
  <c r="L399"/>
  <c r="K399"/>
  <c r="J399"/>
  <c r="I399"/>
  <c r="H399"/>
  <c r="G399"/>
  <c r="CL399" s="1"/>
  <c r="F399"/>
  <c r="CG399" s="1"/>
  <c r="E399"/>
  <c r="D399"/>
  <c r="BI399" s="1"/>
  <c r="C399"/>
  <c r="AW399" s="1"/>
  <c r="B399"/>
  <c r="AK399" s="1"/>
  <c r="CP398"/>
  <c r="CQ398" s="1"/>
  <c r="CO398"/>
  <c r="CN398"/>
  <c r="CJ398"/>
  <c r="CK398" s="1"/>
  <c r="CI398"/>
  <c r="CH398"/>
  <c r="CD398"/>
  <c r="CE398" s="1"/>
  <c r="CC398"/>
  <c r="CB398"/>
  <c r="BX398"/>
  <c r="BY398" s="1"/>
  <c r="BW398"/>
  <c r="BV398"/>
  <c r="BU398"/>
  <c r="BR398"/>
  <c r="BS398" s="1"/>
  <c r="BQ398"/>
  <c r="BP398"/>
  <c r="BL398"/>
  <c r="BM398" s="1"/>
  <c r="BK398"/>
  <c r="BJ398"/>
  <c r="BI398"/>
  <c r="BF398"/>
  <c r="BG398" s="1"/>
  <c r="BE398"/>
  <c r="BD398"/>
  <c r="AZ398"/>
  <c r="BA398" s="1"/>
  <c r="AY398"/>
  <c r="AX398"/>
  <c r="AT398"/>
  <c r="AU398" s="1"/>
  <c r="AS398"/>
  <c r="AR398"/>
  <c r="AN398"/>
  <c r="AO398" s="1"/>
  <c r="AM398"/>
  <c r="AL398"/>
  <c r="AH398"/>
  <c r="AI398" s="1"/>
  <c r="AG398"/>
  <c r="AF398"/>
  <c r="AB398"/>
  <c r="AC398" s="1"/>
  <c r="AA398"/>
  <c r="Z398"/>
  <c r="T398"/>
  <c r="S398"/>
  <c r="R398"/>
  <c r="Q398"/>
  <c r="P398"/>
  <c r="O398"/>
  <c r="N398"/>
  <c r="M398"/>
  <c r="L398"/>
  <c r="K398"/>
  <c r="J398"/>
  <c r="I398"/>
  <c r="H398"/>
  <c r="G398"/>
  <c r="CF398" s="1"/>
  <c r="F398"/>
  <c r="CG398" s="1"/>
  <c r="E398"/>
  <c r="CA398" s="1"/>
  <c r="D398"/>
  <c r="BO398" s="1"/>
  <c r="C398"/>
  <c r="AW398" s="1"/>
  <c r="B398"/>
  <c r="AK398" s="1"/>
  <c r="CP397"/>
  <c r="CQ397" s="1"/>
  <c r="CO397"/>
  <c r="CN397"/>
  <c r="CJ397"/>
  <c r="CK397" s="1"/>
  <c r="CI397"/>
  <c r="CH397"/>
  <c r="CF397"/>
  <c r="CD397"/>
  <c r="CE397" s="1"/>
  <c r="CC397"/>
  <c r="CB397"/>
  <c r="BX397"/>
  <c r="BY397" s="1"/>
  <c r="BW397"/>
  <c r="BV397"/>
  <c r="BT397"/>
  <c r="BR397"/>
  <c r="BS397" s="1"/>
  <c r="BQ397"/>
  <c r="BP397"/>
  <c r="BL397"/>
  <c r="BM397" s="1"/>
  <c r="BK397"/>
  <c r="BJ397"/>
  <c r="BI397"/>
  <c r="BH397"/>
  <c r="BF397"/>
  <c r="BG397" s="1"/>
  <c r="BE397"/>
  <c r="BD397"/>
  <c r="BC397"/>
  <c r="AZ397"/>
  <c r="BA397" s="1"/>
  <c r="AY397"/>
  <c r="AX397"/>
  <c r="AW397"/>
  <c r="AV397"/>
  <c r="AT397"/>
  <c r="AU397" s="1"/>
  <c r="AS397"/>
  <c r="AR397"/>
  <c r="AQ397"/>
  <c r="AN397"/>
  <c r="AO397" s="1"/>
  <c r="AM397"/>
  <c r="AL397"/>
  <c r="AJ397"/>
  <c r="AH397"/>
  <c r="AI397" s="1"/>
  <c r="AG397"/>
  <c r="AF397"/>
  <c r="AB397"/>
  <c r="AC397" s="1"/>
  <c r="AA397"/>
  <c r="Z397"/>
  <c r="X397"/>
  <c r="T397"/>
  <c r="S397"/>
  <c r="R397"/>
  <c r="Q397"/>
  <c r="P397"/>
  <c r="O397"/>
  <c r="N397"/>
  <c r="M397"/>
  <c r="L397"/>
  <c r="K397"/>
  <c r="J397"/>
  <c r="I397"/>
  <c r="H397"/>
  <c r="G397"/>
  <c r="CL397" s="1"/>
  <c r="F397"/>
  <c r="CM397" s="1"/>
  <c r="E397"/>
  <c r="CA397" s="1"/>
  <c r="D397"/>
  <c r="BO397" s="1"/>
  <c r="C397"/>
  <c r="B397"/>
  <c r="AE397" s="1"/>
  <c r="CP396"/>
  <c r="CQ396" s="1"/>
  <c r="CO396"/>
  <c r="CN396"/>
  <c r="CM396"/>
  <c r="CJ396"/>
  <c r="CK396" s="1"/>
  <c r="CI396"/>
  <c r="CH396"/>
  <c r="CF396"/>
  <c r="CD396"/>
  <c r="CE396" s="1"/>
  <c r="CC396"/>
  <c r="CB396"/>
  <c r="BX396"/>
  <c r="BY396" s="1"/>
  <c r="BW396"/>
  <c r="BV396"/>
  <c r="BT396"/>
  <c r="BR396"/>
  <c r="BS396" s="1"/>
  <c r="BQ396"/>
  <c r="BP396"/>
  <c r="BL396"/>
  <c r="BM396" s="1"/>
  <c r="BK396"/>
  <c r="BJ396"/>
  <c r="BH396"/>
  <c r="BF396"/>
  <c r="BG396" s="1"/>
  <c r="BE396"/>
  <c r="BD396"/>
  <c r="BC396"/>
  <c r="AZ396"/>
  <c r="BA396" s="1"/>
  <c r="AY396"/>
  <c r="AX396"/>
  <c r="AV396"/>
  <c r="AT396"/>
  <c r="AU396" s="1"/>
  <c r="AS396"/>
  <c r="AR396"/>
  <c r="AQ396"/>
  <c r="AN396"/>
  <c r="AO396" s="1"/>
  <c r="AM396"/>
  <c r="AL396"/>
  <c r="AJ396"/>
  <c r="AH396"/>
  <c r="AI396" s="1"/>
  <c r="AG396"/>
  <c r="AF396"/>
  <c r="AE396"/>
  <c r="AB396"/>
  <c r="AC396" s="1"/>
  <c r="AA396"/>
  <c r="Z396"/>
  <c r="X396"/>
  <c r="T396"/>
  <c r="S396"/>
  <c r="R396"/>
  <c r="Q396"/>
  <c r="P396"/>
  <c r="O396"/>
  <c r="N396"/>
  <c r="M396"/>
  <c r="L396"/>
  <c r="K396"/>
  <c r="J396"/>
  <c r="I396"/>
  <c r="H396"/>
  <c r="G396"/>
  <c r="CL396" s="1"/>
  <c r="F396"/>
  <c r="CG396" s="1"/>
  <c r="E396"/>
  <c r="CA396" s="1"/>
  <c r="D396"/>
  <c r="BO396" s="1"/>
  <c r="C396"/>
  <c r="AW396" s="1"/>
  <c r="B396"/>
  <c r="AK396" s="1"/>
  <c r="CP395"/>
  <c r="CQ395" s="1"/>
  <c r="CO395"/>
  <c r="CN395"/>
  <c r="CM395"/>
  <c r="CJ395"/>
  <c r="CK395" s="1"/>
  <c r="CI395"/>
  <c r="CH395"/>
  <c r="CD395"/>
  <c r="CE395" s="1"/>
  <c r="CC395"/>
  <c r="CB395"/>
  <c r="CA395"/>
  <c r="BX395"/>
  <c r="BY395" s="1"/>
  <c r="BW395"/>
  <c r="BV395"/>
  <c r="BU395"/>
  <c r="BR395"/>
  <c r="BS395" s="1"/>
  <c r="BQ395"/>
  <c r="BP395"/>
  <c r="BL395"/>
  <c r="BM395" s="1"/>
  <c r="BK395"/>
  <c r="BJ395"/>
  <c r="BF395"/>
  <c r="BG395" s="1"/>
  <c r="BE395"/>
  <c r="BD395"/>
  <c r="AZ395"/>
  <c r="BA395" s="1"/>
  <c r="AY395"/>
  <c r="AX395"/>
  <c r="AT395"/>
  <c r="AU395" s="1"/>
  <c r="AS395"/>
  <c r="AR395"/>
  <c r="AN395"/>
  <c r="AO395" s="1"/>
  <c r="AM395"/>
  <c r="AL395"/>
  <c r="AH395"/>
  <c r="AI395" s="1"/>
  <c r="AG395"/>
  <c r="AF395"/>
  <c r="AE395"/>
  <c r="AB395"/>
  <c r="AC395" s="1"/>
  <c r="AA395"/>
  <c r="Z395"/>
  <c r="T395"/>
  <c r="S395"/>
  <c r="R395"/>
  <c r="Q395"/>
  <c r="P395"/>
  <c r="O395"/>
  <c r="N395"/>
  <c r="M395"/>
  <c r="L395"/>
  <c r="K395"/>
  <c r="J395"/>
  <c r="I395"/>
  <c r="H395"/>
  <c r="G395"/>
  <c r="CL395" s="1"/>
  <c r="F395"/>
  <c r="CG395" s="1"/>
  <c r="E395"/>
  <c r="D395"/>
  <c r="BI395" s="1"/>
  <c r="C395"/>
  <c r="AW395" s="1"/>
  <c r="B395"/>
  <c r="AK395" s="1"/>
  <c r="CP394"/>
  <c r="CQ394" s="1"/>
  <c r="CO394"/>
  <c r="CN394"/>
  <c r="CJ394"/>
  <c r="CK394" s="1"/>
  <c r="CI394"/>
  <c r="CH394"/>
  <c r="CD394"/>
  <c r="CE394" s="1"/>
  <c r="CC394"/>
  <c r="CB394"/>
  <c r="BX394"/>
  <c r="BY394" s="1"/>
  <c r="BW394"/>
  <c r="BV394"/>
  <c r="BU394"/>
  <c r="BR394"/>
  <c r="BS394" s="1"/>
  <c r="BQ394"/>
  <c r="BP394"/>
  <c r="BL394"/>
  <c r="BM394" s="1"/>
  <c r="BK394"/>
  <c r="BJ394"/>
  <c r="BI394"/>
  <c r="BF394"/>
  <c r="BG394" s="1"/>
  <c r="BE394"/>
  <c r="BD394"/>
  <c r="AZ394"/>
  <c r="BA394" s="1"/>
  <c r="AY394"/>
  <c r="AX394"/>
  <c r="AT394"/>
  <c r="AU394" s="1"/>
  <c r="AS394"/>
  <c r="AR394"/>
  <c r="AN394"/>
  <c r="AO394" s="1"/>
  <c r="AM394"/>
  <c r="AL394"/>
  <c r="AH394"/>
  <c r="AI394" s="1"/>
  <c r="AG394"/>
  <c r="AF394"/>
  <c r="AB394"/>
  <c r="AC394" s="1"/>
  <c r="AA394"/>
  <c r="Z394"/>
  <c r="T394"/>
  <c r="S394"/>
  <c r="R394"/>
  <c r="Q394"/>
  <c r="P394"/>
  <c r="O394"/>
  <c r="N394"/>
  <c r="M394"/>
  <c r="L394"/>
  <c r="K394"/>
  <c r="J394"/>
  <c r="I394"/>
  <c r="H394"/>
  <c r="G394"/>
  <c r="CF394" s="1"/>
  <c r="F394"/>
  <c r="CG394" s="1"/>
  <c r="E394"/>
  <c r="CA394" s="1"/>
  <c r="D394"/>
  <c r="BO394" s="1"/>
  <c r="C394"/>
  <c r="AW394" s="1"/>
  <c r="B394"/>
  <c r="AK394" s="1"/>
  <c r="CP393"/>
  <c r="CQ393" s="1"/>
  <c r="CO393"/>
  <c r="CN393"/>
  <c r="CJ393"/>
  <c r="CK393" s="1"/>
  <c r="CI393"/>
  <c r="CH393"/>
  <c r="CF393"/>
  <c r="CD393"/>
  <c r="CE393" s="1"/>
  <c r="CC393"/>
  <c r="CB393"/>
  <c r="BX393"/>
  <c r="BY393" s="1"/>
  <c r="BW393"/>
  <c r="BV393"/>
  <c r="BT393"/>
  <c r="BR393"/>
  <c r="BS393" s="1"/>
  <c r="BQ393"/>
  <c r="BP393"/>
  <c r="BL393"/>
  <c r="BM393" s="1"/>
  <c r="BK393"/>
  <c r="BJ393"/>
  <c r="BI393"/>
  <c r="BH393"/>
  <c r="BF393"/>
  <c r="BG393" s="1"/>
  <c r="BE393"/>
  <c r="BD393"/>
  <c r="BC393"/>
  <c r="AZ393"/>
  <c r="BA393" s="1"/>
  <c r="AY393"/>
  <c r="AX393"/>
  <c r="AW393"/>
  <c r="AV393"/>
  <c r="AT393"/>
  <c r="AU393" s="1"/>
  <c r="AS393"/>
  <c r="AR393"/>
  <c r="AQ393"/>
  <c r="AN393"/>
  <c r="AO393" s="1"/>
  <c r="AM393"/>
  <c r="AL393"/>
  <c r="AJ393"/>
  <c r="AH393"/>
  <c r="AI393" s="1"/>
  <c r="AG393"/>
  <c r="AF393"/>
  <c r="AB393"/>
  <c r="AC393" s="1"/>
  <c r="AA393"/>
  <c r="Z393"/>
  <c r="X393"/>
  <c r="T393"/>
  <c r="S393"/>
  <c r="R393"/>
  <c r="Q393"/>
  <c r="P393"/>
  <c r="O393"/>
  <c r="N393"/>
  <c r="M393"/>
  <c r="L393"/>
  <c r="K393"/>
  <c r="J393"/>
  <c r="I393"/>
  <c r="H393"/>
  <c r="G393"/>
  <c r="CL393" s="1"/>
  <c r="F393"/>
  <c r="CM393" s="1"/>
  <c r="E393"/>
  <c r="CA393" s="1"/>
  <c r="D393"/>
  <c r="BO393" s="1"/>
  <c r="C393"/>
  <c r="B393"/>
  <c r="AE393" s="1"/>
  <c r="CP392"/>
  <c r="CQ392" s="1"/>
  <c r="CO392"/>
  <c r="CN392"/>
  <c r="CM392"/>
  <c r="CJ392"/>
  <c r="CK392" s="1"/>
  <c r="CI392"/>
  <c r="CH392"/>
  <c r="CF392"/>
  <c r="CD392"/>
  <c r="CE392" s="1"/>
  <c r="CC392"/>
  <c r="CB392"/>
  <c r="BX392"/>
  <c r="BY392" s="1"/>
  <c r="BW392"/>
  <c r="BV392"/>
  <c r="BT392"/>
  <c r="BR392"/>
  <c r="BS392" s="1"/>
  <c r="BQ392"/>
  <c r="BP392"/>
  <c r="BL392"/>
  <c r="BM392" s="1"/>
  <c r="BK392"/>
  <c r="BJ392"/>
  <c r="BH392"/>
  <c r="BF392"/>
  <c r="BG392" s="1"/>
  <c r="BE392"/>
  <c r="BD392"/>
  <c r="BC392"/>
  <c r="AZ392"/>
  <c r="BA392" s="1"/>
  <c r="AY392"/>
  <c r="AX392"/>
  <c r="AV392"/>
  <c r="AT392"/>
  <c r="AU392" s="1"/>
  <c r="AS392"/>
  <c r="AR392"/>
  <c r="AQ392"/>
  <c r="AN392"/>
  <c r="AO392" s="1"/>
  <c r="AM392"/>
  <c r="AL392"/>
  <c r="AJ392"/>
  <c r="AH392"/>
  <c r="AI392" s="1"/>
  <c r="AG392"/>
  <c r="AF392"/>
  <c r="AE392"/>
  <c r="AB392"/>
  <c r="AC392" s="1"/>
  <c r="AA392"/>
  <c r="Z392"/>
  <c r="X392"/>
  <c r="T392"/>
  <c r="S392"/>
  <c r="R392"/>
  <c r="Q392"/>
  <c r="P392"/>
  <c r="O392"/>
  <c r="N392"/>
  <c r="M392"/>
  <c r="L392"/>
  <c r="K392"/>
  <c r="J392"/>
  <c r="I392"/>
  <c r="H392"/>
  <c r="G392"/>
  <c r="CL392" s="1"/>
  <c r="F392"/>
  <c r="CG392" s="1"/>
  <c r="E392"/>
  <c r="CA392" s="1"/>
  <c r="D392"/>
  <c r="BO392" s="1"/>
  <c r="C392"/>
  <c r="AW392" s="1"/>
  <c r="B392"/>
  <c r="AK392" s="1"/>
  <c r="CP391"/>
  <c r="CQ391" s="1"/>
  <c r="CO391"/>
  <c r="CN391"/>
  <c r="CM391"/>
  <c r="CJ391"/>
  <c r="CK391" s="1"/>
  <c r="CI391"/>
  <c r="CH391"/>
  <c r="CD391"/>
  <c r="CE391" s="1"/>
  <c r="CC391"/>
  <c r="CB391"/>
  <c r="CA391"/>
  <c r="BX391"/>
  <c r="BY391" s="1"/>
  <c r="BW391"/>
  <c r="BV391"/>
  <c r="BU391"/>
  <c r="BR391"/>
  <c r="BS391" s="1"/>
  <c r="BQ391"/>
  <c r="BP391"/>
  <c r="BL391"/>
  <c r="BM391" s="1"/>
  <c r="BK391"/>
  <c r="BJ391"/>
  <c r="BF391"/>
  <c r="BG391" s="1"/>
  <c r="BE391"/>
  <c r="BD391"/>
  <c r="AZ391"/>
  <c r="BA391" s="1"/>
  <c r="AY391"/>
  <c r="AX391"/>
  <c r="AT391"/>
  <c r="AU391" s="1"/>
  <c r="AS391"/>
  <c r="AR391"/>
  <c r="AN391"/>
  <c r="AO391" s="1"/>
  <c r="AM391"/>
  <c r="AL391"/>
  <c r="AH391"/>
  <c r="AI391" s="1"/>
  <c r="AG391"/>
  <c r="AF391"/>
  <c r="AE391"/>
  <c r="AB391"/>
  <c r="AC391" s="1"/>
  <c r="AA391"/>
  <c r="Z391"/>
  <c r="T391"/>
  <c r="S391"/>
  <c r="R391"/>
  <c r="Q391"/>
  <c r="P391"/>
  <c r="O391"/>
  <c r="N391"/>
  <c r="M391"/>
  <c r="L391"/>
  <c r="K391"/>
  <c r="J391"/>
  <c r="I391"/>
  <c r="H391"/>
  <c r="G391"/>
  <c r="CL391" s="1"/>
  <c r="F391"/>
  <c r="CG391" s="1"/>
  <c r="E391"/>
  <c r="D391"/>
  <c r="BI391" s="1"/>
  <c r="C391"/>
  <c r="AW391" s="1"/>
  <c r="B391"/>
  <c r="AK391" s="1"/>
  <c r="CP390"/>
  <c r="CQ390" s="1"/>
  <c r="CO390"/>
  <c r="CN390"/>
  <c r="CJ390"/>
  <c r="CK390" s="1"/>
  <c r="CI390"/>
  <c r="CH390"/>
  <c r="CD390"/>
  <c r="CE390" s="1"/>
  <c r="CC390"/>
  <c r="CB390"/>
  <c r="BX390"/>
  <c r="BY390" s="1"/>
  <c r="BW390"/>
  <c r="BV390"/>
  <c r="BU390"/>
  <c r="BR390"/>
  <c r="BS390" s="1"/>
  <c r="BQ390"/>
  <c r="BP390"/>
  <c r="BN390"/>
  <c r="BL390"/>
  <c r="BM390" s="1"/>
  <c r="BK390"/>
  <c r="BJ390"/>
  <c r="BI390"/>
  <c r="BF390"/>
  <c r="BG390" s="1"/>
  <c r="BE390"/>
  <c r="BD390"/>
  <c r="AZ390"/>
  <c r="BA390" s="1"/>
  <c r="AY390"/>
  <c r="AX390"/>
  <c r="AT390"/>
  <c r="AU390" s="1"/>
  <c r="AS390"/>
  <c r="AR390"/>
  <c r="AN390"/>
  <c r="AO390" s="1"/>
  <c r="AM390"/>
  <c r="AL390"/>
  <c r="AH390"/>
  <c r="AI390" s="1"/>
  <c r="AG390"/>
  <c r="AF390"/>
  <c r="AB390"/>
  <c r="AC390" s="1"/>
  <c r="AA390"/>
  <c r="Z390"/>
  <c r="T390"/>
  <c r="S390"/>
  <c r="R390"/>
  <c r="Q390"/>
  <c r="P390"/>
  <c r="O390"/>
  <c r="N390"/>
  <c r="M390"/>
  <c r="L390"/>
  <c r="K390"/>
  <c r="J390"/>
  <c r="I390"/>
  <c r="H390"/>
  <c r="G390"/>
  <c r="F390"/>
  <c r="E390"/>
  <c r="CA390" s="1"/>
  <c r="D390"/>
  <c r="BO390" s="1"/>
  <c r="C390"/>
  <c r="B390"/>
  <c r="CP389"/>
  <c r="CQ389" s="1"/>
  <c r="CO389"/>
  <c r="CN389"/>
  <c r="CJ389"/>
  <c r="CK389" s="1"/>
  <c r="CI389"/>
  <c r="CH389"/>
  <c r="CF389"/>
  <c r="CD389"/>
  <c r="CE389" s="1"/>
  <c r="CC389"/>
  <c r="CB389"/>
  <c r="BX389"/>
  <c r="BY389" s="1"/>
  <c r="BW389"/>
  <c r="BV389"/>
  <c r="BT389"/>
  <c r="BR389"/>
  <c r="BS389" s="1"/>
  <c r="BQ389"/>
  <c r="BP389"/>
  <c r="BL389"/>
  <c r="BM389" s="1"/>
  <c r="BK389"/>
  <c r="BJ389"/>
  <c r="BI389"/>
  <c r="BH389"/>
  <c r="BF389"/>
  <c r="BG389" s="1"/>
  <c r="BE389"/>
  <c r="BD389"/>
  <c r="BC389"/>
  <c r="AZ389"/>
  <c r="BA389" s="1"/>
  <c r="AY389"/>
  <c r="AX389"/>
  <c r="AW389"/>
  <c r="AV389"/>
  <c r="AT389"/>
  <c r="AU389" s="1"/>
  <c r="AS389"/>
  <c r="AR389"/>
  <c r="AQ389"/>
  <c r="AN389"/>
  <c r="AO389" s="1"/>
  <c r="AM389"/>
  <c r="AL389"/>
  <c r="AJ389"/>
  <c r="AH389"/>
  <c r="AI389" s="1"/>
  <c r="AG389"/>
  <c r="AF389"/>
  <c r="AB389"/>
  <c r="AC389" s="1"/>
  <c r="AA389"/>
  <c r="Z389"/>
  <c r="X389"/>
  <c r="T389"/>
  <c r="S389"/>
  <c r="R389"/>
  <c r="Q389"/>
  <c r="P389"/>
  <c r="O389"/>
  <c r="N389"/>
  <c r="M389"/>
  <c r="L389"/>
  <c r="K389"/>
  <c r="J389"/>
  <c r="I389"/>
  <c r="H389"/>
  <c r="G389"/>
  <c r="CL389" s="1"/>
  <c r="F389"/>
  <c r="CM389" s="1"/>
  <c r="E389"/>
  <c r="CA389" s="1"/>
  <c r="D389"/>
  <c r="BO389" s="1"/>
  <c r="C389"/>
  <c r="B389"/>
  <c r="AE389" s="1"/>
  <c r="CP388"/>
  <c r="CQ388" s="1"/>
  <c r="CO388"/>
  <c r="CN388"/>
  <c r="CM388"/>
  <c r="CJ388"/>
  <c r="CK388" s="1"/>
  <c r="CI388"/>
  <c r="CH388"/>
  <c r="CF388"/>
  <c r="CD388"/>
  <c r="CE388" s="1"/>
  <c r="CC388"/>
  <c r="CB388"/>
  <c r="BX388"/>
  <c r="BY388" s="1"/>
  <c r="BW388"/>
  <c r="BV388"/>
  <c r="BT388"/>
  <c r="BR388"/>
  <c r="BS388" s="1"/>
  <c r="BQ388"/>
  <c r="BP388"/>
  <c r="BL388"/>
  <c r="BM388" s="1"/>
  <c r="BK388"/>
  <c r="BJ388"/>
  <c r="BH388"/>
  <c r="BF388"/>
  <c r="BG388" s="1"/>
  <c r="BE388"/>
  <c r="BD388"/>
  <c r="BC388"/>
  <c r="AZ388"/>
  <c r="BA388" s="1"/>
  <c r="AY388"/>
  <c r="AX388"/>
  <c r="AV388"/>
  <c r="AT388"/>
  <c r="AU388" s="1"/>
  <c r="AS388"/>
  <c r="AR388"/>
  <c r="AQ388"/>
  <c r="AN388"/>
  <c r="AO388" s="1"/>
  <c r="AM388"/>
  <c r="AL388"/>
  <c r="AJ388"/>
  <c r="AH388"/>
  <c r="AI388" s="1"/>
  <c r="AG388"/>
  <c r="AF388"/>
  <c r="AE388"/>
  <c r="AB388"/>
  <c r="AC388" s="1"/>
  <c r="AA388"/>
  <c r="Z388"/>
  <c r="X388"/>
  <c r="T388"/>
  <c r="S388"/>
  <c r="R388"/>
  <c r="Q388"/>
  <c r="P388"/>
  <c r="O388"/>
  <c r="N388"/>
  <c r="M388"/>
  <c r="L388"/>
  <c r="K388"/>
  <c r="J388"/>
  <c r="I388"/>
  <c r="H388"/>
  <c r="G388"/>
  <c r="CL388" s="1"/>
  <c r="F388"/>
  <c r="CG388" s="1"/>
  <c r="E388"/>
  <c r="BU388" s="1"/>
  <c r="D388"/>
  <c r="BI388" s="1"/>
  <c r="C388"/>
  <c r="AW388" s="1"/>
  <c r="B388"/>
  <c r="AK388" s="1"/>
  <c r="CP387"/>
  <c r="CQ387" s="1"/>
  <c r="CO387"/>
  <c r="CN387"/>
  <c r="CM387"/>
  <c r="CL387"/>
  <c r="CJ387"/>
  <c r="CK387" s="1"/>
  <c r="CI387"/>
  <c r="CH387"/>
  <c r="CD387"/>
  <c r="CE387" s="1"/>
  <c r="CC387"/>
  <c r="CB387"/>
  <c r="CA387"/>
  <c r="BZ387"/>
  <c r="BX387"/>
  <c r="BY387" s="1"/>
  <c r="BW387"/>
  <c r="BV387"/>
  <c r="BU387"/>
  <c r="BR387"/>
  <c r="BS387" s="1"/>
  <c r="BQ387"/>
  <c r="BP387"/>
  <c r="BL387"/>
  <c r="BM387" s="1"/>
  <c r="BK387"/>
  <c r="BJ387"/>
  <c r="BF387"/>
  <c r="BG387" s="1"/>
  <c r="BE387"/>
  <c r="BD387"/>
  <c r="BC387"/>
  <c r="AZ387"/>
  <c r="BA387" s="1"/>
  <c r="AY387"/>
  <c r="AX387"/>
  <c r="AT387"/>
  <c r="AU387" s="1"/>
  <c r="AS387"/>
  <c r="AR387"/>
  <c r="AQ387"/>
  <c r="AN387"/>
  <c r="AO387" s="1"/>
  <c r="AM387"/>
  <c r="AL387"/>
  <c r="AH387"/>
  <c r="AI387" s="1"/>
  <c r="AG387"/>
  <c r="AF387"/>
  <c r="AE387"/>
  <c r="AB387"/>
  <c r="AC387" s="1"/>
  <c r="AA387"/>
  <c r="Z387"/>
  <c r="T387"/>
  <c r="S387"/>
  <c r="R387"/>
  <c r="Q387"/>
  <c r="P387"/>
  <c r="O387"/>
  <c r="N387"/>
  <c r="M387"/>
  <c r="L387"/>
  <c r="K387"/>
  <c r="J387"/>
  <c r="I387"/>
  <c r="H387"/>
  <c r="G387"/>
  <c r="BB387" s="1"/>
  <c r="F387"/>
  <c r="CG387" s="1"/>
  <c r="E387"/>
  <c r="D387"/>
  <c r="BI387" s="1"/>
  <c r="C387"/>
  <c r="AW387" s="1"/>
  <c r="B387"/>
  <c r="AK387" s="1"/>
  <c r="CP386"/>
  <c r="CQ386" s="1"/>
  <c r="CO386"/>
  <c r="CN386"/>
  <c r="CJ386"/>
  <c r="CK386" s="1"/>
  <c r="CI386"/>
  <c r="CH386"/>
  <c r="CD386"/>
  <c r="CE386" s="1"/>
  <c r="CC386"/>
  <c r="CB386"/>
  <c r="BX386"/>
  <c r="BY386" s="1"/>
  <c r="BW386"/>
  <c r="BV386"/>
  <c r="BU386"/>
  <c r="BR386"/>
  <c r="BS386" s="1"/>
  <c r="BQ386"/>
  <c r="BP386"/>
  <c r="BL386"/>
  <c r="BM386" s="1"/>
  <c r="BK386"/>
  <c r="BJ386"/>
  <c r="BI386"/>
  <c r="BF386"/>
  <c r="BG386" s="1"/>
  <c r="BE386"/>
  <c r="BD386"/>
  <c r="AZ386"/>
  <c r="BA386" s="1"/>
  <c r="AY386"/>
  <c r="AX386"/>
  <c r="AT386"/>
  <c r="AU386" s="1"/>
  <c r="AS386"/>
  <c r="AR386"/>
  <c r="AN386"/>
  <c r="AO386" s="1"/>
  <c r="AM386"/>
  <c r="AL386"/>
  <c r="AH386"/>
  <c r="AI386" s="1"/>
  <c r="AG386"/>
  <c r="AF386"/>
  <c r="AB386"/>
  <c r="AC386" s="1"/>
  <c r="AA386"/>
  <c r="Z386"/>
  <c r="Y386"/>
  <c r="T386"/>
  <c r="S386"/>
  <c r="R386"/>
  <c r="Q386"/>
  <c r="P386"/>
  <c r="O386"/>
  <c r="N386"/>
  <c r="M386"/>
  <c r="L386"/>
  <c r="K386"/>
  <c r="J386"/>
  <c r="I386"/>
  <c r="H386"/>
  <c r="G386"/>
  <c r="BB386" s="1"/>
  <c r="F386"/>
  <c r="CM386" s="1"/>
  <c r="E386"/>
  <c r="CA386" s="1"/>
  <c r="D386"/>
  <c r="BO386" s="1"/>
  <c r="C386"/>
  <c r="B386"/>
  <c r="AE386" s="1"/>
  <c r="CP385"/>
  <c r="CQ385" s="1"/>
  <c r="CO385"/>
  <c r="CN385"/>
  <c r="CJ385"/>
  <c r="CK385" s="1"/>
  <c r="CI385"/>
  <c r="CH385"/>
  <c r="CF385"/>
  <c r="CD385"/>
  <c r="CE385" s="1"/>
  <c r="CC385"/>
  <c r="CB385"/>
  <c r="BX385"/>
  <c r="BY385" s="1"/>
  <c r="BW385"/>
  <c r="BV385"/>
  <c r="BU385"/>
  <c r="BT385"/>
  <c r="BR385"/>
  <c r="BS385" s="1"/>
  <c r="BQ385"/>
  <c r="BP385"/>
  <c r="BL385"/>
  <c r="BM385" s="1"/>
  <c r="BK385"/>
  <c r="BJ385"/>
  <c r="BI385"/>
  <c r="BH385"/>
  <c r="BF385"/>
  <c r="BG385" s="1"/>
  <c r="BE385"/>
  <c r="BD385"/>
  <c r="BC385"/>
  <c r="AZ385"/>
  <c r="BA385" s="1"/>
  <c r="AY385"/>
  <c r="AX385"/>
  <c r="AW385"/>
  <c r="AV385"/>
  <c r="AT385"/>
  <c r="AU385" s="1"/>
  <c r="AS385"/>
  <c r="AR385"/>
  <c r="AQ385"/>
  <c r="AN385"/>
  <c r="AO385" s="1"/>
  <c r="AM385"/>
  <c r="AL385"/>
  <c r="AJ385"/>
  <c r="AH385"/>
  <c r="AI385" s="1"/>
  <c r="AG385"/>
  <c r="AF385"/>
  <c r="AB385"/>
  <c r="AC385" s="1"/>
  <c r="AA385"/>
  <c r="Z385"/>
  <c r="X385"/>
  <c r="T385"/>
  <c r="S385"/>
  <c r="R385"/>
  <c r="Q385"/>
  <c r="P385"/>
  <c r="O385"/>
  <c r="N385"/>
  <c r="M385"/>
  <c r="L385"/>
  <c r="K385"/>
  <c r="J385"/>
  <c r="I385"/>
  <c r="H385"/>
  <c r="G385"/>
  <c r="CL385" s="1"/>
  <c r="F385"/>
  <c r="CM385" s="1"/>
  <c r="E385"/>
  <c r="CA385" s="1"/>
  <c r="D385"/>
  <c r="BO385" s="1"/>
  <c r="C385"/>
  <c r="B385"/>
  <c r="AE385" s="1"/>
  <c r="CP384"/>
  <c r="CQ384" s="1"/>
  <c r="CO384"/>
  <c r="CN384"/>
  <c r="CM384"/>
  <c r="CJ384"/>
  <c r="CK384" s="1"/>
  <c r="CI384"/>
  <c r="CH384"/>
  <c r="CF384"/>
  <c r="CD384"/>
  <c r="CE384" s="1"/>
  <c r="CC384"/>
  <c r="CB384"/>
  <c r="BX384"/>
  <c r="BY384" s="1"/>
  <c r="BW384"/>
  <c r="BV384"/>
  <c r="BT384"/>
  <c r="BR384"/>
  <c r="BS384" s="1"/>
  <c r="BQ384"/>
  <c r="BP384"/>
  <c r="BL384"/>
  <c r="BM384" s="1"/>
  <c r="BK384"/>
  <c r="BJ384"/>
  <c r="BH384"/>
  <c r="BF384"/>
  <c r="BG384" s="1"/>
  <c r="BE384"/>
  <c r="BD384"/>
  <c r="BC384"/>
  <c r="AZ384"/>
  <c r="BA384" s="1"/>
  <c r="AY384"/>
  <c r="AX384"/>
  <c r="AV384"/>
  <c r="AT384"/>
  <c r="AU384" s="1"/>
  <c r="AS384"/>
  <c r="AR384"/>
  <c r="AQ384"/>
  <c r="AN384"/>
  <c r="AO384" s="1"/>
  <c r="AM384"/>
  <c r="AL384"/>
  <c r="AJ384"/>
  <c r="AH384"/>
  <c r="AI384" s="1"/>
  <c r="AG384"/>
  <c r="AF384"/>
  <c r="AE384"/>
  <c r="AB384"/>
  <c r="AC384" s="1"/>
  <c r="AA384"/>
  <c r="Z384"/>
  <c r="X384"/>
  <c r="T384"/>
  <c r="S384"/>
  <c r="R384"/>
  <c r="Q384"/>
  <c r="P384"/>
  <c r="O384"/>
  <c r="N384"/>
  <c r="M384"/>
  <c r="L384"/>
  <c r="K384"/>
  <c r="J384"/>
  <c r="I384"/>
  <c r="H384"/>
  <c r="G384"/>
  <c r="CL384" s="1"/>
  <c r="F384"/>
  <c r="CG384" s="1"/>
  <c r="E384"/>
  <c r="BU384" s="1"/>
  <c r="D384"/>
  <c r="BI384" s="1"/>
  <c r="C384"/>
  <c r="AW384" s="1"/>
  <c r="B384"/>
  <c r="AK384" s="1"/>
  <c r="CP383"/>
  <c r="CQ383" s="1"/>
  <c r="CO383"/>
  <c r="CN383"/>
  <c r="CM383"/>
  <c r="CJ383"/>
  <c r="CK383" s="1"/>
  <c r="CI383"/>
  <c r="CH383"/>
  <c r="CD383"/>
  <c r="CE383" s="1"/>
  <c r="CC383"/>
  <c r="CB383"/>
  <c r="CA383"/>
  <c r="BX383"/>
  <c r="BY383" s="1"/>
  <c r="BW383"/>
  <c r="BV383"/>
  <c r="BU383"/>
  <c r="BR383"/>
  <c r="BS383" s="1"/>
  <c r="BQ383"/>
  <c r="BP383"/>
  <c r="BL383"/>
  <c r="BM383" s="1"/>
  <c r="BK383"/>
  <c r="BJ383"/>
  <c r="BF383"/>
  <c r="BG383" s="1"/>
  <c r="BE383"/>
  <c r="BD383"/>
  <c r="AZ383"/>
  <c r="BA383" s="1"/>
  <c r="AY383"/>
  <c r="AX383"/>
  <c r="AT383"/>
  <c r="AU383" s="1"/>
  <c r="AS383"/>
  <c r="AR383"/>
  <c r="AN383"/>
  <c r="AO383" s="1"/>
  <c r="AM383"/>
  <c r="AL383"/>
  <c r="AH383"/>
  <c r="AI383" s="1"/>
  <c r="AG383"/>
  <c r="AF383"/>
  <c r="AE383"/>
  <c r="AB383"/>
  <c r="AC383" s="1"/>
  <c r="AA383"/>
  <c r="Z383"/>
  <c r="Y383"/>
  <c r="T383"/>
  <c r="S383"/>
  <c r="R383"/>
  <c r="Q383"/>
  <c r="P383"/>
  <c r="O383"/>
  <c r="N383"/>
  <c r="M383"/>
  <c r="L383"/>
  <c r="K383"/>
  <c r="J383"/>
  <c r="I383"/>
  <c r="H383"/>
  <c r="G383"/>
  <c r="CL383" s="1"/>
  <c r="F383"/>
  <c r="CG383" s="1"/>
  <c r="E383"/>
  <c r="D383"/>
  <c r="BI383" s="1"/>
  <c r="C383"/>
  <c r="BC383" s="1"/>
  <c r="B383"/>
  <c r="AK383" s="1"/>
  <c r="CP382"/>
  <c r="CQ382" s="1"/>
  <c r="CO382"/>
  <c r="CN382"/>
  <c r="CJ382"/>
  <c r="CK382" s="1"/>
  <c r="CI382"/>
  <c r="CH382"/>
  <c r="CD382"/>
  <c r="CE382" s="1"/>
  <c r="CC382"/>
  <c r="CB382"/>
  <c r="BX382"/>
  <c r="BY382" s="1"/>
  <c r="BW382"/>
  <c r="BV382"/>
  <c r="BU382"/>
  <c r="BR382"/>
  <c r="BS382" s="1"/>
  <c r="BQ382"/>
  <c r="BP382"/>
  <c r="BL382"/>
  <c r="BM382" s="1"/>
  <c r="BK382"/>
  <c r="BJ382"/>
  <c r="BI382"/>
  <c r="BF382"/>
  <c r="BG382" s="1"/>
  <c r="BE382"/>
  <c r="BD382"/>
  <c r="AZ382"/>
  <c r="BA382" s="1"/>
  <c r="AY382"/>
  <c r="AX382"/>
  <c r="AW382"/>
  <c r="AV382"/>
  <c r="AT382"/>
  <c r="AU382" s="1"/>
  <c r="AS382"/>
  <c r="AR382"/>
  <c r="AP382"/>
  <c r="AN382"/>
  <c r="AO382" s="1"/>
  <c r="AM382"/>
  <c r="AL382"/>
  <c r="AH382"/>
  <c r="AI382" s="1"/>
  <c r="AG382"/>
  <c r="AF382"/>
  <c r="AB382"/>
  <c r="AC382" s="1"/>
  <c r="AA382"/>
  <c r="Z382"/>
  <c r="X382"/>
  <c r="T382"/>
  <c r="S382"/>
  <c r="R382"/>
  <c r="Q382"/>
  <c r="P382"/>
  <c r="O382"/>
  <c r="N382"/>
  <c r="M382"/>
  <c r="L382"/>
  <c r="K382"/>
  <c r="J382"/>
  <c r="I382"/>
  <c r="H382"/>
  <c r="G382"/>
  <c r="CL382" s="1"/>
  <c r="F382"/>
  <c r="CM382" s="1"/>
  <c r="E382"/>
  <c r="CA382" s="1"/>
  <c r="D382"/>
  <c r="BO382" s="1"/>
  <c r="C382"/>
  <c r="B382"/>
  <c r="AE382" s="1"/>
  <c r="CP381"/>
  <c r="CQ381" s="1"/>
  <c r="CO381"/>
  <c r="CN381"/>
  <c r="CJ381"/>
  <c r="CK381" s="1"/>
  <c r="CI381"/>
  <c r="CH381"/>
  <c r="CF381"/>
  <c r="CD381"/>
  <c r="CE381" s="1"/>
  <c r="CC381"/>
  <c r="CB381"/>
  <c r="CA381"/>
  <c r="BX381"/>
  <c r="BY381" s="1"/>
  <c r="BW381"/>
  <c r="BV381"/>
  <c r="BT381"/>
  <c r="BR381"/>
  <c r="BS381" s="1"/>
  <c r="BQ381"/>
  <c r="BP381"/>
  <c r="BL381"/>
  <c r="BM381" s="1"/>
  <c r="BK381"/>
  <c r="BJ381"/>
  <c r="BI381"/>
  <c r="BH381"/>
  <c r="BF381"/>
  <c r="BG381" s="1"/>
  <c r="BE381"/>
  <c r="BD381"/>
  <c r="BC381"/>
  <c r="AZ381"/>
  <c r="BA381" s="1"/>
  <c r="AY381"/>
  <c r="AX381"/>
  <c r="AW381"/>
  <c r="AV381"/>
  <c r="AT381"/>
  <c r="AU381" s="1"/>
  <c r="AS381"/>
  <c r="AR381"/>
  <c r="AQ381"/>
  <c r="AN381"/>
  <c r="AO381" s="1"/>
  <c r="AM381"/>
  <c r="AL381"/>
  <c r="AJ381"/>
  <c r="AH381"/>
  <c r="AI381" s="1"/>
  <c r="AG381"/>
  <c r="AF381"/>
  <c r="AE381"/>
  <c r="AB381"/>
  <c r="AC381" s="1"/>
  <c r="AA381"/>
  <c r="Z381"/>
  <c r="X381"/>
  <c r="T381"/>
  <c r="S381"/>
  <c r="R381"/>
  <c r="Q381"/>
  <c r="P381"/>
  <c r="O381"/>
  <c r="N381"/>
  <c r="M381"/>
  <c r="L381"/>
  <c r="K381"/>
  <c r="J381"/>
  <c r="I381"/>
  <c r="H381"/>
  <c r="G381"/>
  <c r="CL381" s="1"/>
  <c r="F381"/>
  <c r="CG381" s="1"/>
  <c r="E381"/>
  <c r="BU381" s="1"/>
  <c r="D381"/>
  <c r="BO381" s="1"/>
  <c r="C381"/>
  <c r="B381"/>
  <c r="AK381" s="1"/>
  <c r="CP380"/>
  <c r="CQ380" s="1"/>
  <c r="CO380"/>
  <c r="CN380"/>
  <c r="CM380"/>
  <c r="CJ380"/>
  <c r="CK380" s="1"/>
  <c r="CI380"/>
  <c r="CH380"/>
  <c r="CD380"/>
  <c r="CE380" s="1"/>
  <c r="CC380"/>
  <c r="CB380"/>
  <c r="CA380"/>
  <c r="BX380"/>
  <c r="BY380" s="1"/>
  <c r="BW380"/>
  <c r="BV380"/>
  <c r="BR380"/>
  <c r="BS380" s="1"/>
  <c r="BQ380"/>
  <c r="BP380"/>
  <c r="BL380"/>
  <c r="BM380" s="1"/>
  <c r="BK380"/>
  <c r="BJ380"/>
  <c r="BF380"/>
  <c r="BG380" s="1"/>
  <c r="BE380"/>
  <c r="BD380"/>
  <c r="BC380"/>
  <c r="AZ380"/>
  <c r="BA380" s="1"/>
  <c r="AY380"/>
  <c r="AX380"/>
  <c r="AT380"/>
  <c r="AU380" s="1"/>
  <c r="AS380"/>
  <c r="AR380"/>
  <c r="AN380"/>
  <c r="AO380" s="1"/>
  <c r="AM380"/>
  <c r="AL380"/>
  <c r="AH380"/>
  <c r="AI380" s="1"/>
  <c r="AG380"/>
  <c r="AF380"/>
  <c r="AE380"/>
  <c r="AB380"/>
  <c r="AC380" s="1"/>
  <c r="AA380"/>
  <c r="Z380"/>
  <c r="T380"/>
  <c r="S380"/>
  <c r="R380"/>
  <c r="Q380"/>
  <c r="P380"/>
  <c r="O380"/>
  <c r="N380"/>
  <c r="M380"/>
  <c r="L380"/>
  <c r="K380"/>
  <c r="J380"/>
  <c r="I380"/>
  <c r="H380"/>
  <c r="G380"/>
  <c r="BZ380" s="1"/>
  <c r="F380"/>
  <c r="CG380" s="1"/>
  <c r="E380"/>
  <c r="BU380" s="1"/>
  <c r="D380"/>
  <c r="BI380" s="1"/>
  <c r="C380"/>
  <c r="AW380" s="1"/>
  <c r="B380"/>
  <c r="AK380" s="1"/>
  <c r="CP379"/>
  <c r="CQ379" s="1"/>
  <c r="CO379"/>
  <c r="CN379"/>
  <c r="CJ379"/>
  <c r="CK379" s="1"/>
  <c r="CI379"/>
  <c r="CH379"/>
  <c r="CD379"/>
  <c r="CE379" s="1"/>
  <c r="CC379"/>
  <c r="CB379"/>
  <c r="CA379"/>
  <c r="BX379"/>
  <c r="BY379" s="1"/>
  <c r="BW379"/>
  <c r="BV379"/>
  <c r="BU379"/>
  <c r="BR379"/>
  <c r="BS379" s="1"/>
  <c r="BQ379"/>
  <c r="BP379"/>
  <c r="BL379"/>
  <c r="BM379" s="1"/>
  <c r="BK379"/>
  <c r="BJ379"/>
  <c r="BF379"/>
  <c r="BG379" s="1"/>
  <c r="BE379"/>
  <c r="BD379"/>
  <c r="AZ379"/>
  <c r="BA379" s="1"/>
  <c r="AY379"/>
  <c r="AX379"/>
  <c r="AT379"/>
  <c r="AU379" s="1"/>
  <c r="AS379"/>
  <c r="AR379"/>
  <c r="AN379"/>
  <c r="AO379" s="1"/>
  <c r="AM379"/>
  <c r="AL379"/>
  <c r="AH379"/>
  <c r="AI379" s="1"/>
  <c r="AG379"/>
  <c r="AF379"/>
  <c r="AE379"/>
  <c r="AB379"/>
  <c r="AC379" s="1"/>
  <c r="AA379"/>
  <c r="Z379"/>
  <c r="T379"/>
  <c r="S379"/>
  <c r="R379"/>
  <c r="Q379"/>
  <c r="P379"/>
  <c r="O379"/>
  <c r="N379"/>
  <c r="M379"/>
  <c r="L379"/>
  <c r="K379"/>
  <c r="J379"/>
  <c r="I379"/>
  <c r="H379"/>
  <c r="G379"/>
  <c r="BB379" s="1"/>
  <c r="F379"/>
  <c r="CM379" s="1"/>
  <c r="E379"/>
  <c r="D379"/>
  <c r="BI379" s="1"/>
  <c r="C379"/>
  <c r="BC379" s="1"/>
  <c r="B379"/>
  <c r="Y379" s="1"/>
  <c r="CP378"/>
  <c r="CQ378" s="1"/>
  <c r="CO378"/>
  <c r="CN378"/>
  <c r="CJ378"/>
  <c r="CK378" s="1"/>
  <c r="CI378"/>
  <c r="CH378"/>
  <c r="CD378"/>
  <c r="CE378" s="1"/>
  <c r="CC378"/>
  <c r="CB378"/>
  <c r="BX378"/>
  <c r="BY378" s="1"/>
  <c r="BW378"/>
  <c r="BV378"/>
  <c r="BU378"/>
  <c r="BR378"/>
  <c r="BS378" s="1"/>
  <c r="BQ378"/>
  <c r="BP378"/>
  <c r="BL378"/>
  <c r="BM378" s="1"/>
  <c r="BK378"/>
  <c r="BJ378"/>
  <c r="BI378"/>
  <c r="BF378"/>
  <c r="BG378" s="1"/>
  <c r="BE378"/>
  <c r="BD378"/>
  <c r="AZ378"/>
  <c r="BA378" s="1"/>
  <c r="AY378"/>
  <c r="AX378"/>
  <c r="AW378"/>
  <c r="AT378"/>
  <c r="AU378" s="1"/>
  <c r="AS378"/>
  <c r="AR378"/>
  <c r="AN378"/>
  <c r="AO378" s="1"/>
  <c r="AM378"/>
  <c r="AL378"/>
  <c r="AH378"/>
  <c r="AI378" s="1"/>
  <c r="AG378"/>
  <c r="AF378"/>
  <c r="AB378"/>
  <c r="AC378" s="1"/>
  <c r="AA378"/>
  <c r="Z378"/>
  <c r="X378"/>
  <c r="T378"/>
  <c r="S378"/>
  <c r="R378"/>
  <c r="Q378"/>
  <c r="P378"/>
  <c r="O378"/>
  <c r="N378"/>
  <c r="M378"/>
  <c r="L378"/>
  <c r="K378"/>
  <c r="J378"/>
  <c r="I378"/>
  <c r="H378"/>
  <c r="G378"/>
  <c r="CL378" s="1"/>
  <c r="F378"/>
  <c r="CM378" s="1"/>
  <c r="E378"/>
  <c r="CA378" s="1"/>
  <c r="D378"/>
  <c r="BO378" s="1"/>
  <c r="C378"/>
  <c r="B378"/>
  <c r="AE378" s="1"/>
  <c r="CP377"/>
  <c r="CQ377" s="1"/>
  <c r="CO377"/>
  <c r="CN377"/>
  <c r="CJ377"/>
  <c r="CK377" s="1"/>
  <c r="CI377"/>
  <c r="CH377"/>
  <c r="CF377"/>
  <c r="CD377"/>
  <c r="CE377" s="1"/>
  <c r="CC377"/>
  <c r="CB377"/>
  <c r="CA377"/>
  <c r="BX377"/>
  <c r="BY377" s="1"/>
  <c r="BW377"/>
  <c r="BV377"/>
  <c r="BT377"/>
  <c r="BR377"/>
  <c r="BS377" s="1"/>
  <c r="BQ377"/>
  <c r="BP377"/>
  <c r="BL377"/>
  <c r="BM377" s="1"/>
  <c r="BK377"/>
  <c r="BJ377"/>
  <c r="BI377"/>
  <c r="BH377"/>
  <c r="BF377"/>
  <c r="BG377" s="1"/>
  <c r="BE377"/>
  <c r="BD377"/>
  <c r="BC377"/>
  <c r="AZ377"/>
  <c r="BA377" s="1"/>
  <c r="AY377"/>
  <c r="AX377"/>
  <c r="AW377"/>
  <c r="AV377"/>
  <c r="AT377"/>
  <c r="AU377" s="1"/>
  <c r="AS377"/>
  <c r="AR377"/>
  <c r="AQ377"/>
  <c r="AN377"/>
  <c r="AO377" s="1"/>
  <c r="AM377"/>
  <c r="AL377"/>
  <c r="AJ377"/>
  <c r="AH377"/>
  <c r="AI377" s="1"/>
  <c r="AG377"/>
  <c r="AF377"/>
  <c r="AE377"/>
  <c r="AB377"/>
  <c r="AC377" s="1"/>
  <c r="AA377"/>
  <c r="Z377"/>
  <c r="X377"/>
  <c r="T377"/>
  <c r="S377"/>
  <c r="R377"/>
  <c r="Q377"/>
  <c r="P377"/>
  <c r="O377"/>
  <c r="N377"/>
  <c r="M377"/>
  <c r="L377"/>
  <c r="K377"/>
  <c r="J377"/>
  <c r="I377"/>
  <c r="H377"/>
  <c r="G377"/>
  <c r="CL377" s="1"/>
  <c r="F377"/>
  <c r="CG377" s="1"/>
  <c r="E377"/>
  <c r="BU377" s="1"/>
  <c r="D377"/>
  <c r="BO377" s="1"/>
  <c r="C377"/>
  <c r="B377"/>
  <c r="AK377" s="1"/>
  <c r="CP376"/>
  <c r="CQ376" s="1"/>
  <c r="CO376"/>
  <c r="CN376"/>
  <c r="CM376"/>
  <c r="CJ376"/>
  <c r="CK376" s="1"/>
  <c r="CI376"/>
  <c r="CH376"/>
  <c r="CD376"/>
  <c r="CE376" s="1"/>
  <c r="CC376"/>
  <c r="CB376"/>
  <c r="CA376"/>
  <c r="BX376"/>
  <c r="BY376" s="1"/>
  <c r="BW376"/>
  <c r="BV376"/>
  <c r="BR376"/>
  <c r="BS376" s="1"/>
  <c r="BQ376"/>
  <c r="BP376"/>
  <c r="BL376"/>
  <c r="BM376" s="1"/>
  <c r="BK376"/>
  <c r="BJ376"/>
  <c r="BF376"/>
  <c r="BG376" s="1"/>
  <c r="BE376"/>
  <c r="BD376"/>
  <c r="BC376"/>
  <c r="AZ376"/>
  <c r="BA376" s="1"/>
  <c r="AY376"/>
  <c r="AX376"/>
  <c r="AT376"/>
  <c r="AU376" s="1"/>
  <c r="AS376"/>
  <c r="AR376"/>
  <c r="AN376"/>
  <c r="AO376" s="1"/>
  <c r="AM376"/>
  <c r="AL376"/>
  <c r="AH376"/>
  <c r="AI376" s="1"/>
  <c r="AG376"/>
  <c r="AF376"/>
  <c r="AE376"/>
  <c r="AB376"/>
  <c r="AC376" s="1"/>
  <c r="AA376"/>
  <c r="Z376"/>
  <c r="T376"/>
  <c r="S376"/>
  <c r="R376"/>
  <c r="Q376"/>
  <c r="P376"/>
  <c r="O376"/>
  <c r="N376"/>
  <c r="M376"/>
  <c r="L376"/>
  <c r="K376"/>
  <c r="J376"/>
  <c r="I376"/>
  <c r="H376"/>
  <c r="G376"/>
  <c r="BZ376" s="1"/>
  <c r="F376"/>
  <c r="CG376" s="1"/>
  <c r="E376"/>
  <c r="BU376" s="1"/>
  <c r="D376"/>
  <c r="BI376" s="1"/>
  <c r="C376"/>
  <c r="AW376" s="1"/>
  <c r="B376"/>
  <c r="AK376" s="1"/>
  <c r="CP375"/>
  <c r="CQ375" s="1"/>
  <c r="CO375"/>
  <c r="CN375"/>
  <c r="CJ375"/>
  <c r="CK375" s="1"/>
  <c r="CI375"/>
  <c r="CH375"/>
  <c r="CD375"/>
  <c r="CE375" s="1"/>
  <c r="CC375"/>
  <c r="CB375"/>
  <c r="CA375"/>
  <c r="BX375"/>
  <c r="BY375" s="1"/>
  <c r="BW375"/>
  <c r="BV375"/>
  <c r="BR375"/>
  <c r="BS375" s="1"/>
  <c r="BQ375"/>
  <c r="BP375"/>
  <c r="BL375"/>
  <c r="BM375" s="1"/>
  <c r="BK375"/>
  <c r="BJ375"/>
  <c r="BF375"/>
  <c r="BG375" s="1"/>
  <c r="BE375"/>
  <c r="BD375"/>
  <c r="BC375"/>
  <c r="AZ375"/>
  <c r="BA375" s="1"/>
  <c r="AY375"/>
  <c r="AX375"/>
  <c r="AT375"/>
  <c r="AU375" s="1"/>
  <c r="AS375"/>
  <c r="AR375"/>
  <c r="AQ375"/>
  <c r="AN375"/>
  <c r="AO375" s="1"/>
  <c r="AM375"/>
  <c r="AL375"/>
  <c r="AH375"/>
  <c r="AI375" s="1"/>
  <c r="AG375"/>
  <c r="AF375"/>
  <c r="AE375"/>
  <c r="AB375"/>
  <c r="AC375" s="1"/>
  <c r="AA375"/>
  <c r="Z375"/>
  <c r="X375"/>
  <c r="T375"/>
  <c r="S375"/>
  <c r="R375"/>
  <c r="Q375"/>
  <c r="P375"/>
  <c r="O375"/>
  <c r="N375"/>
  <c r="M375"/>
  <c r="L375"/>
  <c r="K375"/>
  <c r="J375"/>
  <c r="I375"/>
  <c r="H375"/>
  <c r="G375"/>
  <c r="CF375" s="1"/>
  <c r="F375"/>
  <c r="CM375" s="1"/>
  <c r="E375"/>
  <c r="BU375" s="1"/>
  <c r="D375"/>
  <c r="BI375" s="1"/>
  <c r="C375"/>
  <c r="AW375" s="1"/>
  <c r="B375"/>
  <c r="AK375" s="1"/>
  <c r="CP374"/>
  <c r="CQ374" s="1"/>
  <c r="CO374"/>
  <c r="CN374"/>
  <c r="CJ374"/>
  <c r="CK374" s="1"/>
  <c r="CI374"/>
  <c r="CH374"/>
  <c r="CD374"/>
  <c r="CE374" s="1"/>
  <c r="CC374"/>
  <c r="CB374"/>
  <c r="BX374"/>
  <c r="BY374" s="1"/>
  <c r="BW374"/>
  <c r="BV374"/>
  <c r="BR374"/>
  <c r="BS374" s="1"/>
  <c r="BQ374"/>
  <c r="BP374"/>
  <c r="BL374"/>
  <c r="BM374" s="1"/>
  <c r="BK374"/>
  <c r="BJ374"/>
  <c r="BF374"/>
  <c r="BG374" s="1"/>
  <c r="BE374"/>
  <c r="BD374"/>
  <c r="AZ374"/>
  <c r="BA374" s="1"/>
  <c r="AY374"/>
  <c r="AX374"/>
  <c r="AT374"/>
  <c r="AU374" s="1"/>
  <c r="AS374"/>
  <c r="AR374"/>
  <c r="AN374"/>
  <c r="AO374" s="1"/>
  <c r="AM374"/>
  <c r="AL374"/>
  <c r="AH374"/>
  <c r="AI374" s="1"/>
  <c r="AG374"/>
  <c r="AF374"/>
  <c r="AB374"/>
  <c r="AC374" s="1"/>
  <c r="AA374"/>
  <c r="Z374"/>
  <c r="T374"/>
  <c r="S374"/>
  <c r="R374"/>
  <c r="Q374"/>
  <c r="P374"/>
  <c r="O374"/>
  <c r="N374"/>
  <c r="M374"/>
  <c r="L374"/>
  <c r="K374"/>
  <c r="J374"/>
  <c r="I374"/>
  <c r="H374"/>
  <c r="G374"/>
  <c r="CF374" s="1"/>
  <c r="F374"/>
  <c r="CG374" s="1"/>
  <c r="E374"/>
  <c r="BU374" s="1"/>
  <c r="D374"/>
  <c r="BI374" s="1"/>
  <c r="C374"/>
  <c r="AW374" s="1"/>
  <c r="B374"/>
  <c r="AK374" s="1"/>
  <c r="CP373"/>
  <c r="CQ373" s="1"/>
  <c r="CO373"/>
  <c r="CN373"/>
  <c r="CJ373"/>
  <c r="CK373" s="1"/>
  <c r="CI373"/>
  <c r="CH373"/>
  <c r="CD373"/>
  <c r="CE373" s="1"/>
  <c r="CC373"/>
  <c r="CB373"/>
  <c r="BX373"/>
  <c r="BY373" s="1"/>
  <c r="BW373"/>
  <c r="BV373"/>
  <c r="BU373"/>
  <c r="BR373"/>
  <c r="BS373" s="1"/>
  <c r="BQ373"/>
  <c r="BP373"/>
  <c r="BL373"/>
  <c r="BM373" s="1"/>
  <c r="BK373"/>
  <c r="BJ373"/>
  <c r="BI373"/>
  <c r="BF373"/>
  <c r="BG373" s="1"/>
  <c r="BE373"/>
  <c r="BD373"/>
  <c r="AZ373"/>
  <c r="BA373" s="1"/>
  <c r="AY373"/>
  <c r="AX373"/>
  <c r="AW373"/>
  <c r="AT373"/>
  <c r="AU373" s="1"/>
  <c r="AS373"/>
  <c r="AR373"/>
  <c r="AN373"/>
  <c r="AO373" s="1"/>
  <c r="AM373"/>
  <c r="AL373"/>
  <c r="AH373"/>
  <c r="AI373" s="1"/>
  <c r="AG373"/>
  <c r="AF373"/>
  <c r="AB373"/>
  <c r="AC373" s="1"/>
  <c r="AA373"/>
  <c r="Z373"/>
  <c r="T373"/>
  <c r="S373"/>
  <c r="R373"/>
  <c r="Q373"/>
  <c r="P373"/>
  <c r="O373"/>
  <c r="N373"/>
  <c r="M373"/>
  <c r="L373"/>
  <c r="K373"/>
  <c r="J373"/>
  <c r="I373"/>
  <c r="H373"/>
  <c r="G373"/>
  <c r="CF373" s="1"/>
  <c r="F373"/>
  <c r="CM373" s="1"/>
  <c r="E373"/>
  <c r="CA373" s="1"/>
  <c r="D373"/>
  <c r="BO373" s="1"/>
  <c r="C373"/>
  <c r="BC373" s="1"/>
  <c r="B373"/>
  <c r="AE373" s="1"/>
  <c r="CP372"/>
  <c r="CQ372" s="1"/>
  <c r="CO372"/>
  <c r="CN372"/>
  <c r="CJ372"/>
  <c r="CK372" s="1"/>
  <c r="CI372"/>
  <c r="CH372"/>
  <c r="CF372"/>
  <c r="CD372"/>
  <c r="CE372" s="1"/>
  <c r="CC372"/>
  <c r="CB372"/>
  <c r="BX372"/>
  <c r="BY372" s="1"/>
  <c r="BW372"/>
  <c r="BV372"/>
  <c r="BT372"/>
  <c r="BR372"/>
  <c r="BS372" s="1"/>
  <c r="BQ372"/>
  <c r="BP372"/>
  <c r="BL372"/>
  <c r="BM372" s="1"/>
  <c r="BK372"/>
  <c r="BJ372"/>
  <c r="BH372"/>
  <c r="BF372"/>
  <c r="BG372" s="1"/>
  <c r="BE372"/>
  <c r="BD372"/>
  <c r="BC372"/>
  <c r="AZ372"/>
  <c r="BA372" s="1"/>
  <c r="AY372"/>
  <c r="AX372"/>
  <c r="AW372"/>
  <c r="AV372"/>
  <c r="AT372"/>
  <c r="AU372" s="1"/>
  <c r="AS372"/>
  <c r="AR372"/>
  <c r="AQ372"/>
  <c r="AN372"/>
  <c r="AO372" s="1"/>
  <c r="AM372"/>
  <c r="AL372"/>
  <c r="AJ372"/>
  <c r="AH372"/>
  <c r="AI372" s="1"/>
  <c r="AG372"/>
  <c r="AF372"/>
  <c r="AB372"/>
  <c r="AC372" s="1"/>
  <c r="AA372"/>
  <c r="Z372"/>
  <c r="X372"/>
  <c r="T372"/>
  <c r="S372"/>
  <c r="R372"/>
  <c r="Q372"/>
  <c r="P372"/>
  <c r="O372"/>
  <c r="N372"/>
  <c r="M372"/>
  <c r="L372"/>
  <c r="K372"/>
  <c r="J372"/>
  <c r="I372"/>
  <c r="H372"/>
  <c r="G372"/>
  <c r="CL372" s="1"/>
  <c r="F372"/>
  <c r="CM372" s="1"/>
  <c r="E372"/>
  <c r="CA372" s="1"/>
  <c r="D372"/>
  <c r="BO372" s="1"/>
  <c r="C372"/>
  <c r="B372"/>
  <c r="AE372" s="1"/>
  <c r="CP371"/>
  <c r="CQ371" s="1"/>
  <c r="CO371"/>
  <c r="CN371"/>
  <c r="CM371"/>
  <c r="CJ371"/>
  <c r="CK371" s="1"/>
  <c r="CI371"/>
  <c r="CH371"/>
  <c r="CD371"/>
  <c r="CE371" s="1"/>
  <c r="CC371"/>
  <c r="CB371"/>
  <c r="CA371"/>
  <c r="BX371"/>
  <c r="BY371" s="1"/>
  <c r="BW371"/>
  <c r="BV371"/>
  <c r="BR371"/>
  <c r="BS371" s="1"/>
  <c r="BQ371"/>
  <c r="BP371"/>
  <c r="BL371"/>
  <c r="BM371" s="1"/>
  <c r="BK371"/>
  <c r="BJ371"/>
  <c r="BF371"/>
  <c r="BG371" s="1"/>
  <c r="BE371"/>
  <c r="BD371"/>
  <c r="BC371"/>
  <c r="AZ371"/>
  <c r="BA371" s="1"/>
  <c r="AY371"/>
  <c r="AX371"/>
  <c r="AT371"/>
  <c r="AU371" s="1"/>
  <c r="AS371"/>
  <c r="AR371"/>
  <c r="AQ371"/>
  <c r="AN371"/>
  <c r="AO371" s="1"/>
  <c r="AM371"/>
  <c r="AL371"/>
  <c r="AH371"/>
  <c r="AI371" s="1"/>
  <c r="AG371"/>
  <c r="AF371"/>
  <c r="AE371"/>
  <c r="AB371"/>
  <c r="AC371" s="1"/>
  <c r="AA371"/>
  <c r="Z371"/>
  <c r="X371"/>
  <c r="T371"/>
  <c r="S371"/>
  <c r="R371"/>
  <c r="Q371"/>
  <c r="P371"/>
  <c r="O371"/>
  <c r="N371"/>
  <c r="M371"/>
  <c r="L371"/>
  <c r="K371"/>
  <c r="J371"/>
  <c r="I371"/>
  <c r="H371"/>
  <c r="G371"/>
  <c r="CL371" s="1"/>
  <c r="F371"/>
  <c r="CG371" s="1"/>
  <c r="E371"/>
  <c r="BU371" s="1"/>
  <c r="D371"/>
  <c r="BI371" s="1"/>
  <c r="C371"/>
  <c r="AW371" s="1"/>
  <c r="B371"/>
  <c r="AK371" s="1"/>
  <c r="CP370"/>
  <c r="CQ370" s="1"/>
  <c r="CO370"/>
  <c r="CN370"/>
  <c r="CJ370"/>
  <c r="CK370" s="1"/>
  <c r="CI370"/>
  <c r="CH370"/>
  <c r="CD370"/>
  <c r="CE370" s="1"/>
  <c r="CC370"/>
  <c r="CB370"/>
  <c r="CA370"/>
  <c r="BX370"/>
  <c r="BY370" s="1"/>
  <c r="BW370"/>
  <c r="BV370"/>
  <c r="BU370"/>
  <c r="BR370"/>
  <c r="BS370" s="1"/>
  <c r="BQ370"/>
  <c r="BP370"/>
  <c r="BL370"/>
  <c r="BM370" s="1"/>
  <c r="BK370"/>
  <c r="BJ370"/>
  <c r="BF370"/>
  <c r="BG370" s="1"/>
  <c r="BE370"/>
  <c r="BD370"/>
  <c r="AZ370"/>
  <c r="BA370" s="1"/>
  <c r="AY370"/>
  <c r="AX370"/>
  <c r="AT370"/>
  <c r="AU370" s="1"/>
  <c r="AS370"/>
  <c r="AR370"/>
  <c r="AN370"/>
  <c r="AO370" s="1"/>
  <c r="AM370"/>
  <c r="AL370"/>
  <c r="AH370"/>
  <c r="AI370" s="1"/>
  <c r="AG370"/>
  <c r="AF370"/>
  <c r="AB370"/>
  <c r="AC370" s="1"/>
  <c r="AA370"/>
  <c r="Z370"/>
  <c r="T370"/>
  <c r="S370"/>
  <c r="R370"/>
  <c r="Q370"/>
  <c r="P370"/>
  <c r="O370"/>
  <c r="N370"/>
  <c r="M370"/>
  <c r="L370"/>
  <c r="K370"/>
  <c r="J370"/>
  <c r="I370"/>
  <c r="H370"/>
  <c r="G370"/>
  <c r="CF370" s="1"/>
  <c r="F370"/>
  <c r="CG370" s="1"/>
  <c r="E370"/>
  <c r="D370"/>
  <c r="BI370" s="1"/>
  <c r="C370"/>
  <c r="AW370" s="1"/>
  <c r="B370"/>
  <c r="AK370" s="1"/>
  <c r="CP369"/>
  <c r="CQ369" s="1"/>
  <c r="CO369"/>
  <c r="CN369"/>
  <c r="CJ369"/>
  <c r="CK369" s="1"/>
  <c r="CI369"/>
  <c r="CH369"/>
  <c r="CD369"/>
  <c r="CE369" s="1"/>
  <c r="CC369"/>
  <c r="CB369"/>
  <c r="BX369"/>
  <c r="BY369" s="1"/>
  <c r="BW369"/>
  <c r="BV369"/>
  <c r="BU369"/>
  <c r="BR369"/>
  <c r="BS369" s="1"/>
  <c r="BQ369"/>
  <c r="BP369"/>
  <c r="BL369"/>
  <c r="BM369" s="1"/>
  <c r="BK369"/>
  <c r="BJ369"/>
  <c r="BI369"/>
  <c r="BF369"/>
  <c r="BG369" s="1"/>
  <c r="BE369"/>
  <c r="BD369"/>
  <c r="AZ369"/>
  <c r="BA369" s="1"/>
  <c r="AY369"/>
  <c r="AX369"/>
  <c r="AW369"/>
  <c r="AT369"/>
  <c r="AU369" s="1"/>
  <c r="AS369"/>
  <c r="AR369"/>
  <c r="AN369"/>
  <c r="AO369" s="1"/>
  <c r="AM369"/>
  <c r="AL369"/>
  <c r="AH369"/>
  <c r="AI369" s="1"/>
  <c r="AG369"/>
  <c r="AF369"/>
  <c r="AB369"/>
  <c r="AC369" s="1"/>
  <c r="AA369"/>
  <c r="Z369"/>
  <c r="T369"/>
  <c r="S369"/>
  <c r="R369"/>
  <c r="Q369"/>
  <c r="P369"/>
  <c r="O369"/>
  <c r="N369"/>
  <c r="M369"/>
  <c r="L369"/>
  <c r="K369"/>
  <c r="J369"/>
  <c r="I369"/>
  <c r="H369"/>
  <c r="G369"/>
  <c r="CF369" s="1"/>
  <c r="F369"/>
  <c r="CM369" s="1"/>
  <c r="E369"/>
  <c r="CA369" s="1"/>
  <c r="D369"/>
  <c r="BO369" s="1"/>
  <c r="C369"/>
  <c r="BC369" s="1"/>
  <c r="B369"/>
  <c r="AE369" s="1"/>
  <c r="CP368"/>
  <c r="CQ368" s="1"/>
  <c r="CO368"/>
  <c r="CN368"/>
  <c r="CJ368"/>
  <c r="CK368" s="1"/>
  <c r="CI368"/>
  <c r="CH368"/>
  <c r="CF368"/>
  <c r="CD368"/>
  <c r="CE368" s="1"/>
  <c r="CC368"/>
  <c r="CB368"/>
  <c r="BX368"/>
  <c r="BY368" s="1"/>
  <c r="BW368"/>
  <c r="BV368"/>
  <c r="BT368"/>
  <c r="BR368"/>
  <c r="BS368" s="1"/>
  <c r="BQ368"/>
  <c r="BP368"/>
  <c r="BL368"/>
  <c r="BM368" s="1"/>
  <c r="BK368"/>
  <c r="BJ368"/>
  <c r="BH368"/>
  <c r="BF368"/>
  <c r="BG368" s="1"/>
  <c r="BE368"/>
  <c r="BD368"/>
  <c r="BC368"/>
  <c r="AZ368"/>
  <c r="BA368" s="1"/>
  <c r="AY368"/>
  <c r="AX368"/>
  <c r="AW368"/>
  <c r="AV368"/>
  <c r="AT368"/>
  <c r="AU368" s="1"/>
  <c r="AS368"/>
  <c r="AR368"/>
  <c r="AQ368"/>
  <c r="AN368"/>
  <c r="AO368" s="1"/>
  <c r="AM368"/>
  <c r="AL368"/>
  <c r="AJ368"/>
  <c r="AH368"/>
  <c r="AI368" s="1"/>
  <c r="AG368"/>
  <c r="AF368"/>
  <c r="AB368"/>
  <c r="AC368" s="1"/>
  <c r="AA368"/>
  <c r="Z368"/>
  <c r="X368"/>
  <c r="T368"/>
  <c r="S368"/>
  <c r="R368"/>
  <c r="Q368"/>
  <c r="P368"/>
  <c r="O368"/>
  <c r="N368"/>
  <c r="M368"/>
  <c r="L368"/>
  <c r="K368"/>
  <c r="J368"/>
  <c r="I368"/>
  <c r="H368"/>
  <c r="G368"/>
  <c r="CL368" s="1"/>
  <c r="F368"/>
  <c r="CM368" s="1"/>
  <c r="E368"/>
  <c r="CA368" s="1"/>
  <c r="D368"/>
  <c r="BO368" s="1"/>
  <c r="C368"/>
  <c r="B368"/>
  <c r="AE368" s="1"/>
  <c r="CP367"/>
  <c r="CQ367" s="1"/>
  <c r="CO367"/>
  <c r="CN367"/>
  <c r="CM367"/>
  <c r="CJ367"/>
  <c r="CK367" s="1"/>
  <c r="CI367"/>
  <c r="CH367"/>
  <c r="CD367"/>
  <c r="CE367" s="1"/>
  <c r="CC367"/>
  <c r="CB367"/>
  <c r="CA367"/>
  <c r="BX367"/>
  <c r="BY367" s="1"/>
  <c r="BW367"/>
  <c r="BV367"/>
  <c r="BR367"/>
  <c r="BS367" s="1"/>
  <c r="BQ367"/>
  <c r="BP367"/>
  <c r="BL367"/>
  <c r="BM367" s="1"/>
  <c r="BK367"/>
  <c r="BJ367"/>
  <c r="BF367"/>
  <c r="BG367" s="1"/>
  <c r="BE367"/>
  <c r="BD367"/>
  <c r="BC367"/>
  <c r="AZ367"/>
  <c r="BA367" s="1"/>
  <c r="AY367"/>
  <c r="AX367"/>
  <c r="AT367"/>
  <c r="AU367" s="1"/>
  <c r="AS367"/>
  <c r="AR367"/>
  <c r="AQ367"/>
  <c r="AN367"/>
  <c r="AO367" s="1"/>
  <c r="AM367"/>
  <c r="AL367"/>
  <c r="AH367"/>
  <c r="AI367" s="1"/>
  <c r="AG367"/>
  <c r="AF367"/>
  <c r="AE367"/>
  <c r="AB367"/>
  <c r="AC367" s="1"/>
  <c r="AA367"/>
  <c r="Z367"/>
  <c r="T367"/>
  <c r="S367"/>
  <c r="R367"/>
  <c r="Q367"/>
  <c r="P367"/>
  <c r="O367"/>
  <c r="N367"/>
  <c r="M367"/>
  <c r="L367"/>
  <c r="K367"/>
  <c r="J367"/>
  <c r="I367"/>
  <c r="H367"/>
  <c r="G367"/>
  <c r="CL367" s="1"/>
  <c r="F367"/>
  <c r="CG367" s="1"/>
  <c r="E367"/>
  <c r="BU367" s="1"/>
  <c r="D367"/>
  <c r="BI367" s="1"/>
  <c r="C367"/>
  <c r="AW367" s="1"/>
  <c r="B367"/>
  <c r="AK367" s="1"/>
  <c r="CP366"/>
  <c r="CQ366" s="1"/>
  <c r="CO366"/>
  <c r="CN366"/>
  <c r="CJ366"/>
  <c r="CK366" s="1"/>
  <c r="CI366"/>
  <c r="CH366"/>
  <c r="CD366"/>
  <c r="CE366" s="1"/>
  <c r="CC366"/>
  <c r="CB366"/>
  <c r="CA366"/>
  <c r="BX366"/>
  <c r="BY366" s="1"/>
  <c r="BW366"/>
  <c r="BV366"/>
  <c r="BU366"/>
  <c r="BR366"/>
  <c r="BS366" s="1"/>
  <c r="BQ366"/>
  <c r="BP366"/>
  <c r="BL366"/>
  <c r="BM366" s="1"/>
  <c r="BK366"/>
  <c r="BJ366"/>
  <c r="BF366"/>
  <c r="BG366" s="1"/>
  <c r="BE366"/>
  <c r="BD366"/>
  <c r="AZ366"/>
  <c r="BA366" s="1"/>
  <c r="AY366"/>
  <c r="AX366"/>
  <c r="AT366"/>
  <c r="AU366" s="1"/>
  <c r="AS366"/>
  <c r="AR366"/>
  <c r="AN366"/>
  <c r="AO366" s="1"/>
  <c r="AM366"/>
  <c r="AL366"/>
  <c r="AH366"/>
  <c r="AI366" s="1"/>
  <c r="AG366"/>
  <c r="AF366"/>
  <c r="AB366"/>
  <c r="AC366" s="1"/>
  <c r="AA366"/>
  <c r="Z366"/>
  <c r="T366"/>
  <c r="S366"/>
  <c r="R366"/>
  <c r="Q366"/>
  <c r="P366"/>
  <c r="O366"/>
  <c r="N366"/>
  <c r="M366"/>
  <c r="L366"/>
  <c r="K366"/>
  <c r="J366"/>
  <c r="I366"/>
  <c r="H366"/>
  <c r="G366"/>
  <c r="CF366" s="1"/>
  <c r="F366"/>
  <c r="CG366" s="1"/>
  <c r="E366"/>
  <c r="D366"/>
  <c r="BI366" s="1"/>
  <c r="C366"/>
  <c r="AW366" s="1"/>
  <c r="B366"/>
  <c r="AK366" s="1"/>
  <c r="CP365"/>
  <c r="CQ365" s="1"/>
  <c r="CO365"/>
  <c r="CN365"/>
  <c r="CJ365"/>
  <c r="CK365" s="1"/>
  <c r="CI365"/>
  <c r="CH365"/>
  <c r="CD365"/>
  <c r="CE365" s="1"/>
  <c r="CC365"/>
  <c r="CB365"/>
  <c r="BX365"/>
  <c r="BY365" s="1"/>
  <c r="BW365"/>
  <c r="BV365"/>
  <c r="BU365"/>
  <c r="BR365"/>
  <c r="BS365" s="1"/>
  <c r="BQ365"/>
  <c r="BP365"/>
  <c r="BL365"/>
  <c r="BM365" s="1"/>
  <c r="BK365"/>
  <c r="BJ365"/>
  <c r="BI365"/>
  <c r="BF365"/>
  <c r="BG365" s="1"/>
  <c r="BE365"/>
  <c r="BD365"/>
  <c r="AZ365"/>
  <c r="BA365" s="1"/>
  <c r="AY365"/>
  <c r="AX365"/>
  <c r="AW365"/>
  <c r="AT365"/>
  <c r="AU365" s="1"/>
  <c r="AS365"/>
  <c r="AR365"/>
  <c r="AN365"/>
  <c r="AO365" s="1"/>
  <c r="AM365"/>
  <c r="AL365"/>
  <c r="AH365"/>
  <c r="AI365" s="1"/>
  <c r="AG365"/>
  <c r="AF365"/>
  <c r="AB365"/>
  <c r="AC365" s="1"/>
  <c r="AA365"/>
  <c r="Z365"/>
  <c r="T365"/>
  <c r="S365"/>
  <c r="R365"/>
  <c r="Q365"/>
  <c r="P365"/>
  <c r="O365"/>
  <c r="N365"/>
  <c r="M365"/>
  <c r="L365"/>
  <c r="K365"/>
  <c r="J365"/>
  <c r="I365"/>
  <c r="H365"/>
  <c r="G365"/>
  <c r="CF365" s="1"/>
  <c r="F365"/>
  <c r="CM365" s="1"/>
  <c r="E365"/>
  <c r="CA365" s="1"/>
  <c r="D365"/>
  <c r="BO365" s="1"/>
  <c r="C365"/>
  <c r="BC365" s="1"/>
  <c r="B365"/>
  <c r="AE365" s="1"/>
  <c r="CP364"/>
  <c r="CQ364" s="1"/>
  <c r="CO364"/>
  <c r="CN364"/>
  <c r="CJ364"/>
  <c r="CK364" s="1"/>
  <c r="CI364"/>
  <c r="CH364"/>
  <c r="CF364"/>
  <c r="CD364"/>
  <c r="CE364" s="1"/>
  <c r="CC364"/>
  <c r="CB364"/>
  <c r="BX364"/>
  <c r="BY364" s="1"/>
  <c r="BW364"/>
  <c r="BV364"/>
  <c r="BT364"/>
  <c r="BR364"/>
  <c r="BS364" s="1"/>
  <c r="BQ364"/>
  <c r="BP364"/>
  <c r="BL364"/>
  <c r="BM364" s="1"/>
  <c r="BK364"/>
  <c r="BJ364"/>
  <c r="BH364"/>
  <c r="BF364"/>
  <c r="BG364" s="1"/>
  <c r="BE364"/>
  <c r="BD364"/>
  <c r="BC364"/>
  <c r="AZ364"/>
  <c r="BA364" s="1"/>
  <c r="AY364"/>
  <c r="AX364"/>
  <c r="AW364"/>
  <c r="AV364"/>
  <c r="AT364"/>
  <c r="AU364" s="1"/>
  <c r="AS364"/>
  <c r="AR364"/>
  <c r="AQ364"/>
  <c r="AN364"/>
  <c r="AO364" s="1"/>
  <c r="AM364"/>
  <c r="AL364"/>
  <c r="AJ364"/>
  <c r="AH364"/>
  <c r="AI364" s="1"/>
  <c r="AG364"/>
  <c r="AF364"/>
  <c r="AB364"/>
  <c r="AC364" s="1"/>
  <c r="AA364"/>
  <c r="Z364"/>
  <c r="X364"/>
  <c r="T364"/>
  <c r="S364"/>
  <c r="R364"/>
  <c r="Q364"/>
  <c r="P364"/>
  <c r="O364"/>
  <c r="N364"/>
  <c r="M364"/>
  <c r="L364"/>
  <c r="K364"/>
  <c r="J364"/>
  <c r="I364"/>
  <c r="H364"/>
  <c r="G364"/>
  <c r="CL364" s="1"/>
  <c r="F364"/>
  <c r="CM364" s="1"/>
  <c r="E364"/>
  <c r="CA364" s="1"/>
  <c r="D364"/>
  <c r="BO364" s="1"/>
  <c r="C364"/>
  <c r="B364"/>
  <c r="AE364" s="1"/>
  <c r="CP363"/>
  <c r="CQ363" s="1"/>
  <c r="CO363"/>
  <c r="CN363"/>
  <c r="CM363"/>
  <c r="CJ363"/>
  <c r="CK363" s="1"/>
  <c r="CI363"/>
  <c r="CH363"/>
  <c r="CD363"/>
  <c r="CE363" s="1"/>
  <c r="CC363"/>
  <c r="CB363"/>
  <c r="CA363"/>
  <c r="BX363"/>
  <c r="BY363" s="1"/>
  <c r="BW363"/>
  <c r="BV363"/>
  <c r="BR363"/>
  <c r="BS363" s="1"/>
  <c r="BQ363"/>
  <c r="BP363"/>
  <c r="BL363"/>
  <c r="BM363" s="1"/>
  <c r="BK363"/>
  <c r="BJ363"/>
  <c r="BF363"/>
  <c r="BG363" s="1"/>
  <c r="BE363"/>
  <c r="BD363"/>
  <c r="BC363"/>
  <c r="AZ363"/>
  <c r="BA363" s="1"/>
  <c r="AY363"/>
  <c r="AX363"/>
  <c r="AT363"/>
  <c r="AU363" s="1"/>
  <c r="AS363"/>
  <c r="AR363"/>
  <c r="AQ363"/>
  <c r="AN363"/>
  <c r="AO363" s="1"/>
  <c r="AM363"/>
  <c r="AL363"/>
  <c r="AH363"/>
  <c r="AI363" s="1"/>
  <c r="AG363"/>
  <c r="AF363"/>
  <c r="AE363"/>
  <c r="AB363"/>
  <c r="AC363" s="1"/>
  <c r="AA363"/>
  <c r="Z363"/>
  <c r="X363"/>
  <c r="T363"/>
  <c r="S363"/>
  <c r="R363"/>
  <c r="Q363"/>
  <c r="P363"/>
  <c r="O363"/>
  <c r="N363"/>
  <c r="M363"/>
  <c r="L363"/>
  <c r="K363"/>
  <c r="J363"/>
  <c r="I363"/>
  <c r="H363"/>
  <c r="G363"/>
  <c r="CL363" s="1"/>
  <c r="F363"/>
  <c r="CG363" s="1"/>
  <c r="E363"/>
  <c r="BU363" s="1"/>
  <c r="D363"/>
  <c r="BI363" s="1"/>
  <c r="C363"/>
  <c r="AW363" s="1"/>
  <c r="B363"/>
  <c r="AK363" s="1"/>
  <c r="CP362"/>
  <c r="CQ362" s="1"/>
  <c r="CO362"/>
  <c r="CN362"/>
  <c r="CJ362"/>
  <c r="CK362" s="1"/>
  <c r="CI362"/>
  <c r="CH362"/>
  <c r="CD362"/>
  <c r="CE362" s="1"/>
  <c r="CC362"/>
  <c r="CB362"/>
  <c r="CA362"/>
  <c r="BX362"/>
  <c r="BY362" s="1"/>
  <c r="BW362"/>
  <c r="BV362"/>
  <c r="BU362"/>
  <c r="BR362"/>
  <c r="BS362" s="1"/>
  <c r="BQ362"/>
  <c r="BP362"/>
  <c r="BL362"/>
  <c r="BM362" s="1"/>
  <c r="BK362"/>
  <c r="BJ362"/>
  <c r="BF362"/>
  <c r="BG362" s="1"/>
  <c r="BE362"/>
  <c r="BD362"/>
  <c r="AZ362"/>
  <c r="BA362" s="1"/>
  <c r="AY362"/>
  <c r="AX362"/>
  <c r="AT362"/>
  <c r="AU362" s="1"/>
  <c r="AS362"/>
  <c r="AR362"/>
  <c r="AN362"/>
  <c r="AO362" s="1"/>
  <c r="AM362"/>
  <c r="AL362"/>
  <c r="AH362"/>
  <c r="AI362" s="1"/>
  <c r="AG362"/>
  <c r="AF362"/>
  <c r="AB362"/>
  <c r="AC362" s="1"/>
  <c r="AA362"/>
  <c r="Z362"/>
  <c r="T362"/>
  <c r="S362"/>
  <c r="R362"/>
  <c r="Q362"/>
  <c r="P362"/>
  <c r="O362"/>
  <c r="N362"/>
  <c r="M362"/>
  <c r="L362"/>
  <c r="K362"/>
  <c r="J362"/>
  <c r="I362"/>
  <c r="H362"/>
  <c r="G362"/>
  <c r="CF362" s="1"/>
  <c r="F362"/>
  <c r="CG362" s="1"/>
  <c r="E362"/>
  <c r="D362"/>
  <c r="BI362" s="1"/>
  <c r="C362"/>
  <c r="AW362" s="1"/>
  <c r="B362"/>
  <c r="AK362" s="1"/>
  <c r="CP361"/>
  <c r="CQ361" s="1"/>
  <c r="CO361"/>
  <c r="CN361"/>
  <c r="CJ361"/>
  <c r="CK361" s="1"/>
  <c r="CI361"/>
  <c r="CH361"/>
  <c r="CD361"/>
  <c r="CE361" s="1"/>
  <c r="CC361"/>
  <c r="CB361"/>
  <c r="BX361"/>
  <c r="BY361" s="1"/>
  <c r="BW361"/>
  <c r="BV361"/>
  <c r="BU361"/>
  <c r="BR361"/>
  <c r="BS361" s="1"/>
  <c r="BQ361"/>
  <c r="BP361"/>
  <c r="BL361"/>
  <c r="BM361" s="1"/>
  <c r="BK361"/>
  <c r="BJ361"/>
  <c r="BI361"/>
  <c r="BF361"/>
  <c r="BG361" s="1"/>
  <c r="BE361"/>
  <c r="BD361"/>
  <c r="AZ361"/>
  <c r="BA361" s="1"/>
  <c r="AY361"/>
  <c r="AX361"/>
  <c r="AW361"/>
  <c r="AT361"/>
  <c r="AU361" s="1"/>
  <c r="AS361"/>
  <c r="AR361"/>
  <c r="AN361"/>
  <c r="AO361" s="1"/>
  <c r="AM361"/>
  <c r="AL361"/>
  <c r="AH361"/>
  <c r="AI361" s="1"/>
  <c r="AG361"/>
  <c r="AF361"/>
  <c r="AB361"/>
  <c r="AC361" s="1"/>
  <c r="AA361"/>
  <c r="Z361"/>
  <c r="T361"/>
  <c r="S361"/>
  <c r="R361"/>
  <c r="Q361"/>
  <c r="P361"/>
  <c r="O361"/>
  <c r="N361"/>
  <c r="M361"/>
  <c r="L361"/>
  <c r="K361"/>
  <c r="J361"/>
  <c r="I361"/>
  <c r="H361"/>
  <c r="G361"/>
  <c r="CF361" s="1"/>
  <c r="F361"/>
  <c r="CM361" s="1"/>
  <c r="E361"/>
  <c r="CA361" s="1"/>
  <c r="D361"/>
  <c r="BO361" s="1"/>
  <c r="C361"/>
  <c r="BC361" s="1"/>
  <c r="B361"/>
  <c r="AE361" s="1"/>
  <c r="CP360"/>
  <c r="CQ360" s="1"/>
  <c r="CO360"/>
  <c r="CN360"/>
  <c r="CJ360"/>
  <c r="CK360" s="1"/>
  <c r="CI360"/>
  <c r="CH360"/>
  <c r="CF360"/>
  <c r="CD360"/>
  <c r="CE360" s="1"/>
  <c r="CC360"/>
  <c r="CB360"/>
  <c r="BX360"/>
  <c r="BY360" s="1"/>
  <c r="BW360"/>
  <c r="BV360"/>
  <c r="BT360"/>
  <c r="BR360"/>
  <c r="BS360" s="1"/>
  <c r="BQ360"/>
  <c r="BP360"/>
  <c r="BL360"/>
  <c r="BM360" s="1"/>
  <c r="BK360"/>
  <c r="BJ360"/>
  <c r="BH360"/>
  <c r="BF360"/>
  <c r="BG360" s="1"/>
  <c r="BE360"/>
  <c r="BD360"/>
  <c r="BC360"/>
  <c r="AZ360"/>
  <c r="BA360" s="1"/>
  <c r="AY360"/>
  <c r="AX360"/>
  <c r="AW360"/>
  <c r="AV360"/>
  <c r="AT360"/>
  <c r="AU360" s="1"/>
  <c r="AS360"/>
  <c r="AR360"/>
  <c r="AQ360"/>
  <c r="AN360"/>
  <c r="AO360" s="1"/>
  <c r="AM360"/>
  <c r="AL360"/>
  <c r="AJ360"/>
  <c r="AH360"/>
  <c r="AI360" s="1"/>
  <c r="AG360"/>
  <c r="AF360"/>
  <c r="AB360"/>
  <c r="AC360" s="1"/>
  <c r="AA360"/>
  <c r="Z360"/>
  <c r="X360"/>
  <c r="T360"/>
  <c r="S360"/>
  <c r="R360"/>
  <c r="Q360"/>
  <c r="P360"/>
  <c r="O360"/>
  <c r="N360"/>
  <c r="M360"/>
  <c r="L360"/>
  <c r="K360"/>
  <c r="J360"/>
  <c r="I360"/>
  <c r="H360"/>
  <c r="G360"/>
  <c r="CL360" s="1"/>
  <c r="F360"/>
  <c r="CM360" s="1"/>
  <c r="E360"/>
  <c r="CA360" s="1"/>
  <c r="D360"/>
  <c r="BO360" s="1"/>
  <c r="C360"/>
  <c r="B360"/>
  <c r="AE360" s="1"/>
  <c r="CP359"/>
  <c r="CQ359" s="1"/>
  <c r="CO359"/>
  <c r="CN359"/>
  <c r="CM359"/>
  <c r="CJ359"/>
  <c r="CK359" s="1"/>
  <c r="CI359"/>
  <c r="CH359"/>
  <c r="CD359"/>
  <c r="CE359" s="1"/>
  <c r="CC359"/>
  <c r="CB359"/>
  <c r="CA359"/>
  <c r="BX359"/>
  <c r="BY359" s="1"/>
  <c r="BW359"/>
  <c r="BV359"/>
  <c r="BR359"/>
  <c r="BS359" s="1"/>
  <c r="BQ359"/>
  <c r="BP359"/>
  <c r="BL359"/>
  <c r="BM359" s="1"/>
  <c r="BK359"/>
  <c r="BJ359"/>
  <c r="BF359"/>
  <c r="BG359" s="1"/>
  <c r="BE359"/>
  <c r="BD359"/>
  <c r="BC359"/>
  <c r="AZ359"/>
  <c r="BA359" s="1"/>
  <c r="AY359"/>
  <c r="AX359"/>
  <c r="AV359"/>
  <c r="AT359"/>
  <c r="AU359" s="1"/>
  <c r="AS359"/>
  <c r="AR359"/>
  <c r="AQ359"/>
  <c r="AN359"/>
  <c r="AO359" s="1"/>
  <c r="AM359"/>
  <c r="AL359"/>
  <c r="AJ359"/>
  <c r="AH359"/>
  <c r="AI359" s="1"/>
  <c r="AG359"/>
  <c r="AF359"/>
  <c r="AE359"/>
  <c r="AB359"/>
  <c r="AC359" s="1"/>
  <c r="AA359"/>
  <c r="Z359"/>
  <c r="X359"/>
  <c r="T359"/>
  <c r="S359"/>
  <c r="R359"/>
  <c r="Q359"/>
  <c r="P359"/>
  <c r="O359"/>
  <c r="N359"/>
  <c r="M359"/>
  <c r="L359"/>
  <c r="K359"/>
  <c r="J359"/>
  <c r="I359"/>
  <c r="H359"/>
  <c r="G359"/>
  <c r="CL359" s="1"/>
  <c r="F359"/>
  <c r="CG359" s="1"/>
  <c r="E359"/>
  <c r="BU359" s="1"/>
  <c r="D359"/>
  <c r="BI359" s="1"/>
  <c r="C359"/>
  <c r="AW359" s="1"/>
  <c r="B359"/>
  <c r="AK359" s="1"/>
  <c r="CP358"/>
  <c r="CQ358" s="1"/>
  <c r="CO358"/>
  <c r="CN358"/>
  <c r="CJ358"/>
  <c r="CK358" s="1"/>
  <c r="CI358"/>
  <c r="CH358"/>
  <c r="CD358"/>
  <c r="CE358" s="1"/>
  <c r="CC358"/>
  <c r="CB358"/>
  <c r="CA358"/>
  <c r="BX358"/>
  <c r="BY358" s="1"/>
  <c r="BW358"/>
  <c r="BV358"/>
  <c r="BU358"/>
  <c r="BR358"/>
  <c r="BS358" s="1"/>
  <c r="BQ358"/>
  <c r="BP358"/>
  <c r="BN358"/>
  <c r="BL358"/>
  <c r="BM358" s="1"/>
  <c r="BK358"/>
  <c r="BJ358"/>
  <c r="BF358"/>
  <c r="BG358" s="1"/>
  <c r="BE358"/>
  <c r="BD358"/>
  <c r="BB358"/>
  <c r="AZ358"/>
  <c r="BA358" s="1"/>
  <c r="AY358"/>
  <c r="AX358"/>
  <c r="AT358"/>
  <c r="AU358" s="1"/>
  <c r="AS358"/>
  <c r="AR358"/>
  <c r="AP358"/>
  <c r="AN358"/>
  <c r="AO358" s="1"/>
  <c r="AM358"/>
  <c r="AL358"/>
  <c r="AH358"/>
  <c r="AI358" s="1"/>
  <c r="AG358"/>
  <c r="AF358"/>
  <c r="AE358"/>
  <c r="AD358"/>
  <c r="AB358"/>
  <c r="AC358" s="1"/>
  <c r="AA358"/>
  <c r="Z358"/>
  <c r="T358"/>
  <c r="S358"/>
  <c r="R358"/>
  <c r="Q358"/>
  <c r="P358"/>
  <c r="O358"/>
  <c r="N358"/>
  <c r="M358"/>
  <c r="L358"/>
  <c r="K358"/>
  <c r="J358"/>
  <c r="I358"/>
  <c r="H358"/>
  <c r="G358"/>
  <c r="F358"/>
  <c r="CG358" s="1"/>
  <c r="E358"/>
  <c r="D358"/>
  <c r="BI358" s="1"/>
  <c r="C358"/>
  <c r="B358"/>
  <c r="AK358" s="1"/>
  <c r="CP357"/>
  <c r="CQ357" s="1"/>
  <c r="CO357"/>
  <c r="CN357"/>
  <c r="CJ357"/>
  <c r="CK357" s="1"/>
  <c r="CI357"/>
  <c r="CH357"/>
  <c r="CG357"/>
  <c r="CD357"/>
  <c r="CE357" s="1"/>
  <c r="CC357"/>
  <c r="CB357"/>
  <c r="BX357"/>
  <c r="BY357" s="1"/>
  <c r="BW357"/>
  <c r="BV357"/>
  <c r="BU357"/>
  <c r="BR357"/>
  <c r="BS357" s="1"/>
  <c r="BQ357"/>
  <c r="BP357"/>
  <c r="BL357"/>
  <c r="BM357" s="1"/>
  <c r="BK357"/>
  <c r="BJ357"/>
  <c r="BI357"/>
  <c r="BF357"/>
  <c r="BG357" s="1"/>
  <c r="BE357"/>
  <c r="BD357"/>
  <c r="AZ357"/>
  <c r="BA357" s="1"/>
  <c r="AY357"/>
  <c r="AX357"/>
  <c r="AW357"/>
  <c r="AT357"/>
  <c r="AU357" s="1"/>
  <c r="AS357"/>
  <c r="AR357"/>
  <c r="AN357"/>
  <c r="AO357" s="1"/>
  <c r="AM357"/>
  <c r="AL357"/>
  <c r="AK357"/>
  <c r="AH357"/>
  <c r="AI357" s="1"/>
  <c r="AG357"/>
  <c r="AF357"/>
  <c r="AB357"/>
  <c r="AC357" s="1"/>
  <c r="AA357"/>
  <c r="Z357"/>
  <c r="Y357"/>
  <c r="T357"/>
  <c r="S357"/>
  <c r="R357"/>
  <c r="Q357"/>
  <c r="P357"/>
  <c r="O357"/>
  <c r="N357"/>
  <c r="M357"/>
  <c r="L357"/>
  <c r="K357"/>
  <c r="J357"/>
  <c r="I357"/>
  <c r="H357"/>
  <c r="G357"/>
  <c r="CF357" s="1"/>
  <c r="F357"/>
  <c r="CM357" s="1"/>
  <c r="E357"/>
  <c r="CA357" s="1"/>
  <c r="D357"/>
  <c r="BO357" s="1"/>
  <c r="C357"/>
  <c r="BC357" s="1"/>
  <c r="B357"/>
  <c r="AE357" s="1"/>
  <c r="CP356"/>
  <c r="CQ356" s="1"/>
  <c r="CO356"/>
  <c r="CN356"/>
  <c r="CJ356"/>
  <c r="CK356" s="1"/>
  <c r="CI356"/>
  <c r="CH356"/>
  <c r="CF356"/>
  <c r="CD356"/>
  <c r="CE356" s="1"/>
  <c r="CC356"/>
  <c r="CB356"/>
  <c r="BX356"/>
  <c r="BY356" s="1"/>
  <c r="BW356"/>
  <c r="BV356"/>
  <c r="BT356"/>
  <c r="BR356"/>
  <c r="BS356" s="1"/>
  <c r="BQ356"/>
  <c r="BP356"/>
  <c r="BL356"/>
  <c r="BM356" s="1"/>
  <c r="BK356"/>
  <c r="BJ356"/>
  <c r="BH356"/>
  <c r="BF356"/>
  <c r="BG356" s="1"/>
  <c r="BE356"/>
  <c r="BD356"/>
  <c r="BC356"/>
  <c r="AZ356"/>
  <c r="BA356" s="1"/>
  <c r="AY356"/>
  <c r="AX356"/>
  <c r="AW356"/>
  <c r="AV356"/>
  <c r="AT356"/>
  <c r="AU356" s="1"/>
  <c r="AS356"/>
  <c r="AR356"/>
  <c r="AQ356"/>
  <c r="AN356"/>
  <c r="AO356" s="1"/>
  <c r="AM356"/>
  <c r="AL356"/>
  <c r="AJ356"/>
  <c r="AH356"/>
  <c r="AI356" s="1"/>
  <c r="AG356"/>
  <c r="AF356"/>
  <c r="AB356"/>
  <c r="AC356" s="1"/>
  <c r="AA356"/>
  <c r="Z356"/>
  <c r="X356"/>
  <c r="T356"/>
  <c r="S356"/>
  <c r="R356"/>
  <c r="Q356"/>
  <c r="P356"/>
  <c r="O356"/>
  <c r="N356"/>
  <c r="M356"/>
  <c r="L356"/>
  <c r="K356"/>
  <c r="J356"/>
  <c r="I356"/>
  <c r="H356"/>
  <c r="G356"/>
  <c r="CL356" s="1"/>
  <c r="F356"/>
  <c r="CM356" s="1"/>
  <c r="E356"/>
  <c r="D356"/>
  <c r="BO356" s="1"/>
  <c r="C356"/>
  <c r="B356"/>
  <c r="AE356" s="1"/>
  <c r="CP355"/>
  <c r="CQ355" s="1"/>
  <c r="CO355"/>
  <c r="CN355"/>
  <c r="CM355"/>
  <c r="CJ355"/>
  <c r="CK355" s="1"/>
  <c r="CI355"/>
  <c r="CH355"/>
  <c r="CD355"/>
  <c r="CE355" s="1"/>
  <c r="CC355"/>
  <c r="CB355"/>
  <c r="CA355"/>
  <c r="BX355"/>
  <c r="BY355" s="1"/>
  <c r="BW355"/>
  <c r="BV355"/>
  <c r="BR355"/>
  <c r="BS355" s="1"/>
  <c r="BQ355"/>
  <c r="BP355"/>
  <c r="BO355"/>
  <c r="BL355"/>
  <c r="BM355" s="1"/>
  <c r="BK355"/>
  <c r="BJ355"/>
  <c r="BF355"/>
  <c r="BG355" s="1"/>
  <c r="BE355"/>
  <c r="BD355"/>
  <c r="BC355"/>
  <c r="AZ355"/>
  <c r="BA355" s="1"/>
  <c r="AY355"/>
  <c r="AX355"/>
  <c r="AT355"/>
  <c r="AU355" s="1"/>
  <c r="AS355"/>
  <c r="AR355"/>
  <c r="AQ355"/>
  <c r="AN355"/>
  <c r="AO355" s="1"/>
  <c r="AM355"/>
  <c r="AL355"/>
  <c r="AJ355"/>
  <c r="AH355"/>
  <c r="AI355" s="1"/>
  <c r="AG355"/>
  <c r="AF355"/>
  <c r="AE355"/>
  <c r="AB355"/>
  <c r="AC355" s="1"/>
  <c r="AA355"/>
  <c r="Z355"/>
  <c r="X355"/>
  <c r="T355"/>
  <c r="S355"/>
  <c r="R355"/>
  <c r="Q355"/>
  <c r="P355"/>
  <c r="O355"/>
  <c r="N355"/>
  <c r="M355"/>
  <c r="L355"/>
  <c r="K355"/>
  <c r="J355"/>
  <c r="I355"/>
  <c r="H355"/>
  <c r="G355"/>
  <c r="CL355" s="1"/>
  <c r="F355"/>
  <c r="CG355" s="1"/>
  <c r="E355"/>
  <c r="BU355" s="1"/>
  <c r="D355"/>
  <c r="BI355" s="1"/>
  <c r="C355"/>
  <c r="AW355" s="1"/>
  <c r="B355"/>
  <c r="AK355" s="1"/>
  <c r="CP354"/>
  <c r="CQ354" s="1"/>
  <c r="CO354"/>
  <c r="CN354"/>
  <c r="CL354"/>
  <c r="CJ354"/>
  <c r="CK354" s="1"/>
  <c r="CI354"/>
  <c r="CH354"/>
  <c r="CD354"/>
  <c r="CE354" s="1"/>
  <c r="CC354"/>
  <c r="CB354"/>
  <c r="CA354"/>
  <c r="BX354"/>
  <c r="BY354" s="1"/>
  <c r="BW354"/>
  <c r="BV354"/>
  <c r="BU354"/>
  <c r="BR354"/>
  <c r="BS354" s="1"/>
  <c r="BQ354"/>
  <c r="BP354"/>
  <c r="BN354"/>
  <c r="BL354"/>
  <c r="BM354" s="1"/>
  <c r="BK354"/>
  <c r="BJ354"/>
  <c r="BF354"/>
  <c r="BG354" s="1"/>
  <c r="BE354"/>
  <c r="BD354"/>
  <c r="BB354"/>
  <c r="AZ354"/>
  <c r="BA354" s="1"/>
  <c r="AY354"/>
  <c r="AX354"/>
  <c r="AT354"/>
  <c r="AU354" s="1"/>
  <c r="AS354"/>
  <c r="AR354"/>
  <c r="AP354"/>
  <c r="AN354"/>
  <c r="AO354" s="1"/>
  <c r="AM354"/>
  <c r="AL354"/>
  <c r="AH354"/>
  <c r="AI354" s="1"/>
  <c r="AG354"/>
  <c r="AF354"/>
  <c r="AE354"/>
  <c r="AD354"/>
  <c r="AB354"/>
  <c r="AC354" s="1"/>
  <c r="AA354"/>
  <c r="Z354"/>
  <c r="T354"/>
  <c r="S354"/>
  <c r="R354"/>
  <c r="Q354"/>
  <c r="P354"/>
  <c r="O354"/>
  <c r="N354"/>
  <c r="M354"/>
  <c r="L354"/>
  <c r="K354"/>
  <c r="J354"/>
  <c r="I354"/>
  <c r="H354"/>
  <c r="G354"/>
  <c r="F354"/>
  <c r="CG354" s="1"/>
  <c r="E354"/>
  <c r="D354"/>
  <c r="BI354" s="1"/>
  <c r="C354"/>
  <c r="B354"/>
  <c r="AK354" s="1"/>
  <c r="CP353"/>
  <c r="CQ353" s="1"/>
  <c r="CO353"/>
  <c r="CN353"/>
  <c r="CJ353"/>
  <c r="CK353" s="1"/>
  <c r="CI353"/>
  <c r="CH353"/>
  <c r="CG353"/>
  <c r="CD353"/>
  <c r="CE353" s="1"/>
  <c r="CC353"/>
  <c r="CB353"/>
  <c r="BX353"/>
  <c r="BY353" s="1"/>
  <c r="BW353"/>
  <c r="BV353"/>
  <c r="BR353"/>
  <c r="BS353" s="1"/>
  <c r="BQ353"/>
  <c r="BP353"/>
  <c r="BL353"/>
  <c r="BM353" s="1"/>
  <c r="BK353"/>
  <c r="BJ353"/>
  <c r="BI353"/>
  <c r="BF353"/>
  <c r="BG353" s="1"/>
  <c r="BE353"/>
  <c r="BD353"/>
  <c r="AZ353"/>
  <c r="BA353" s="1"/>
  <c r="AY353"/>
  <c r="AX353"/>
  <c r="AT353"/>
  <c r="AU353" s="1"/>
  <c r="AS353"/>
  <c r="AR353"/>
  <c r="AN353"/>
  <c r="AO353" s="1"/>
  <c r="AM353"/>
  <c r="AL353"/>
  <c r="AH353"/>
  <c r="AI353" s="1"/>
  <c r="AG353"/>
  <c r="AF353"/>
  <c r="AB353"/>
  <c r="AC353" s="1"/>
  <c r="AA353"/>
  <c r="Z353"/>
  <c r="Y353"/>
  <c r="T353"/>
  <c r="S353"/>
  <c r="R353"/>
  <c r="Q353"/>
  <c r="P353"/>
  <c r="O353"/>
  <c r="N353"/>
  <c r="M353"/>
  <c r="L353"/>
  <c r="K353"/>
  <c r="J353"/>
  <c r="I353"/>
  <c r="H353"/>
  <c r="G353"/>
  <c r="BB353" s="1"/>
  <c r="F353"/>
  <c r="CM353" s="1"/>
  <c r="E353"/>
  <c r="CA353" s="1"/>
  <c r="D353"/>
  <c r="BO353" s="1"/>
  <c r="C353"/>
  <c r="B353"/>
  <c r="AE353" s="1"/>
  <c r="CP352"/>
  <c r="CQ352" s="1"/>
  <c r="CO352"/>
  <c r="CN352"/>
  <c r="CJ352"/>
  <c r="CK352" s="1"/>
  <c r="CI352"/>
  <c r="CH352"/>
  <c r="CG352"/>
  <c r="CF352"/>
  <c r="CD352"/>
  <c r="CE352" s="1"/>
  <c r="CC352"/>
  <c r="CB352"/>
  <c r="BX352"/>
  <c r="BY352" s="1"/>
  <c r="BW352"/>
  <c r="BV352"/>
  <c r="BT352"/>
  <c r="BR352"/>
  <c r="BS352" s="1"/>
  <c r="BQ352"/>
  <c r="BP352"/>
  <c r="BL352"/>
  <c r="BM352" s="1"/>
  <c r="BK352"/>
  <c r="BJ352"/>
  <c r="BH352"/>
  <c r="BF352"/>
  <c r="BG352" s="1"/>
  <c r="BE352"/>
  <c r="BD352"/>
  <c r="BC352"/>
  <c r="AZ352"/>
  <c r="BA352" s="1"/>
  <c r="AY352"/>
  <c r="AX352"/>
  <c r="AW352"/>
  <c r="AV352"/>
  <c r="AT352"/>
  <c r="AU352" s="1"/>
  <c r="AS352"/>
  <c r="AR352"/>
  <c r="AQ352"/>
  <c r="AN352"/>
  <c r="AO352" s="1"/>
  <c r="AM352"/>
  <c r="AL352"/>
  <c r="AK352"/>
  <c r="AJ352"/>
  <c r="AH352"/>
  <c r="AI352" s="1"/>
  <c r="AG352"/>
  <c r="AF352"/>
  <c r="AB352"/>
  <c r="AC352" s="1"/>
  <c r="AA352"/>
  <c r="Z352"/>
  <c r="X352"/>
  <c r="T352"/>
  <c r="S352"/>
  <c r="R352"/>
  <c r="Q352"/>
  <c r="P352"/>
  <c r="O352"/>
  <c r="N352"/>
  <c r="M352"/>
  <c r="L352"/>
  <c r="K352"/>
  <c r="J352"/>
  <c r="I352"/>
  <c r="H352"/>
  <c r="G352"/>
  <c r="CL352" s="1"/>
  <c r="F352"/>
  <c r="CM352" s="1"/>
  <c r="E352"/>
  <c r="CA352" s="1"/>
  <c r="D352"/>
  <c r="BI352" s="1"/>
  <c r="C352"/>
  <c r="B352"/>
  <c r="AE352" s="1"/>
  <c r="CP351"/>
  <c r="CQ351" s="1"/>
  <c r="CO351"/>
  <c r="CN351"/>
  <c r="CM351"/>
  <c r="CJ351"/>
  <c r="CK351" s="1"/>
  <c r="CI351"/>
  <c r="CH351"/>
  <c r="CD351"/>
  <c r="CE351" s="1"/>
  <c r="CC351"/>
  <c r="CB351"/>
  <c r="BX351"/>
  <c r="BY351" s="1"/>
  <c r="BW351"/>
  <c r="BV351"/>
  <c r="BR351"/>
  <c r="BS351" s="1"/>
  <c r="BQ351"/>
  <c r="BP351"/>
  <c r="BL351"/>
  <c r="BM351" s="1"/>
  <c r="BK351"/>
  <c r="BJ351"/>
  <c r="BF351"/>
  <c r="BG351" s="1"/>
  <c r="BE351"/>
  <c r="BD351"/>
  <c r="AZ351"/>
  <c r="BA351" s="1"/>
  <c r="AY351"/>
  <c r="AX351"/>
  <c r="AT351"/>
  <c r="AU351" s="1"/>
  <c r="AS351"/>
  <c r="AR351"/>
  <c r="AN351"/>
  <c r="AO351" s="1"/>
  <c r="AM351"/>
  <c r="AL351"/>
  <c r="AH351"/>
  <c r="AI351" s="1"/>
  <c r="AG351"/>
  <c r="AF351"/>
  <c r="AE351"/>
  <c r="AB351"/>
  <c r="AC351" s="1"/>
  <c r="AA351"/>
  <c r="Z351"/>
  <c r="T351"/>
  <c r="S351"/>
  <c r="R351"/>
  <c r="Q351"/>
  <c r="P351"/>
  <c r="O351"/>
  <c r="N351"/>
  <c r="M351"/>
  <c r="L351"/>
  <c r="K351"/>
  <c r="J351"/>
  <c r="I351"/>
  <c r="H351"/>
  <c r="G351"/>
  <c r="CL351" s="1"/>
  <c r="F351"/>
  <c r="CG351" s="1"/>
  <c r="E351"/>
  <c r="BU351" s="1"/>
  <c r="D351"/>
  <c r="BI351" s="1"/>
  <c r="C351"/>
  <c r="AW351" s="1"/>
  <c r="B351"/>
  <c r="AK351" s="1"/>
  <c r="CP350"/>
  <c r="CQ350" s="1"/>
  <c r="CO350"/>
  <c r="CN350"/>
  <c r="CL350"/>
  <c r="CJ350"/>
  <c r="CK350" s="1"/>
  <c r="CI350"/>
  <c r="CH350"/>
  <c r="CG350"/>
  <c r="CD350"/>
  <c r="CE350" s="1"/>
  <c r="CC350"/>
  <c r="CB350"/>
  <c r="BX350"/>
  <c r="BY350" s="1"/>
  <c r="BW350"/>
  <c r="BV350"/>
  <c r="BT350"/>
  <c r="BR350"/>
  <c r="BS350" s="1"/>
  <c r="BQ350"/>
  <c r="BP350"/>
  <c r="BL350"/>
  <c r="BM350" s="1"/>
  <c r="BK350"/>
  <c r="BJ350"/>
  <c r="BI350"/>
  <c r="BH350"/>
  <c r="BF350"/>
  <c r="BG350" s="1"/>
  <c r="BE350"/>
  <c r="BD350"/>
  <c r="AZ350"/>
  <c r="BA350" s="1"/>
  <c r="AY350"/>
  <c r="AX350"/>
  <c r="AW350"/>
  <c r="AV350"/>
  <c r="AT350"/>
  <c r="AU350" s="1"/>
  <c r="AS350"/>
  <c r="AR350"/>
  <c r="AN350"/>
  <c r="AO350" s="1"/>
  <c r="AM350"/>
  <c r="AL350"/>
  <c r="AJ350"/>
  <c r="AH350"/>
  <c r="AI350" s="1"/>
  <c r="AG350"/>
  <c r="AF350"/>
  <c r="AB350"/>
  <c r="AC350" s="1"/>
  <c r="AA350"/>
  <c r="Z350"/>
  <c r="X350"/>
  <c r="T350"/>
  <c r="S350"/>
  <c r="R350"/>
  <c r="Q350"/>
  <c r="P350"/>
  <c r="O350"/>
  <c r="N350"/>
  <c r="M350"/>
  <c r="L350"/>
  <c r="K350"/>
  <c r="J350"/>
  <c r="I350"/>
  <c r="H350"/>
  <c r="G350"/>
  <c r="CF350" s="1"/>
  <c r="F350"/>
  <c r="CM350" s="1"/>
  <c r="E350"/>
  <c r="CA350" s="1"/>
  <c r="D350"/>
  <c r="BO350" s="1"/>
  <c r="C350"/>
  <c r="BC350" s="1"/>
  <c r="B350"/>
  <c r="AE350" s="1"/>
  <c r="CP349"/>
  <c r="CQ349" s="1"/>
  <c r="CO349"/>
  <c r="CN349"/>
  <c r="CM349"/>
  <c r="CJ349"/>
  <c r="CK349" s="1"/>
  <c r="CI349"/>
  <c r="CH349"/>
  <c r="CF349"/>
  <c r="CD349"/>
  <c r="CE349" s="1"/>
  <c r="CC349"/>
  <c r="CB349"/>
  <c r="CA349"/>
  <c r="BX349"/>
  <c r="BY349" s="1"/>
  <c r="BW349"/>
  <c r="BV349"/>
  <c r="BT349"/>
  <c r="BR349"/>
  <c r="BS349" s="1"/>
  <c r="BQ349"/>
  <c r="BP349"/>
  <c r="BL349"/>
  <c r="BM349" s="1"/>
  <c r="BK349"/>
  <c r="BJ349"/>
  <c r="BH349"/>
  <c r="BF349"/>
  <c r="BG349" s="1"/>
  <c r="BE349"/>
  <c r="BD349"/>
  <c r="BC349"/>
  <c r="AZ349"/>
  <c r="BA349" s="1"/>
  <c r="AY349"/>
  <c r="AX349"/>
  <c r="AW349"/>
  <c r="AV349"/>
  <c r="AT349"/>
  <c r="AU349" s="1"/>
  <c r="AS349"/>
  <c r="AR349"/>
  <c r="AQ349"/>
  <c r="AN349"/>
  <c r="AO349" s="1"/>
  <c r="AM349"/>
  <c r="AL349"/>
  <c r="AJ349"/>
  <c r="AH349"/>
  <c r="AI349" s="1"/>
  <c r="AG349"/>
  <c r="AF349"/>
  <c r="AE349"/>
  <c r="AB349"/>
  <c r="AC349" s="1"/>
  <c r="AA349"/>
  <c r="Z349"/>
  <c r="X349"/>
  <c r="T349"/>
  <c r="S349"/>
  <c r="R349"/>
  <c r="Q349"/>
  <c r="P349"/>
  <c r="O349"/>
  <c r="N349"/>
  <c r="M349"/>
  <c r="L349"/>
  <c r="K349"/>
  <c r="J349"/>
  <c r="I349"/>
  <c r="H349"/>
  <c r="G349"/>
  <c r="CL349" s="1"/>
  <c r="F349"/>
  <c r="CG349" s="1"/>
  <c r="E349"/>
  <c r="BU349" s="1"/>
  <c r="D349"/>
  <c r="BO349" s="1"/>
  <c r="C349"/>
  <c r="B349"/>
  <c r="AK349" s="1"/>
  <c r="CP348"/>
  <c r="CQ348" s="1"/>
  <c r="CO348"/>
  <c r="CN348"/>
  <c r="CM348"/>
  <c r="CJ348"/>
  <c r="CK348" s="1"/>
  <c r="CI348"/>
  <c r="CH348"/>
  <c r="CD348"/>
  <c r="CE348" s="1"/>
  <c r="CC348"/>
  <c r="CB348"/>
  <c r="CA348"/>
  <c r="BX348"/>
  <c r="BY348" s="1"/>
  <c r="BW348"/>
  <c r="BV348"/>
  <c r="BR348"/>
  <c r="BS348" s="1"/>
  <c r="BQ348"/>
  <c r="BP348"/>
  <c r="BL348"/>
  <c r="BM348" s="1"/>
  <c r="BK348"/>
  <c r="BJ348"/>
  <c r="BF348"/>
  <c r="BG348" s="1"/>
  <c r="BE348"/>
  <c r="BD348"/>
  <c r="AZ348"/>
  <c r="BA348" s="1"/>
  <c r="AY348"/>
  <c r="AX348"/>
  <c r="AT348"/>
  <c r="AU348" s="1"/>
  <c r="AS348"/>
  <c r="AR348"/>
  <c r="AN348"/>
  <c r="AO348" s="1"/>
  <c r="AM348"/>
  <c r="AL348"/>
  <c r="AH348"/>
  <c r="AI348" s="1"/>
  <c r="AG348"/>
  <c r="AF348"/>
  <c r="AE348"/>
  <c r="AB348"/>
  <c r="AC348" s="1"/>
  <c r="AA348"/>
  <c r="Z348"/>
  <c r="T348"/>
  <c r="S348"/>
  <c r="R348"/>
  <c r="Q348"/>
  <c r="P348"/>
  <c r="O348"/>
  <c r="N348"/>
  <c r="M348"/>
  <c r="L348"/>
  <c r="K348"/>
  <c r="J348"/>
  <c r="I348"/>
  <c r="H348"/>
  <c r="G348"/>
  <c r="CL348" s="1"/>
  <c r="F348"/>
  <c r="CG348" s="1"/>
  <c r="E348"/>
  <c r="BU348" s="1"/>
  <c r="D348"/>
  <c r="BI348" s="1"/>
  <c r="C348"/>
  <c r="AW348" s="1"/>
  <c r="B348"/>
  <c r="AK348" s="1"/>
  <c r="CP347"/>
  <c r="CQ347" s="1"/>
  <c r="CO347"/>
  <c r="CN347"/>
  <c r="CJ347"/>
  <c r="CK347" s="1"/>
  <c r="CI347"/>
  <c r="CH347"/>
  <c r="CD347"/>
  <c r="CE347" s="1"/>
  <c r="CC347"/>
  <c r="CB347"/>
  <c r="CA347"/>
  <c r="BX347"/>
  <c r="BY347" s="1"/>
  <c r="BW347"/>
  <c r="BV347"/>
  <c r="BU347"/>
  <c r="BR347"/>
  <c r="BS347" s="1"/>
  <c r="BQ347"/>
  <c r="BP347"/>
  <c r="BL347"/>
  <c r="BM347" s="1"/>
  <c r="BK347"/>
  <c r="BJ347"/>
  <c r="BI347"/>
  <c r="BF347"/>
  <c r="BG347" s="1"/>
  <c r="BE347"/>
  <c r="BD347"/>
  <c r="AZ347"/>
  <c r="BA347" s="1"/>
  <c r="AY347"/>
  <c r="AX347"/>
  <c r="AW347"/>
  <c r="AT347"/>
  <c r="AU347" s="1"/>
  <c r="AS347"/>
  <c r="AR347"/>
  <c r="AN347"/>
  <c r="AO347" s="1"/>
  <c r="AM347"/>
  <c r="AL347"/>
  <c r="AH347"/>
  <c r="AI347" s="1"/>
  <c r="AG347"/>
  <c r="AF347"/>
  <c r="AB347"/>
  <c r="AC347" s="1"/>
  <c r="AA347"/>
  <c r="Z347"/>
  <c r="T347"/>
  <c r="S347"/>
  <c r="R347"/>
  <c r="Q347"/>
  <c r="P347"/>
  <c r="O347"/>
  <c r="N347"/>
  <c r="M347"/>
  <c r="L347"/>
  <c r="K347"/>
  <c r="J347"/>
  <c r="I347"/>
  <c r="H347"/>
  <c r="G347"/>
  <c r="CF347" s="1"/>
  <c r="F347"/>
  <c r="CG347" s="1"/>
  <c r="E347"/>
  <c r="D347"/>
  <c r="BO347" s="1"/>
  <c r="C347"/>
  <c r="BC347" s="1"/>
  <c r="B347"/>
  <c r="AK347" s="1"/>
  <c r="CP346"/>
  <c r="CQ346" s="1"/>
  <c r="CO346"/>
  <c r="CN346"/>
  <c r="CJ346"/>
  <c r="CK346" s="1"/>
  <c r="CI346"/>
  <c r="CH346"/>
  <c r="CF346"/>
  <c r="CD346"/>
  <c r="CE346" s="1"/>
  <c r="CC346"/>
  <c r="CB346"/>
  <c r="BX346"/>
  <c r="BY346" s="1"/>
  <c r="BW346"/>
  <c r="BV346"/>
  <c r="BT346"/>
  <c r="BR346"/>
  <c r="BS346" s="1"/>
  <c r="BQ346"/>
  <c r="BP346"/>
  <c r="BL346"/>
  <c r="BM346" s="1"/>
  <c r="BK346"/>
  <c r="BJ346"/>
  <c r="BI346"/>
  <c r="BH346"/>
  <c r="BF346"/>
  <c r="BG346" s="1"/>
  <c r="BE346"/>
  <c r="BD346"/>
  <c r="AZ346"/>
  <c r="BA346" s="1"/>
  <c r="AY346"/>
  <c r="AX346"/>
  <c r="AW346"/>
  <c r="AV346"/>
  <c r="AT346"/>
  <c r="AU346" s="1"/>
  <c r="AS346"/>
  <c r="AR346"/>
  <c r="AN346"/>
  <c r="AO346" s="1"/>
  <c r="AM346"/>
  <c r="AL346"/>
  <c r="AJ346"/>
  <c r="AH346"/>
  <c r="AI346" s="1"/>
  <c r="AG346"/>
  <c r="AF346"/>
  <c r="AB346"/>
  <c r="AC346" s="1"/>
  <c r="AA346"/>
  <c r="Z346"/>
  <c r="X346"/>
  <c r="T346"/>
  <c r="S346"/>
  <c r="R346"/>
  <c r="Q346"/>
  <c r="P346"/>
  <c r="O346"/>
  <c r="N346"/>
  <c r="M346"/>
  <c r="L346"/>
  <c r="K346"/>
  <c r="J346"/>
  <c r="I346"/>
  <c r="H346"/>
  <c r="G346"/>
  <c r="CL346" s="1"/>
  <c r="F346"/>
  <c r="CM346" s="1"/>
  <c r="E346"/>
  <c r="CA346" s="1"/>
  <c r="D346"/>
  <c r="BO346" s="1"/>
  <c r="C346"/>
  <c r="BC346" s="1"/>
  <c r="B346"/>
  <c r="AE346" s="1"/>
  <c r="CP345"/>
  <c r="CQ345" s="1"/>
  <c r="CO345"/>
  <c r="CN345"/>
  <c r="CM345"/>
  <c r="CJ345"/>
  <c r="CK345" s="1"/>
  <c r="CI345"/>
  <c r="CH345"/>
  <c r="CF345"/>
  <c r="CD345"/>
  <c r="CE345" s="1"/>
  <c r="CC345"/>
  <c r="CB345"/>
  <c r="CA345"/>
  <c r="BX345"/>
  <c r="BY345" s="1"/>
  <c r="BW345"/>
  <c r="BV345"/>
  <c r="BT345"/>
  <c r="BR345"/>
  <c r="BS345" s="1"/>
  <c r="BQ345"/>
  <c r="BP345"/>
  <c r="BL345"/>
  <c r="BM345" s="1"/>
  <c r="BK345"/>
  <c r="BJ345"/>
  <c r="BH345"/>
  <c r="BF345"/>
  <c r="BG345" s="1"/>
  <c r="BE345"/>
  <c r="BD345"/>
  <c r="BC345"/>
  <c r="AZ345"/>
  <c r="BA345" s="1"/>
  <c r="AY345"/>
  <c r="AX345"/>
  <c r="AW345"/>
  <c r="AV345"/>
  <c r="AT345"/>
  <c r="AU345" s="1"/>
  <c r="AS345"/>
  <c r="AR345"/>
  <c r="AQ345"/>
  <c r="AN345"/>
  <c r="AO345" s="1"/>
  <c r="AM345"/>
  <c r="AL345"/>
  <c r="AJ345"/>
  <c r="AH345"/>
  <c r="AI345" s="1"/>
  <c r="AG345"/>
  <c r="AF345"/>
  <c r="AE345"/>
  <c r="AB345"/>
  <c r="AC345" s="1"/>
  <c r="AA345"/>
  <c r="Z345"/>
  <c r="X345"/>
  <c r="T345"/>
  <c r="S345"/>
  <c r="R345"/>
  <c r="Q345"/>
  <c r="P345"/>
  <c r="O345"/>
  <c r="N345"/>
  <c r="M345"/>
  <c r="L345"/>
  <c r="K345"/>
  <c r="J345"/>
  <c r="I345"/>
  <c r="H345"/>
  <c r="G345"/>
  <c r="CL345" s="1"/>
  <c r="F345"/>
  <c r="CG345" s="1"/>
  <c r="E345"/>
  <c r="BU345" s="1"/>
  <c r="D345"/>
  <c r="BO345" s="1"/>
  <c r="C345"/>
  <c r="B345"/>
  <c r="AK345" s="1"/>
  <c r="CP344"/>
  <c r="CQ344" s="1"/>
  <c r="CO344"/>
  <c r="CN344"/>
  <c r="CM344"/>
  <c r="CJ344"/>
  <c r="CK344" s="1"/>
  <c r="CI344"/>
  <c r="CH344"/>
  <c r="CD344"/>
  <c r="CE344" s="1"/>
  <c r="CC344"/>
  <c r="CB344"/>
  <c r="CA344"/>
  <c r="BX344"/>
  <c r="BY344" s="1"/>
  <c r="BW344"/>
  <c r="BV344"/>
  <c r="BR344"/>
  <c r="BS344" s="1"/>
  <c r="BQ344"/>
  <c r="BP344"/>
  <c r="BL344"/>
  <c r="BM344" s="1"/>
  <c r="BK344"/>
  <c r="BJ344"/>
  <c r="BF344"/>
  <c r="BG344" s="1"/>
  <c r="BE344"/>
  <c r="BD344"/>
  <c r="AZ344"/>
  <c r="BA344" s="1"/>
  <c r="AY344"/>
  <c r="AX344"/>
  <c r="AT344"/>
  <c r="AU344" s="1"/>
  <c r="AS344"/>
  <c r="AR344"/>
  <c r="AN344"/>
  <c r="AO344" s="1"/>
  <c r="AM344"/>
  <c r="AL344"/>
  <c r="AH344"/>
  <c r="AI344" s="1"/>
  <c r="AG344"/>
  <c r="AF344"/>
  <c r="AE344"/>
  <c r="AB344"/>
  <c r="AC344" s="1"/>
  <c r="AA344"/>
  <c r="Z344"/>
  <c r="T344"/>
  <c r="S344"/>
  <c r="R344"/>
  <c r="Q344"/>
  <c r="P344"/>
  <c r="O344"/>
  <c r="N344"/>
  <c r="M344"/>
  <c r="L344"/>
  <c r="K344"/>
  <c r="J344"/>
  <c r="I344"/>
  <c r="H344"/>
  <c r="G344"/>
  <c r="CL344" s="1"/>
  <c r="F344"/>
  <c r="CG344" s="1"/>
  <c r="E344"/>
  <c r="BU344" s="1"/>
  <c r="D344"/>
  <c r="BI344" s="1"/>
  <c r="C344"/>
  <c r="AW344" s="1"/>
  <c r="B344"/>
  <c r="AK344" s="1"/>
  <c r="CP343"/>
  <c r="CQ343" s="1"/>
  <c r="CO343"/>
  <c r="CN343"/>
  <c r="CJ343"/>
  <c r="CK343" s="1"/>
  <c r="CI343"/>
  <c r="CH343"/>
  <c r="CD343"/>
  <c r="CE343" s="1"/>
  <c r="CC343"/>
  <c r="CB343"/>
  <c r="CA343"/>
  <c r="BX343"/>
  <c r="BY343" s="1"/>
  <c r="BW343"/>
  <c r="BV343"/>
  <c r="BU343"/>
  <c r="BR343"/>
  <c r="BS343" s="1"/>
  <c r="BQ343"/>
  <c r="BP343"/>
  <c r="BL343"/>
  <c r="BM343" s="1"/>
  <c r="BK343"/>
  <c r="BJ343"/>
  <c r="BI343"/>
  <c r="BF343"/>
  <c r="BG343" s="1"/>
  <c r="BE343"/>
  <c r="BD343"/>
  <c r="AZ343"/>
  <c r="BA343" s="1"/>
  <c r="AY343"/>
  <c r="AX343"/>
  <c r="AW343"/>
  <c r="AT343"/>
  <c r="AU343" s="1"/>
  <c r="AS343"/>
  <c r="AR343"/>
  <c r="AN343"/>
  <c r="AO343" s="1"/>
  <c r="AM343"/>
  <c r="AL343"/>
  <c r="AH343"/>
  <c r="AI343" s="1"/>
  <c r="AG343"/>
  <c r="AF343"/>
  <c r="AB343"/>
  <c r="AC343" s="1"/>
  <c r="AA343"/>
  <c r="Z343"/>
  <c r="T343"/>
  <c r="S343"/>
  <c r="R343"/>
  <c r="Q343"/>
  <c r="P343"/>
  <c r="O343"/>
  <c r="N343"/>
  <c r="M343"/>
  <c r="L343"/>
  <c r="K343"/>
  <c r="J343"/>
  <c r="I343"/>
  <c r="H343"/>
  <c r="G343"/>
  <c r="CF343" s="1"/>
  <c r="F343"/>
  <c r="CG343" s="1"/>
  <c r="E343"/>
  <c r="D343"/>
  <c r="BO343" s="1"/>
  <c r="C343"/>
  <c r="BC343" s="1"/>
  <c r="B343"/>
  <c r="AK343" s="1"/>
  <c r="CP342"/>
  <c r="CQ342" s="1"/>
  <c r="CO342"/>
  <c r="CN342"/>
  <c r="CJ342"/>
  <c r="CK342" s="1"/>
  <c r="CI342"/>
  <c r="CH342"/>
  <c r="CF342"/>
  <c r="CD342"/>
  <c r="CE342" s="1"/>
  <c r="CC342"/>
  <c r="CB342"/>
  <c r="BX342"/>
  <c r="BY342" s="1"/>
  <c r="BW342"/>
  <c r="BV342"/>
  <c r="BT342"/>
  <c r="BR342"/>
  <c r="BS342" s="1"/>
  <c r="BQ342"/>
  <c r="BP342"/>
  <c r="BL342"/>
  <c r="BM342" s="1"/>
  <c r="BK342"/>
  <c r="BJ342"/>
  <c r="BI342"/>
  <c r="BH342"/>
  <c r="BF342"/>
  <c r="BG342" s="1"/>
  <c r="BE342"/>
  <c r="BD342"/>
  <c r="AZ342"/>
  <c r="BA342" s="1"/>
  <c r="AY342"/>
  <c r="AX342"/>
  <c r="AW342"/>
  <c r="AV342"/>
  <c r="AT342"/>
  <c r="AU342" s="1"/>
  <c r="AS342"/>
  <c r="AR342"/>
  <c r="AN342"/>
  <c r="AO342" s="1"/>
  <c r="AM342"/>
  <c r="AL342"/>
  <c r="AJ342"/>
  <c r="AH342"/>
  <c r="AI342" s="1"/>
  <c r="AG342"/>
  <c r="AF342"/>
  <c r="AB342"/>
  <c r="AC342" s="1"/>
  <c r="AA342"/>
  <c r="Z342"/>
  <c r="X342"/>
  <c r="T342"/>
  <c r="S342"/>
  <c r="R342"/>
  <c r="Q342"/>
  <c r="P342"/>
  <c r="O342"/>
  <c r="N342"/>
  <c r="M342"/>
  <c r="L342"/>
  <c r="K342"/>
  <c r="J342"/>
  <c r="I342"/>
  <c r="H342"/>
  <c r="G342"/>
  <c r="CL342" s="1"/>
  <c r="F342"/>
  <c r="CM342" s="1"/>
  <c r="E342"/>
  <c r="CA342" s="1"/>
  <c r="D342"/>
  <c r="BO342" s="1"/>
  <c r="C342"/>
  <c r="BC342" s="1"/>
  <c r="B342"/>
  <c r="AE342" s="1"/>
  <c r="CP341"/>
  <c r="CQ341" s="1"/>
  <c r="CO341"/>
  <c r="CN341"/>
  <c r="CM341"/>
  <c r="CJ341"/>
  <c r="CK341" s="1"/>
  <c r="CI341"/>
  <c r="CH341"/>
  <c r="CF341"/>
  <c r="CD341"/>
  <c r="CE341" s="1"/>
  <c r="CC341"/>
  <c r="CB341"/>
  <c r="CA341"/>
  <c r="BX341"/>
  <c r="BY341" s="1"/>
  <c r="BW341"/>
  <c r="BV341"/>
  <c r="BT341"/>
  <c r="BR341"/>
  <c r="BS341" s="1"/>
  <c r="BQ341"/>
  <c r="BP341"/>
  <c r="BL341"/>
  <c r="BM341" s="1"/>
  <c r="BK341"/>
  <c r="BJ341"/>
  <c r="BH341"/>
  <c r="BF341"/>
  <c r="BG341" s="1"/>
  <c r="BE341"/>
  <c r="BD341"/>
  <c r="BC341"/>
  <c r="AZ341"/>
  <c r="BA341" s="1"/>
  <c r="AY341"/>
  <c r="AX341"/>
  <c r="AW341"/>
  <c r="AV341"/>
  <c r="AT341"/>
  <c r="AU341" s="1"/>
  <c r="AS341"/>
  <c r="AR341"/>
  <c r="AQ341"/>
  <c r="AN341"/>
  <c r="AO341" s="1"/>
  <c r="AM341"/>
  <c r="AL341"/>
  <c r="AJ341"/>
  <c r="AH341"/>
  <c r="AI341" s="1"/>
  <c r="AG341"/>
  <c r="AF341"/>
  <c r="AE341"/>
  <c r="AB341"/>
  <c r="AC341" s="1"/>
  <c r="AA341"/>
  <c r="Z341"/>
  <c r="X341"/>
  <c r="T341"/>
  <c r="S341"/>
  <c r="R341"/>
  <c r="Q341"/>
  <c r="P341"/>
  <c r="O341"/>
  <c r="N341"/>
  <c r="M341"/>
  <c r="L341"/>
  <c r="K341"/>
  <c r="J341"/>
  <c r="I341"/>
  <c r="H341"/>
  <c r="G341"/>
  <c r="CL341" s="1"/>
  <c r="F341"/>
  <c r="CG341" s="1"/>
  <c r="E341"/>
  <c r="BU341" s="1"/>
  <c r="D341"/>
  <c r="BO341" s="1"/>
  <c r="C341"/>
  <c r="B341"/>
  <c r="AK341" s="1"/>
  <c r="CP340"/>
  <c r="CQ340" s="1"/>
  <c r="CO340"/>
  <c r="CN340"/>
  <c r="CM340"/>
  <c r="CJ340"/>
  <c r="CK340" s="1"/>
  <c r="CI340"/>
  <c r="CH340"/>
  <c r="CD340"/>
  <c r="CE340" s="1"/>
  <c r="CC340"/>
  <c r="CB340"/>
  <c r="CA340"/>
  <c r="BX340"/>
  <c r="BY340" s="1"/>
  <c r="BW340"/>
  <c r="BV340"/>
  <c r="BR340"/>
  <c r="BS340" s="1"/>
  <c r="BQ340"/>
  <c r="BP340"/>
  <c r="BL340"/>
  <c r="BM340" s="1"/>
  <c r="BK340"/>
  <c r="BJ340"/>
  <c r="BF340"/>
  <c r="BG340" s="1"/>
  <c r="BE340"/>
  <c r="BD340"/>
  <c r="AZ340"/>
  <c r="BA340" s="1"/>
  <c r="AY340"/>
  <c r="AX340"/>
  <c r="AT340"/>
  <c r="AU340" s="1"/>
  <c r="AS340"/>
  <c r="AR340"/>
  <c r="AN340"/>
  <c r="AO340" s="1"/>
  <c r="AM340"/>
  <c r="AL340"/>
  <c r="AH340"/>
  <c r="AI340" s="1"/>
  <c r="AG340"/>
  <c r="AF340"/>
  <c r="AE340"/>
  <c r="AB340"/>
  <c r="AC340" s="1"/>
  <c r="AA340"/>
  <c r="Z340"/>
  <c r="T340"/>
  <c r="S340"/>
  <c r="R340"/>
  <c r="Q340"/>
  <c r="P340"/>
  <c r="O340"/>
  <c r="N340"/>
  <c r="M340"/>
  <c r="L340"/>
  <c r="K340"/>
  <c r="J340"/>
  <c r="I340"/>
  <c r="H340"/>
  <c r="G340"/>
  <c r="CL340" s="1"/>
  <c r="F340"/>
  <c r="CG340" s="1"/>
  <c r="E340"/>
  <c r="BU340" s="1"/>
  <c r="D340"/>
  <c r="BI340" s="1"/>
  <c r="C340"/>
  <c r="AW340" s="1"/>
  <c r="B340"/>
  <c r="AK340" s="1"/>
  <c r="CP339"/>
  <c r="CQ339" s="1"/>
  <c r="CO339"/>
  <c r="CN339"/>
  <c r="CJ339"/>
  <c r="CK339" s="1"/>
  <c r="CI339"/>
  <c r="CH339"/>
  <c r="CD339"/>
  <c r="CE339" s="1"/>
  <c r="CC339"/>
  <c r="CB339"/>
  <c r="CA339"/>
  <c r="BX339"/>
  <c r="BY339" s="1"/>
  <c r="BW339"/>
  <c r="BV339"/>
  <c r="BU339"/>
  <c r="BR339"/>
  <c r="BS339" s="1"/>
  <c r="BQ339"/>
  <c r="BP339"/>
  <c r="BL339"/>
  <c r="BM339" s="1"/>
  <c r="BK339"/>
  <c r="BJ339"/>
  <c r="BI339"/>
  <c r="BF339"/>
  <c r="BG339" s="1"/>
  <c r="BE339"/>
  <c r="BD339"/>
  <c r="AZ339"/>
  <c r="BA339" s="1"/>
  <c r="AY339"/>
  <c r="AX339"/>
  <c r="AW339"/>
  <c r="AT339"/>
  <c r="AU339" s="1"/>
  <c r="AS339"/>
  <c r="AR339"/>
  <c r="AN339"/>
  <c r="AO339" s="1"/>
  <c r="AM339"/>
  <c r="AL339"/>
  <c r="AH339"/>
  <c r="AI339" s="1"/>
  <c r="AG339"/>
  <c r="AF339"/>
  <c r="AB339"/>
  <c r="AC339" s="1"/>
  <c r="AA339"/>
  <c r="Z339"/>
  <c r="T339"/>
  <c r="S339"/>
  <c r="R339"/>
  <c r="Q339"/>
  <c r="P339"/>
  <c r="O339"/>
  <c r="N339"/>
  <c r="M339"/>
  <c r="L339"/>
  <c r="K339"/>
  <c r="J339"/>
  <c r="I339"/>
  <c r="H339"/>
  <c r="G339"/>
  <c r="CF339" s="1"/>
  <c r="F339"/>
  <c r="CG339" s="1"/>
  <c r="E339"/>
  <c r="D339"/>
  <c r="BO339" s="1"/>
  <c r="C339"/>
  <c r="BC339" s="1"/>
  <c r="B339"/>
  <c r="AK339" s="1"/>
  <c r="CP338"/>
  <c r="CQ338" s="1"/>
  <c r="CO338"/>
  <c r="CN338"/>
  <c r="CJ338"/>
  <c r="CK338" s="1"/>
  <c r="CI338"/>
  <c r="CH338"/>
  <c r="CF338"/>
  <c r="CD338"/>
  <c r="CE338" s="1"/>
  <c r="CC338"/>
  <c r="CB338"/>
  <c r="BX338"/>
  <c r="BY338" s="1"/>
  <c r="BW338"/>
  <c r="BV338"/>
  <c r="BT338"/>
  <c r="BR338"/>
  <c r="BS338" s="1"/>
  <c r="BQ338"/>
  <c r="BP338"/>
  <c r="BL338"/>
  <c r="BM338" s="1"/>
  <c r="BK338"/>
  <c r="BJ338"/>
  <c r="BI338"/>
  <c r="BH338"/>
  <c r="BF338"/>
  <c r="BG338" s="1"/>
  <c r="BE338"/>
  <c r="BD338"/>
  <c r="AZ338"/>
  <c r="BA338" s="1"/>
  <c r="AY338"/>
  <c r="AX338"/>
  <c r="AW338"/>
  <c r="AV338"/>
  <c r="AT338"/>
  <c r="AU338" s="1"/>
  <c r="AS338"/>
  <c r="AR338"/>
  <c r="AN338"/>
  <c r="AO338" s="1"/>
  <c r="AM338"/>
  <c r="AL338"/>
  <c r="AJ338"/>
  <c r="AH338"/>
  <c r="AI338" s="1"/>
  <c r="AG338"/>
  <c r="AF338"/>
  <c r="AB338"/>
  <c r="AC338" s="1"/>
  <c r="AA338"/>
  <c r="Z338"/>
  <c r="X338"/>
  <c r="T338"/>
  <c r="S338"/>
  <c r="R338"/>
  <c r="Q338"/>
  <c r="P338"/>
  <c r="O338"/>
  <c r="N338"/>
  <c r="M338"/>
  <c r="L338"/>
  <c r="K338"/>
  <c r="J338"/>
  <c r="I338"/>
  <c r="H338"/>
  <c r="G338"/>
  <c r="CL338" s="1"/>
  <c r="F338"/>
  <c r="CM338" s="1"/>
  <c r="E338"/>
  <c r="CA338" s="1"/>
  <c r="D338"/>
  <c r="BO338" s="1"/>
  <c r="C338"/>
  <c r="BC338" s="1"/>
  <c r="B338"/>
  <c r="AE338" s="1"/>
  <c r="CP337"/>
  <c r="CQ337" s="1"/>
  <c r="CO337"/>
  <c r="CN337"/>
  <c r="CM337"/>
  <c r="CJ337"/>
  <c r="CK337" s="1"/>
  <c r="CI337"/>
  <c r="CH337"/>
  <c r="CF337"/>
  <c r="CD337"/>
  <c r="CE337" s="1"/>
  <c r="CC337"/>
  <c r="CB337"/>
  <c r="CA337"/>
  <c r="BX337"/>
  <c r="BY337" s="1"/>
  <c r="BW337"/>
  <c r="BV337"/>
  <c r="BT337"/>
  <c r="BR337"/>
  <c r="BS337" s="1"/>
  <c r="BQ337"/>
  <c r="BP337"/>
  <c r="BL337"/>
  <c r="BM337" s="1"/>
  <c r="BK337"/>
  <c r="BJ337"/>
  <c r="BH337"/>
  <c r="BF337"/>
  <c r="BG337" s="1"/>
  <c r="BE337"/>
  <c r="BD337"/>
  <c r="BC337"/>
  <c r="AZ337"/>
  <c r="BA337" s="1"/>
  <c r="AY337"/>
  <c r="AX337"/>
  <c r="AW337"/>
  <c r="AV337"/>
  <c r="AT337"/>
  <c r="AU337" s="1"/>
  <c r="AS337"/>
  <c r="AR337"/>
  <c r="AQ337"/>
  <c r="AN337"/>
  <c r="AO337" s="1"/>
  <c r="AM337"/>
  <c r="AL337"/>
  <c r="AJ337"/>
  <c r="AH337"/>
  <c r="AI337" s="1"/>
  <c r="AG337"/>
  <c r="AF337"/>
  <c r="AE337"/>
  <c r="AB337"/>
  <c r="AC337" s="1"/>
  <c r="AA337"/>
  <c r="Z337"/>
  <c r="X337"/>
  <c r="T337"/>
  <c r="S337"/>
  <c r="R337"/>
  <c r="Q337"/>
  <c r="P337"/>
  <c r="O337"/>
  <c r="N337"/>
  <c r="M337"/>
  <c r="L337"/>
  <c r="K337"/>
  <c r="J337"/>
  <c r="I337"/>
  <c r="H337"/>
  <c r="G337"/>
  <c r="CL337" s="1"/>
  <c r="F337"/>
  <c r="CG337" s="1"/>
  <c r="E337"/>
  <c r="BU337" s="1"/>
  <c r="D337"/>
  <c r="BO337" s="1"/>
  <c r="C337"/>
  <c r="B337"/>
  <c r="AK337" s="1"/>
  <c r="CP336"/>
  <c r="CQ336" s="1"/>
  <c r="CO336"/>
  <c r="CN336"/>
  <c r="CM336"/>
  <c r="CJ336"/>
  <c r="CK336" s="1"/>
  <c r="CI336"/>
  <c r="CH336"/>
  <c r="CD336"/>
  <c r="CE336" s="1"/>
  <c r="CC336"/>
  <c r="CB336"/>
  <c r="CA336"/>
  <c r="BX336"/>
  <c r="BY336" s="1"/>
  <c r="BW336"/>
  <c r="BV336"/>
  <c r="BR336"/>
  <c r="BS336" s="1"/>
  <c r="BQ336"/>
  <c r="BP336"/>
  <c r="BL336"/>
  <c r="BM336" s="1"/>
  <c r="BK336"/>
  <c r="BJ336"/>
  <c r="BF336"/>
  <c r="BG336" s="1"/>
  <c r="BE336"/>
  <c r="BD336"/>
  <c r="AZ336"/>
  <c r="BA336" s="1"/>
  <c r="AY336"/>
  <c r="AX336"/>
  <c r="AT336"/>
  <c r="AU336" s="1"/>
  <c r="AS336"/>
  <c r="AR336"/>
  <c r="AN336"/>
  <c r="AO336" s="1"/>
  <c r="AM336"/>
  <c r="AL336"/>
  <c r="AH336"/>
  <c r="AI336" s="1"/>
  <c r="AG336"/>
  <c r="AF336"/>
  <c r="AE336"/>
  <c r="AB336"/>
  <c r="AC336" s="1"/>
  <c r="AA336"/>
  <c r="Z336"/>
  <c r="T336"/>
  <c r="S336"/>
  <c r="R336"/>
  <c r="Q336"/>
  <c r="P336"/>
  <c r="O336"/>
  <c r="N336"/>
  <c r="M336"/>
  <c r="L336"/>
  <c r="K336"/>
  <c r="J336"/>
  <c r="I336"/>
  <c r="H336"/>
  <c r="G336"/>
  <c r="CL336" s="1"/>
  <c r="F336"/>
  <c r="CG336" s="1"/>
  <c r="E336"/>
  <c r="BU336" s="1"/>
  <c r="D336"/>
  <c r="BI336" s="1"/>
  <c r="C336"/>
  <c r="AW336" s="1"/>
  <c r="B336"/>
  <c r="AK336" s="1"/>
  <c r="CP335"/>
  <c r="CQ335" s="1"/>
  <c r="CO335"/>
  <c r="CN335"/>
  <c r="CJ335"/>
  <c r="CK335" s="1"/>
  <c r="CI335"/>
  <c r="CH335"/>
  <c r="CD335"/>
  <c r="CE335" s="1"/>
  <c r="CC335"/>
  <c r="CB335"/>
  <c r="CA335"/>
  <c r="BX335"/>
  <c r="BY335" s="1"/>
  <c r="BW335"/>
  <c r="BV335"/>
  <c r="BU335"/>
  <c r="BR335"/>
  <c r="BS335" s="1"/>
  <c r="BQ335"/>
  <c r="BP335"/>
  <c r="BL335"/>
  <c r="BM335" s="1"/>
  <c r="BK335"/>
  <c r="BJ335"/>
  <c r="BI335"/>
  <c r="BF335"/>
  <c r="BG335" s="1"/>
  <c r="BE335"/>
  <c r="BD335"/>
  <c r="AZ335"/>
  <c r="BA335" s="1"/>
  <c r="AY335"/>
  <c r="AX335"/>
  <c r="AW335"/>
  <c r="AT335"/>
  <c r="AU335" s="1"/>
  <c r="AS335"/>
  <c r="AR335"/>
  <c r="AN335"/>
  <c r="AO335" s="1"/>
  <c r="AM335"/>
  <c r="AL335"/>
  <c r="AH335"/>
  <c r="AI335" s="1"/>
  <c r="AG335"/>
  <c r="AF335"/>
  <c r="AB335"/>
  <c r="AC335" s="1"/>
  <c r="AA335"/>
  <c r="Z335"/>
  <c r="T335"/>
  <c r="S335"/>
  <c r="R335"/>
  <c r="Q335"/>
  <c r="P335"/>
  <c r="O335"/>
  <c r="N335"/>
  <c r="M335"/>
  <c r="L335"/>
  <c r="K335"/>
  <c r="J335"/>
  <c r="I335"/>
  <c r="H335"/>
  <c r="G335"/>
  <c r="CF335" s="1"/>
  <c r="F335"/>
  <c r="CG335" s="1"/>
  <c r="E335"/>
  <c r="D335"/>
  <c r="BO335" s="1"/>
  <c r="C335"/>
  <c r="BC335" s="1"/>
  <c r="B335"/>
  <c r="AK335" s="1"/>
  <c r="CP334"/>
  <c r="CQ334" s="1"/>
  <c r="CO334"/>
  <c r="CN334"/>
  <c r="CJ334"/>
  <c r="CK334" s="1"/>
  <c r="CI334"/>
  <c r="CH334"/>
  <c r="CF334"/>
  <c r="CD334"/>
  <c r="CE334" s="1"/>
  <c r="CC334"/>
  <c r="CB334"/>
  <c r="BX334"/>
  <c r="BY334" s="1"/>
  <c r="BW334"/>
  <c r="BV334"/>
  <c r="BT334"/>
  <c r="BR334"/>
  <c r="BS334" s="1"/>
  <c r="BQ334"/>
  <c r="BP334"/>
  <c r="BL334"/>
  <c r="BM334" s="1"/>
  <c r="BK334"/>
  <c r="BJ334"/>
  <c r="BI334"/>
  <c r="BH334"/>
  <c r="BF334"/>
  <c r="BG334" s="1"/>
  <c r="BE334"/>
  <c r="BD334"/>
  <c r="AZ334"/>
  <c r="BA334" s="1"/>
  <c r="AY334"/>
  <c r="AX334"/>
  <c r="AW334"/>
  <c r="AV334"/>
  <c r="AT334"/>
  <c r="AU334" s="1"/>
  <c r="AS334"/>
  <c r="AR334"/>
  <c r="AN334"/>
  <c r="AO334" s="1"/>
  <c r="AM334"/>
  <c r="AL334"/>
  <c r="AJ334"/>
  <c r="AH334"/>
  <c r="AI334" s="1"/>
  <c r="AG334"/>
  <c r="AF334"/>
  <c r="AB334"/>
  <c r="AC334" s="1"/>
  <c r="AA334"/>
  <c r="Z334"/>
  <c r="X334"/>
  <c r="T334"/>
  <c r="S334"/>
  <c r="R334"/>
  <c r="Q334"/>
  <c r="P334"/>
  <c r="O334"/>
  <c r="N334"/>
  <c r="M334"/>
  <c r="L334"/>
  <c r="K334"/>
  <c r="J334"/>
  <c r="I334"/>
  <c r="H334"/>
  <c r="G334"/>
  <c r="CL334" s="1"/>
  <c r="F334"/>
  <c r="CM334" s="1"/>
  <c r="E334"/>
  <c r="CA334" s="1"/>
  <c r="D334"/>
  <c r="BO334" s="1"/>
  <c r="C334"/>
  <c r="BC334" s="1"/>
  <c r="B334"/>
  <c r="AE334" s="1"/>
  <c r="CP333"/>
  <c r="CQ333" s="1"/>
  <c r="CO333"/>
  <c r="CN333"/>
  <c r="CM333"/>
  <c r="CJ333"/>
  <c r="CK333" s="1"/>
  <c r="CI333"/>
  <c r="CH333"/>
  <c r="CF333"/>
  <c r="CD333"/>
  <c r="CE333" s="1"/>
  <c r="CC333"/>
  <c r="CB333"/>
  <c r="CA333"/>
  <c r="BX333"/>
  <c r="BY333" s="1"/>
  <c r="BW333"/>
  <c r="BV333"/>
  <c r="BT333"/>
  <c r="BR333"/>
  <c r="BS333" s="1"/>
  <c r="BQ333"/>
  <c r="BP333"/>
  <c r="BL333"/>
  <c r="BM333" s="1"/>
  <c r="BK333"/>
  <c r="BJ333"/>
  <c r="BH333"/>
  <c r="BF333"/>
  <c r="BG333" s="1"/>
  <c r="BE333"/>
  <c r="BD333"/>
  <c r="BC333"/>
  <c r="AZ333"/>
  <c r="BA333" s="1"/>
  <c r="AY333"/>
  <c r="AX333"/>
  <c r="AW333"/>
  <c r="AV333"/>
  <c r="AT333"/>
  <c r="AU333" s="1"/>
  <c r="AS333"/>
  <c r="AR333"/>
  <c r="AQ333"/>
  <c r="AN333"/>
  <c r="AO333" s="1"/>
  <c r="AM333"/>
  <c r="AL333"/>
  <c r="AJ333"/>
  <c r="AH333"/>
  <c r="AI333" s="1"/>
  <c r="AG333"/>
  <c r="AF333"/>
  <c r="AE333"/>
  <c r="AB333"/>
  <c r="AC333" s="1"/>
  <c r="AA333"/>
  <c r="Z333"/>
  <c r="X333"/>
  <c r="T333"/>
  <c r="S333"/>
  <c r="R333"/>
  <c r="Q333"/>
  <c r="P333"/>
  <c r="O333"/>
  <c r="N333"/>
  <c r="M333"/>
  <c r="L333"/>
  <c r="K333"/>
  <c r="J333"/>
  <c r="I333"/>
  <c r="H333"/>
  <c r="G333"/>
  <c r="CL333" s="1"/>
  <c r="F333"/>
  <c r="CG333" s="1"/>
  <c r="E333"/>
  <c r="BU333" s="1"/>
  <c r="D333"/>
  <c r="BO333" s="1"/>
  <c r="C333"/>
  <c r="B333"/>
  <c r="AK333" s="1"/>
  <c r="CP332"/>
  <c r="CQ332" s="1"/>
  <c r="CO332"/>
  <c r="CN332"/>
  <c r="CM332"/>
  <c r="CJ332"/>
  <c r="CK332" s="1"/>
  <c r="CI332"/>
  <c r="CH332"/>
  <c r="CD332"/>
  <c r="CE332" s="1"/>
  <c r="CC332"/>
  <c r="CB332"/>
  <c r="CA332"/>
  <c r="BX332"/>
  <c r="BY332" s="1"/>
  <c r="BW332"/>
  <c r="BV332"/>
  <c r="BR332"/>
  <c r="BS332" s="1"/>
  <c r="BQ332"/>
  <c r="BP332"/>
  <c r="BL332"/>
  <c r="BM332" s="1"/>
  <c r="BK332"/>
  <c r="BJ332"/>
  <c r="BF332"/>
  <c r="BG332" s="1"/>
  <c r="BE332"/>
  <c r="BD332"/>
  <c r="AZ332"/>
  <c r="BA332" s="1"/>
  <c r="AY332"/>
  <c r="AX332"/>
  <c r="AT332"/>
  <c r="AU332" s="1"/>
  <c r="AS332"/>
  <c r="AR332"/>
  <c r="AN332"/>
  <c r="AO332" s="1"/>
  <c r="AM332"/>
  <c r="AL332"/>
  <c r="AH332"/>
  <c r="AI332" s="1"/>
  <c r="AG332"/>
  <c r="AF332"/>
  <c r="AE332"/>
  <c r="AB332"/>
  <c r="AC332" s="1"/>
  <c r="AA332"/>
  <c r="Z332"/>
  <c r="T332"/>
  <c r="S332"/>
  <c r="R332"/>
  <c r="Q332"/>
  <c r="P332"/>
  <c r="O332"/>
  <c r="N332"/>
  <c r="M332"/>
  <c r="L332"/>
  <c r="K332"/>
  <c r="J332"/>
  <c r="I332"/>
  <c r="H332"/>
  <c r="G332"/>
  <c r="CL332" s="1"/>
  <c r="F332"/>
  <c r="CG332" s="1"/>
  <c r="E332"/>
  <c r="BU332" s="1"/>
  <c r="D332"/>
  <c r="BI332" s="1"/>
  <c r="C332"/>
  <c r="AW332" s="1"/>
  <c r="B332"/>
  <c r="AK332" s="1"/>
  <c r="CP331"/>
  <c r="CQ331" s="1"/>
  <c r="CO331"/>
  <c r="CN331"/>
  <c r="CJ331"/>
  <c r="CK331" s="1"/>
  <c r="CI331"/>
  <c r="CH331"/>
  <c r="CD331"/>
  <c r="CE331" s="1"/>
  <c r="CC331"/>
  <c r="CB331"/>
  <c r="CA331"/>
  <c r="BX331"/>
  <c r="BY331" s="1"/>
  <c r="BW331"/>
  <c r="BV331"/>
  <c r="BU331"/>
  <c r="BR331"/>
  <c r="BS331" s="1"/>
  <c r="BQ331"/>
  <c r="BP331"/>
  <c r="BL331"/>
  <c r="BM331" s="1"/>
  <c r="BK331"/>
  <c r="BJ331"/>
  <c r="BI331"/>
  <c r="BF331"/>
  <c r="BG331" s="1"/>
  <c r="BE331"/>
  <c r="BD331"/>
  <c r="AZ331"/>
  <c r="BA331" s="1"/>
  <c r="AY331"/>
  <c r="AX331"/>
  <c r="AW331"/>
  <c r="AT331"/>
  <c r="AU331" s="1"/>
  <c r="AS331"/>
  <c r="AR331"/>
  <c r="AN331"/>
  <c r="AO331" s="1"/>
  <c r="AM331"/>
  <c r="AL331"/>
  <c r="AH331"/>
  <c r="AI331" s="1"/>
  <c r="AG331"/>
  <c r="AF331"/>
  <c r="AB331"/>
  <c r="AC331" s="1"/>
  <c r="AA331"/>
  <c r="Z331"/>
  <c r="T331"/>
  <c r="S331"/>
  <c r="R331"/>
  <c r="Q331"/>
  <c r="P331"/>
  <c r="O331"/>
  <c r="N331"/>
  <c r="M331"/>
  <c r="L331"/>
  <c r="K331"/>
  <c r="J331"/>
  <c r="I331"/>
  <c r="H331"/>
  <c r="G331"/>
  <c r="CF331" s="1"/>
  <c r="F331"/>
  <c r="CG331" s="1"/>
  <c r="E331"/>
  <c r="D331"/>
  <c r="BO331" s="1"/>
  <c r="C331"/>
  <c r="BC331" s="1"/>
  <c r="B331"/>
  <c r="AK331" s="1"/>
  <c r="CP330"/>
  <c r="CQ330" s="1"/>
  <c r="CO330"/>
  <c r="CN330"/>
  <c r="CJ330"/>
  <c r="CK330" s="1"/>
  <c r="CI330"/>
  <c r="CH330"/>
  <c r="CF330"/>
  <c r="CD330"/>
  <c r="CE330" s="1"/>
  <c r="CC330"/>
  <c r="CB330"/>
  <c r="BX330"/>
  <c r="BY330" s="1"/>
  <c r="BW330"/>
  <c r="BV330"/>
  <c r="BT330"/>
  <c r="BR330"/>
  <c r="BS330" s="1"/>
  <c r="BQ330"/>
  <c r="BP330"/>
  <c r="BL330"/>
  <c r="BM330" s="1"/>
  <c r="BK330"/>
  <c r="BJ330"/>
  <c r="BI330"/>
  <c r="BH330"/>
  <c r="BF330"/>
  <c r="BG330" s="1"/>
  <c r="BE330"/>
  <c r="BD330"/>
  <c r="AZ330"/>
  <c r="BA330" s="1"/>
  <c r="AY330"/>
  <c r="AX330"/>
  <c r="AW330"/>
  <c r="AV330"/>
  <c r="AT330"/>
  <c r="AU330" s="1"/>
  <c r="AS330"/>
  <c r="AR330"/>
  <c r="AN330"/>
  <c r="AO330" s="1"/>
  <c r="AM330"/>
  <c r="AL330"/>
  <c r="AJ330"/>
  <c r="AH330"/>
  <c r="AI330" s="1"/>
  <c r="AG330"/>
  <c r="AF330"/>
  <c r="AB330"/>
  <c r="AC330" s="1"/>
  <c r="AA330"/>
  <c r="Z330"/>
  <c r="X330"/>
  <c r="T330"/>
  <c r="S330"/>
  <c r="R330"/>
  <c r="Q330"/>
  <c r="P330"/>
  <c r="O330"/>
  <c r="N330"/>
  <c r="M330"/>
  <c r="L330"/>
  <c r="K330"/>
  <c r="J330"/>
  <c r="I330"/>
  <c r="H330"/>
  <c r="G330"/>
  <c r="CL330" s="1"/>
  <c r="F330"/>
  <c r="CM330" s="1"/>
  <c r="E330"/>
  <c r="CA330" s="1"/>
  <c r="D330"/>
  <c r="BO330" s="1"/>
  <c r="C330"/>
  <c r="BC330" s="1"/>
  <c r="B330"/>
  <c r="AE330" s="1"/>
  <c r="CP329"/>
  <c r="CQ329" s="1"/>
  <c r="CO329"/>
  <c r="CN329"/>
  <c r="CM329"/>
  <c r="CJ329"/>
  <c r="CK329" s="1"/>
  <c r="CI329"/>
  <c r="CH329"/>
  <c r="CF329"/>
  <c r="CD329"/>
  <c r="CE329" s="1"/>
  <c r="CC329"/>
  <c r="CB329"/>
  <c r="CA329"/>
  <c r="BX329"/>
  <c r="BY329" s="1"/>
  <c r="BW329"/>
  <c r="BV329"/>
  <c r="BT329"/>
  <c r="BR329"/>
  <c r="BS329" s="1"/>
  <c r="BQ329"/>
  <c r="BP329"/>
  <c r="BL329"/>
  <c r="BM329" s="1"/>
  <c r="BK329"/>
  <c r="BJ329"/>
  <c r="BH329"/>
  <c r="BF329"/>
  <c r="BG329" s="1"/>
  <c r="BE329"/>
  <c r="BD329"/>
  <c r="BC329"/>
  <c r="AZ329"/>
  <c r="BA329" s="1"/>
  <c r="AY329"/>
  <c r="AX329"/>
  <c r="AW329"/>
  <c r="AV329"/>
  <c r="AT329"/>
  <c r="AU329" s="1"/>
  <c r="AS329"/>
  <c r="AR329"/>
  <c r="AQ329"/>
  <c r="AN329"/>
  <c r="AO329" s="1"/>
  <c r="AM329"/>
  <c r="AL329"/>
  <c r="AJ329"/>
  <c r="AH329"/>
  <c r="AI329" s="1"/>
  <c r="AG329"/>
  <c r="AF329"/>
  <c r="AE329"/>
  <c r="AB329"/>
  <c r="AC329" s="1"/>
  <c r="AA329"/>
  <c r="Z329"/>
  <c r="X329"/>
  <c r="T329"/>
  <c r="S329"/>
  <c r="R329"/>
  <c r="Q329"/>
  <c r="P329"/>
  <c r="O329"/>
  <c r="N329"/>
  <c r="M329"/>
  <c r="L329"/>
  <c r="K329"/>
  <c r="J329"/>
  <c r="I329"/>
  <c r="H329"/>
  <c r="G329"/>
  <c r="CL329" s="1"/>
  <c r="F329"/>
  <c r="CG329" s="1"/>
  <c r="E329"/>
  <c r="BU329" s="1"/>
  <c r="D329"/>
  <c r="BO329" s="1"/>
  <c r="C329"/>
  <c r="B329"/>
  <c r="AK329" s="1"/>
  <c r="CP328"/>
  <c r="CQ328" s="1"/>
  <c r="CO328"/>
  <c r="CN328"/>
  <c r="CM328"/>
  <c r="CJ328"/>
  <c r="CK328" s="1"/>
  <c r="CI328"/>
  <c r="CH328"/>
  <c r="CD328"/>
  <c r="CE328" s="1"/>
  <c r="CC328"/>
  <c r="CB328"/>
  <c r="CA328"/>
  <c r="BX328"/>
  <c r="BY328" s="1"/>
  <c r="BW328"/>
  <c r="BV328"/>
  <c r="BR328"/>
  <c r="BS328" s="1"/>
  <c r="BQ328"/>
  <c r="BP328"/>
  <c r="BL328"/>
  <c r="BM328" s="1"/>
  <c r="BK328"/>
  <c r="BJ328"/>
  <c r="BF328"/>
  <c r="BG328" s="1"/>
  <c r="BE328"/>
  <c r="BD328"/>
  <c r="AZ328"/>
  <c r="BA328" s="1"/>
  <c r="AY328"/>
  <c r="AX328"/>
  <c r="AT328"/>
  <c r="AU328" s="1"/>
  <c r="AS328"/>
  <c r="AR328"/>
  <c r="AN328"/>
  <c r="AO328" s="1"/>
  <c r="AM328"/>
  <c r="AL328"/>
  <c r="AH328"/>
  <c r="AI328" s="1"/>
  <c r="AG328"/>
  <c r="AF328"/>
  <c r="AE328"/>
  <c r="AB328"/>
  <c r="AC328" s="1"/>
  <c r="AA328"/>
  <c r="Z328"/>
  <c r="T328"/>
  <c r="S328"/>
  <c r="R328"/>
  <c r="Q328"/>
  <c r="P328"/>
  <c r="O328"/>
  <c r="N328"/>
  <c r="M328"/>
  <c r="L328"/>
  <c r="K328"/>
  <c r="J328"/>
  <c r="I328"/>
  <c r="H328"/>
  <c r="G328"/>
  <c r="CL328" s="1"/>
  <c r="F328"/>
  <c r="CG328" s="1"/>
  <c r="E328"/>
  <c r="BU328" s="1"/>
  <c r="D328"/>
  <c r="BI328" s="1"/>
  <c r="C328"/>
  <c r="AW328" s="1"/>
  <c r="B328"/>
  <c r="AK328" s="1"/>
  <c r="CP327"/>
  <c r="CQ327" s="1"/>
  <c r="CO327"/>
  <c r="CN327"/>
  <c r="CJ327"/>
  <c r="CK327" s="1"/>
  <c r="CI327"/>
  <c r="CH327"/>
  <c r="CD327"/>
  <c r="CE327" s="1"/>
  <c r="CC327"/>
  <c r="CB327"/>
  <c r="CA327"/>
  <c r="BX327"/>
  <c r="BY327" s="1"/>
  <c r="BW327"/>
  <c r="BV327"/>
  <c r="BU327"/>
  <c r="BR327"/>
  <c r="BS327" s="1"/>
  <c r="BQ327"/>
  <c r="BP327"/>
  <c r="BL327"/>
  <c r="BM327" s="1"/>
  <c r="BK327"/>
  <c r="BJ327"/>
  <c r="BI327"/>
  <c r="BF327"/>
  <c r="BG327" s="1"/>
  <c r="BE327"/>
  <c r="BD327"/>
  <c r="AZ327"/>
  <c r="BA327" s="1"/>
  <c r="AY327"/>
  <c r="AX327"/>
  <c r="AW327"/>
  <c r="AT327"/>
  <c r="AU327" s="1"/>
  <c r="AS327"/>
  <c r="AR327"/>
  <c r="AN327"/>
  <c r="AO327" s="1"/>
  <c r="AM327"/>
  <c r="AL327"/>
  <c r="AH327"/>
  <c r="AI327" s="1"/>
  <c r="AG327"/>
  <c r="AF327"/>
  <c r="AB327"/>
  <c r="AC327" s="1"/>
  <c r="AA327"/>
  <c r="Z327"/>
  <c r="T327"/>
  <c r="S327"/>
  <c r="R327"/>
  <c r="Q327"/>
  <c r="P327"/>
  <c r="O327"/>
  <c r="N327"/>
  <c r="M327"/>
  <c r="L327"/>
  <c r="K327"/>
  <c r="J327"/>
  <c r="I327"/>
  <c r="H327"/>
  <c r="G327"/>
  <c r="CF327" s="1"/>
  <c r="F327"/>
  <c r="CG327" s="1"/>
  <c r="E327"/>
  <c r="D327"/>
  <c r="BO327" s="1"/>
  <c r="C327"/>
  <c r="BC327" s="1"/>
  <c r="B327"/>
  <c r="AK327" s="1"/>
  <c r="CP326"/>
  <c r="CQ326" s="1"/>
  <c r="CO326"/>
  <c r="CN326"/>
  <c r="CJ326"/>
  <c r="CK326" s="1"/>
  <c r="CI326"/>
  <c r="CH326"/>
  <c r="CF326"/>
  <c r="CD326"/>
  <c r="CE326" s="1"/>
  <c r="CC326"/>
  <c r="CB326"/>
  <c r="BX326"/>
  <c r="BY326" s="1"/>
  <c r="BW326"/>
  <c r="BV326"/>
  <c r="BT326"/>
  <c r="BR326"/>
  <c r="BS326" s="1"/>
  <c r="BQ326"/>
  <c r="BP326"/>
  <c r="BL326"/>
  <c r="BM326" s="1"/>
  <c r="BK326"/>
  <c r="BJ326"/>
  <c r="BI326"/>
  <c r="BH326"/>
  <c r="BF326"/>
  <c r="BG326" s="1"/>
  <c r="BE326"/>
  <c r="BD326"/>
  <c r="AZ326"/>
  <c r="BA326" s="1"/>
  <c r="AY326"/>
  <c r="AX326"/>
  <c r="AW326"/>
  <c r="AV326"/>
  <c r="AT326"/>
  <c r="AU326" s="1"/>
  <c r="AS326"/>
  <c r="AR326"/>
  <c r="AN326"/>
  <c r="AO326" s="1"/>
  <c r="AM326"/>
  <c r="AL326"/>
  <c r="AJ326"/>
  <c r="AH326"/>
  <c r="AI326" s="1"/>
  <c r="AG326"/>
  <c r="AF326"/>
  <c r="AB326"/>
  <c r="AC326" s="1"/>
  <c r="AA326"/>
  <c r="Z326"/>
  <c r="X326"/>
  <c r="T326"/>
  <c r="S326"/>
  <c r="R326"/>
  <c r="Q326"/>
  <c r="P326"/>
  <c r="O326"/>
  <c r="N326"/>
  <c r="M326"/>
  <c r="L326"/>
  <c r="K326"/>
  <c r="J326"/>
  <c r="I326"/>
  <c r="H326"/>
  <c r="G326"/>
  <c r="CL326" s="1"/>
  <c r="F326"/>
  <c r="CM326" s="1"/>
  <c r="E326"/>
  <c r="CA326" s="1"/>
  <c r="D326"/>
  <c r="BO326" s="1"/>
  <c r="C326"/>
  <c r="BC326" s="1"/>
  <c r="B326"/>
  <c r="AE326" s="1"/>
  <c r="CP325"/>
  <c r="CQ325" s="1"/>
  <c r="CO325"/>
  <c r="CN325"/>
  <c r="CM325"/>
  <c r="CJ325"/>
  <c r="CK325" s="1"/>
  <c r="CI325"/>
  <c r="CH325"/>
  <c r="CF325"/>
  <c r="CD325"/>
  <c r="CE325" s="1"/>
  <c r="CC325"/>
  <c r="CB325"/>
  <c r="CA325"/>
  <c r="BX325"/>
  <c r="BY325" s="1"/>
  <c r="BW325"/>
  <c r="BV325"/>
  <c r="BT325"/>
  <c r="BR325"/>
  <c r="BS325" s="1"/>
  <c r="BQ325"/>
  <c r="BP325"/>
  <c r="BL325"/>
  <c r="BM325" s="1"/>
  <c r="BK325"/>
  <c r="BJ325"/>
  <c r="BH325"/>
  <c r="BF325"/>
  <c r="BG325" s="1"/>
  <c r="BE325"/>
  <c r="BD325"/>
  <c r="BC325"/>
  <c r="AZ325"/>
  <c r="BA325" s="1"/>
  <c r="AY325"/>
  <c r="AX325"/>
  <c r="AV325"/>
  <c r="AT325"/>
  <c r="AU325" s="1"/>
  <c r="AS325"/>
  <c r="AR325"/>
  <c r="AQ325"/>
  <c r="AN325"/>
  <c r="AO325" s="1"/>
  <c r="AM325"/>
  <c r="AL325"/>
  <c r="AJ325"/>
  <c r="AH325"/>
  <c r="AI325" s="1"/>
  <c r="AG325"/>
  <c r="AF325"/>
  <c r="AE325"/>
  <c r="AB325"/>
  <c r="AC325" s="1"/>
  <c r="AA325"/>
  <c r="Z325"/>
  <c r="X325"/>
  <c r="T325"/>
  <c r="S325"/>
  <c r="R325"/>
  <c r="Q325"/>
  <c r="P325"/>
  <c r="O325"/>
  <c r="N325"/>
  <c r="M325"/>
  <c r="L325"/>
  <c r="K325"/>
  <c r="J325"/>
  <c r="I325"/>
  <c r="H325"/>
  <c r="G325"/>
  <c r="CL325" s="1"/>
  <c r="F325"/>
  <c r="CG325" s="1"/>
  <c r="E325"/>
  <c r="BU325" s="1"/>
  <c r="D325"/>
  <c r="BO325" s="1"/>
  <c r="C325"/>
  <c r="AW325" s="1"/>
  <c r="B325"/>
  <c r="AK325" s="1"/>
  <c r="CP324"/>
  <c r="CQ324" s="1"/>
  <c r="CO324"/>
  <c r="CN324"/>
  <c r="CM324"/>
  <c r="CJ324"/>
  <c r="CK324" s="1"/>
  <c r="CI324"/>
  <c r="CH324"/>
  <c r="CD324"/>
  <c r="CE324" s="1"/>
  <c r="CC324"/>
  <c r="CB324"/>
  <c r="CA324"/>
  <c r="BX324"/>
  <c r="BY324" s="1"/>
  <c r="BW324"/>
  <c r="BV324"/>
  <c r="BU324"/>
  <c r="BR324"/>
  <c r="BS324" s="1"/>
  <c r="BQ324"/>
  <c r="BP324"/>
  <c r="BL324"/>
  <c r="BM324" s="1"/>
  <c r="BK324"/>
  <c r="BJ324"/>
  <c r="BF324"/>
  <c r="BG324" s="1"/>
  <c r="BE324"/>
  <c r="BD324"/>
  <c r="AZ324"/>
  <c r="BA324" s="1"/>
  <c r="AY324"/>
  <c r="AX324"/>
  <c r="AT324"/>
  <c r="AU324" s="1"/>
  <c r="AS324"/>
  <c r="AR324"/>
  <c r="AN324"/>
  <c r="AO324" s="1"/>
  <c r="AM324"/>
  <c r="AL324"/>
  <c r="AH324"/>
  <c r="AI324" s="1"/>
  <c r="AG324"/>
  <c r="AF324"/>
  <c r="AE324"/>
  <c r="AB324"/>
  <c r="AC324" s="1"/>
  <c r="AA324"/>
  <c r="Z324"/>
  <c r="T324"/>
  <c r="S324"/>
  <c r="R324"/>
  <c r="Q324"/>
  <c r="P324"/>
  <c r="O324"/>
  <c r="N324"/>
  <c r="M324"/>
  <c r="L324"/>
  <c r="K324"/>
  <c r="J324"/>
  <c r="I324"/>
  <c r="H324"/>
  <c r="G324"/>
  <c r="CL324" s="1"/>
  <c r="F324"/>
  <c r="CG324" s="1"/>
  <c r="E324"/>
  <c r="D324"/>
  <c r="BI324" s="1"/>
  <c r="C324"/>
  <c r="AW324" s="1"/>
  <c r="B324"/>
  <c r="AK324" s="1"/>
  <c r="CP323"/>
  <c r="CQ323" s="1"/>
  <c r="CO323"/>
  <c r="CN323"/>
  <c r="CJ323"/>
  <c r="CK323" s="1"/>
  <c r="CI323"/>
  <c r="CH323"/>
  <c r="CD323"/>
  <c r="CE323" s="1"/>
  <c r="CC323"/>
  <c r="CB323"/>
  <c r="BX323"/>
  <c r="BY323" s="1"/>
  <c r="BW323"/>
  <c r="BV323"/>
  <c r="BU323"/>
  <c r="BR323"/>
  <c r="BS323" s="1"/>
  <c r="BQ323"/>
  <c r="BP323"/>
  <c r="BL323"/>
  <c r="BM323" s="1"/>
  <c r="BK323"/>
  <c r="BJ323"/>
  <c r="BI323"/>
  <c r="BF323"/>
  <c r="BG323" s="1"/>
  <c r="BE323"/>
  <c r="BD323"/>
  <c r="AZ323"/>
  <c r="BA323" s="1"/>
  <c r="AY323"/>
  <c r="AX323"/>
  <c r="AW323"/>
  <c r="AT323"/>
  <c r="AU323" s="1"/>
  <c r="AS323"/>
  <c r="AR323"/>
  <c r="AN323"/>
  <c r="AO323" s="1"/>
  <c r="AM323"/>
  <c r="AL323"/>
  <c r="AH323"/>
  <c r="AI323" s="1"/>
  <c r="AG323"/>
  <c r="AF323"/>
  <c r="AB323"/>
  <c r="AC323" s="1"/>
  <c r="AA323"/>
  <c r="Z323"/>
  <c r="T323"/>
  <c r="S323"/>
  <c r="R323"/>
  <c r="Q323"/>
  <c r="P323"/>
  <c r="O323"/>
  <c r="N323"/>
  <c r="M323"/>
  <c r="L323"/>
  <c r="K323"/>
  <c r="J323"/>
  <c r="I323"/>
  <c r="H323"/>
  <c r="G323"/>
  <c r="CF323" s="1"/>
  <c r="F323"/>
  <c r="CG323" s="1"/>
  <c r="E323"/>
  <c r="CA323" s="1"/>
  <c r="D323"/>
  <c r="BO323" s="1"/>
  <c r="C323"/>
  <c r="BC323" s="1"/>
  <c r="B323"/>
  <c r="AK323" s="1"/>
  <c r="CP322"/>
  <c r="CQ322" s="1"/>
  <c r="CO322"/>
  <c r="CN322"/>
  <c r="CJ322"/>
  <c r="CK322" s="1"/>
  <c r="CI322"/>
  <c r="CH322"/>
  <c r="CF322"/>
  <c r="CD322"/>
  <c r="CE322" s="1"/>
  <c r="CC322"/>
  <c r="CB322"/>
  <c r="BX322"/>
  <c r="BY322" s="1"/>
  <c r="BW322"/>
  <c r="BV322"/>
  <c r="BT322"/>
  <c r="BR322"/>
  <c r="BS322" s="1"/>
  <c r="BQ322"/>
  <c r="BP322"/>
  <c r="BL322"/>
  <c r="BM322" s="1"/>
  <c r="BK322"/>
  <c r="BJ322"/>
  <c r="BI322"/>
  <c r="BH322"/>
  <c r="BF322"/>
  <c r="BG322" s="1"/>
  <c r="BE322"/>
  <c r="BD322"/>
  <c r="BC322"/>
  <c r="AZ322"/>
  <c r="BA322" s="1"/>
  <c r="AY322"/>
  <c r="AX322"/>
  <c r="AW322"/>
  <c r="AV322"/>
  <c r="AT322"/>
  <c r="AU322" s="1"/>
  <c r="AS322"/>
  <c r="AR322"/>
  <c r="AQ322"/>
  <c r="AN322"/>
  <c r="AO322" s="1"/>
  <c r="AM322"/>
  <c r="AL322"/>
  <c r="AJ322"/>
  <c r="AH322"/>
  <c r="AI322" s="1"/>
  <c r="AG322"/>
  <c r="AF322"/>
  <c r="AB322"/>
  <c r="AC322" s="1"/>
  <c r="AA322"/>
  <c r="Z322"/>
  <c r="X322"/>
  <c r="T322"/>
  <c r="S322"/>
  <c r="R322"/>
  <c r="Q322"/>
  <c r="P322"/>
  <c r="O322"/>
  <c r="N322"/>
  <c r="M322"/>
  <c r="L322"/>
  <c r="K322"/>
  <c r="J322"/>
  <c r="I322"/>
  <c r="H322"/>
  <c r="G322"/>
  <c r="CL322" s="1"/>
  <c r="F322"/>
  <c r="CM322" s="1"/>
  <c r="E322"/>
  <c r="CA322" s="1"/>
  <c r="D322"/>
  <c r="BO322" s="1"/>
  <c r="C322"/>
  <c r="B322"/>
  <c r="AE322" s="1"/>
  <c r="CP321"/>
  <c r="CQ321" s="1"/>
  <c r="CO321"/>
  <c r="CN321"/>
  <c r="CM321"/>
  <c r="CJ321"/>
  <c r="CK321" s="1"/>
  <c r="CI321"/>
  <c r="CH321"/>
  <c r="CF321"/>
  <c r="CD321"/>
  <c r="CE321" s="1"/>
  <c r="CC321"/>
  <c r="CB321"/>
  <c r="CA321"/>
  <c r="BX321"/>
  <c r="BY321" s="1"/>
  <c r="BW321"/>
  <c r="BV321"/>
  <c r="BT321"/>
  <c r="BR321"/>
  <c r="BS321" s="1"/>
  <c r="BQ321"/>
  <c r="BP321"/>
  <c r="BL321"/>
  <c r="BM321" s="1"/>
  <c r="BK321"/>
  <c r="BJ321"/>
  <c r="BH321"/>
  <c r="BF321"/>
  <c r="BG321" s="1"/>
  <c r="BE321"/>
  <c r="BD321"/>
  <c r="BC321"/>
  <c r="AZ321"/>
  <c r="BA321" s="1"/>
  <c r="AY321"/>
  <c r="AX321"/>
  <c r="AV321"/>
  <c r="AT321"/>
  <c r="AU321" s="1"/>
  <c r="AS321"/>
  <c r="AR321"/>
  <c r="AQ321"/>
  <c r="AN321"/>
  <c r="AO321" s="1"/>
  <c r="AM321"/>
  <c r="AL321"/>
  <c r="AJ321"/>
  <c r="AH321"/>
  <c r="AI321" s="1"/>
  <c r="AG321"/>
  <c r="AF321"/>
  <c r="AE321"/>
  <c r="AB321"/>
  <c r="AC321" s="1"/>
  <c r="AA321"/>
  <c r="Z321"/>
  <c r="X321"/>
  <c r="T321"/>
  <c r="S321"/>
  <c r="R321"/>
  <c r="Q321"/>
  <c r="P321"/>
  <c r="O321"/>
  <c r="N321"/>
  <c r="M321"/>
  <c r="L321"/>
  <c r="K321"/>
  <c r="J321"/>
  <c r="I321"/>
  <c r="H321"/>
  <c r="G321"/>
  <c r="CL321" s="1"/>
  <c r="F321"/>
  <c r="CG321" s="1"/>
  <c r="E321"/>
  <c r="BU321" s="1"/>
  <c r="D321"/>
  <c r="BO321" s="1"/>
  <c r="C321"/>
  <c r="AW321" s="1"/>
  <c r="B321"/>
  <c r="AK321" s="1"/>
  <c r="CP320"/>
  <c r="CQ320" s="1"/>
  <c r="CO320"/>
  <c r="CN320"/>
  <c r="CM320"/>
  <c r="CJ320"/>
  <c r="CK320" s="1"/>
  <c r="CI320"/>
  <c r="CH320"/>
  <c r="CD320"/>
  <c r="CE320" s="1"/>
  <c r="CC320"/>
  <c r="CB320"/>
  <c r="CA320"/>
  <c r="BX320"/>
  <c r="BY320" s="1"/>
  <c r="BW320"/>
  <c r="BV320"/>
  <c r="BU320"/>
  <c r="BR320"/>
  <c r="BS320" s="1"/>
  <c r="BQ320"/>
  <c r="BP320"/>
  <c r="BL320"/>
  <c r="BM320" s="1"/>
  <c r="BK320"/>
  <c r="BJ320"/>
  <c r="BF320"/>
  <c r="BG320" s="1"/>
  <c r="BE320"/>
  <c r="BD320"/>
  <c r="AZ320"/>
  <c r="BA320" s="1"/>
  <c r="AY320"/>
  <c r="AX320"/>
  <c r="AT320"/>
  <c r="AU320" s="1"/>
  <c r="AS320"/>
  <c r="AR320"/>
  <c r="AN320"/>
  <c r="AO320" s="1"/>
  <c r="AM320"/>
  <c r="AL320"/>
  <c r="AH320"/>
  <c r="AI320" s="1"/>
  <c r="AG320"/>
  <c r="AF320"/>
  <c r="AE320"/>
  <c r="AB320"/>
  <c r="AC320" s="1"/>
  <c r="AA320"/>
  <c r="Z320"/>
  <c r="T320"/>
  <c r="S320"/>
  <c r="R320"/>
  <c r="Q320"/>
  <c r="P320"/>
  <c r="O320"/>
  <c r="N320"/>
  <c r="M320"/>
  <c r="L320"/>
  <c r="K320"/>
  <c r="J320"/>
  <c r="I320"/>
  <c r="H320"/>
  <c r="G320"/>
  <c r="CL320" s="1"/>
  <c r="F320"/>
  <c r="CG320" s="1"/>
  <c r="E320"/>
  <c r="D320"/>
  <c r="BI320" s="1"/>
  <c r="C320"/>
  <c r="AW320" s="1"/>
  <c r="B320"/>
  <c r="AK320" s="1"/>
  <c r="CP319"/>
  <c r="CQ319" s="1"/>
  <c r="CO319"/>
  <c r="CN319"/>
  <c r="CJ319"/>
  <c r="CK319" s="1"/>
  <c r="CI319"/>
  <c r="CH319"/>
  <c r="CD319"/>
  <c r="CE319" s="1"/>
  <c r="CC319"/>
  <c r="CB319"/>
  <c r="BX319"/>
  <c r="BY319" s="1"/>
  <c r="BW319"/>
  <c r="BV319"/>
  <c r="BU319"/>
  <c r="BR319"/>
  <c r="BS319" s="1"/>
  <c r="BQ319"/>
  <c r="BP319"/>
  <c r="BL319"/>
  <c r="BM319" s="1"/>
  <c r="BK319"/>
  <c r="BJ319"/>
  <c r="BI319"/>
  <c r="BF319"/>
  <c r="BG319" s="1"/>
  <c r="BE319"/>
  <c r="BD319"/>
  <c r="AZ319"/>
  <c r="BA319" s="1"/>
  <c r="AY319"/>
  <c r="AX319"/>
  <c r="AW319"/>
  <c r="AT319"/>
  <c r="AU319" s="1"/>
  <c r="AS319"/>
  <c r="AR319"/>
  <c r="AN319"/>
  <c r="AO319" s="1"/>
  <c r="AM319"/>
  <c r="AL319"/>
  <c r="AH319"/>
  <c r="AI319" s="1"/>
  <c r="AG319"/>
  <c r="AF319"/>
  <c r="AB319"/>
  <c r="AC319" s="1"/>
  <c r="AA319"/>
  <c r="Z319"/>
  <c r="T319"/>
  <c r="S319"/>
  <c r="R319"/>
  <c r="Q319"/>
  <c r="P319"/>
  <c r="O319"/>
  <c r="N319"/>
  <c r="M319"/>
  <c r="L319"/>
  <c r="K319"/>
  <c r="J319"/>
  <c r="I319"/>
  <c r="H319"/>
  <c r="G319"/>
  <c r="CF319" s="1"/>
  <c r="F319"/>
  <c r="CG319" s="1"/>
  <c r="E319"/>
  <c r="CA319" s="1"/>
  <c r="D319"/>
  <c r="BO319" s="1"/>
  <c r="C319"/>
  <c r="BC319" s="1"/>
  <c r="B319"/>
  <c r="AK319" s="1"/>
  <c r="CP318"/>
  <c r="CQ318" s="1"/>
  <c r="CO318"/>
  <c r="CN318"/>
  <c r="CJ318"/>
  <c r="CK318" s="1"/>
  <c r="CI318"/>
  <c r="CH318"/>
  <c r="CF318"/>
  <c r="CD318"/>
  <c r="CE318" s="1"/>
  <c r="CC318"/>
  <c r="CB318"/>
  <c r="BX318"/>
  <c r="BY318" s="1"/>
  <c r="BW318"/>
  <c r="BV318"/>
  <c r="BT318"/>
  <c r="BR318"/>
  <c r="BS318" s="1"/>
  <c r="BQ318"/>
  <c r="BP318"/>
  <c r="BL318"/>
  <c r="BM318" s="1"/>
  <c r="BK318"/>
  <c r="BJ318"/>
  <c r="BI318"/>
  <c r="BH318"/>
  <c r="BF318"/>
  <c r="BG318" s="1"/>
  <c r="BE318"/>
  <c r="BD318"/>
  <c r="BC318"/>
  <c r="AZ318"/>
  <c r="BA318" s="1"/>
  <c r="AY318"/>
  <c r="AX318"/>
  <c r="AW318"/>
  <c r="AV318"/>
  <c r="AT318"/>
  <c r="AU318" s="1"/>
  <c r="AS318"/>
  <c r="AR318"/>
  <c r="AQ318"/>
  <c r="AN318"/>
  <c r="AO318" s="1"/>
  <c r="AM318"/>
  <c r="AL318"/>
  <c r="AJ318"/>
  <c r="AH318"/>
  <c r="AI318" s="1"/>
  <c r="AG318"/>
  <c r="AF318"/>
  <c r="AB318"/>
  <c r="AC318" s="1"/>
  <c r="AA318"/>
  <c r="Z318"/>
  <c r="X318"/>
  <c r="T318"/>
  <c r="S318"/>
  <c r="R318"/>
  <c r="Q318"/>
  <c r="P318"/>
  <c r="O318"/>
  <c r="N318"/>
  <c r="M318"/>
  <c r="L318"/>
  <c r="K318"/>
  <c r="J318"/>
  <c r="I318"/>
  <c r="H318"/>
  <c r="G318"/>
  <c r="CL318" s="1"/>
  <c r="F318"/>
  <c r="CM318" s="1"/>
  <c r="E318"/>
  <c r="CA318" s="1"/>
  <c r="D318"/>
  <c r="BO318" s="1"/>
  <c r="C318"/>
  <c r="B318"/>
  <c r="AE318" s="1"/>
  <c r="CP317"/>
  <c r="CQ317" s="1"/>
  <c r="CO317"/>
  <c r="CN317"/>
  <c r="CM317"/>
  <c r="CJ317"/>
  <c r="CK317" s="1"/>
  <c r="CI317"/>
  <c r="CH317"/>
  <c r="CF317"/>
  <c r="CD317"/>
  <c r="CE317" s="1"/>
  <c r="CC317"/>
  <c r="CB317"/>
  <c r="CA317"/>
  <c r="BX317"/>
  <c r="BY317" s="1"/>
  <c r="BW317"/>
  <c r="BV317"/>
  <c r="BT317"/>
  <c r="BR317"/>
  <c r="BS317" s="1"/>
  <c r="BQ317"/>
  <c r="BP317"/>
  <c r="BL317"/>
  <c r="BM317" s="1"/>
  <c r="BK317"/>
  <c r="BJ317"/>
  <c r="BH317"/>
  <c r="BF317"/>
  <c r="BG317" s="1"/>
  <c r="BE317"/>
  <c r="BD317"/>
  <c r="BC317"/>
  <c r="AZ317"/>
  <c r="BA317" s="1"/>
  <c r="AY317"/>
  <c r="AX317"/>
  <c r="AV317"/>
  <c r="AT317"/>
  <c r="AU317" s="1"/>
  <c r="AS317"/>
  <c r="AR317"/>
  <c r="AQ317"/>
  <c r="AN317"/>
  <c r="AO317" s="1"/>
  <c r="AM317"/>
  <c r="AL317"/>
  <c r="AJ317"/>
  <c r="AH317"/>
  <c r="AI317" s="1"/>
  <c r="AG317"/>
  <c r="AF317"/>
  <c r="AE317"/>
  <c r="AB317"/>
  <c r="AC317" s="1"/>
  <c r="AA317"/>
  <c r="Z317"/>
  <c r="X317"/>
  <c r="T317"/>
  <c r="S317"/>
  <c r="R317"/>
  <c r="Q317"/>
  <c r="P317"/>
  <c r="O317"/>
  <c r="N317"/>
  <c r="M317"/>
  <c r="L317"/>
  <c r="K317"/>
  <c r="J317"/>
  <c r="I317"/>
  <c r="H317"/>
  <c r="G317"/>
  <c r="CL317" s="1"/>
  <c r="F317"/>
  <c r="CG317" s="1"/>
  <c r="E317"/>
  <c r="BU317" s="1"/>
  <c r="D317"/>
  <c r="BO317" s="1"/>
  <c r="C317"/>
  <c r="AW317" s="1"/>
  <c r="B317"/>
  <c r="AK317" s="1"/>
  <c r="CP316"/>
  <c r="CQ316" s="1"/>
  <c r="CO316"/>
  <c r="CN316"/>
  <c r="CM316"/>
  <c r="CJ316"/>
  <c r="CK316" s="1"/>
  <c r="CI316"/>
  <c r="CH316"/>
  <c r="CD316"/>
  <c r="CE316" s="1"/>
  <c r="CC316"/>
  <c r="CB316"/>
  <c r="CA316"/>
  <c r="BX316"/>
  <c r="BY316" s="1"/>
  <c r="BW316"/>
  <c r="BV316"/>
  <c r="BU316"/>
  <c r="BR316"/>
  <c r="BS316" s="1"/>
  <c r="BQ316"/>
  <c r="BP316"/>
  <c r="BL316"/>
  <c r="BM316" s="1"/>
  <c r="BK316"/>
  <c r="BJ316"/>
  <c r="BF316"/>
  <c r="BG316" s="1"/>
  <c r="BE316"/>
  <c r="BD316"/>
  <c r="AZ316"/>
  <c r="BA316" s="1"/>
  <c r="AY316"/>
  <c r="AX316"/>
  <c r="AT316"/>
  <c r="AU316" s="1"/>
  <c r="AS316"/>
  <c r="AR316"/>
  <c r="AN316"/>
  <c r="AO316" s="1"/>
  <c r="AM316"/>
  <c r="AL316"/>
  <c r="AH316"/>
  <c r="AI316" s="1"/>
  <c r="AG316"/>
  <c r="AF316"/>
  <c r="AE316"/>
  <c r="AB316"/>
  <c r="AC316" s="1"/>
  <c r="AA316"/>
  <c r="Z316"/>
  <c r="T316"/>
  <c r="S316"/>
  <c r="R316"/>
  <c r="Q316"/>
  <c r="P316"/>
  <c r="O316"/>
  <c r="N316"/>
  <c r="M316"/>
  <c r="L316"/>
  <c r="K316"/>
  <c r="J316"/>
  <c r="I316"/>
  <c r="H316"/>
  <c r="G316"/>
  <c r="CL316" s="1"/>
  <c r="F316"/>
  <c r="CG316" s="1"/>
  <c r="E316"/>
  <c r="D316"/>
  <c r="BI316" s="1"/>
  <c r="C316"/>
  <c r="AW316" s="1"/>
  <c r="B316"/>
  <c r="AK316" s="1"/>
  <c r="CP315"/>
  <c r="CQ315" s="1"/>
  <c r="CO315"/>
  <c r="CN315"/>
  <c r="CJ315"/>
  <c r="CK315" s="1"/>
  <c r="CI315"/>
  <c r="CH315"/>
  <c r="CD315"/>
  <c r="CE315" s="1"/>
  <c r="CC315"/>
  <c r="CB315"/>
  <c r="BX315"/>
  <c r="BY315" s="1"/>
  <c r="BW315"/>
  <c r="BV315"/>
  <c r="BU315"/>
  <c r="BR315"/>
  <c r="BS315" s="1"/>
  <c r="BQ315"/>
  <c r="BP315"/>
  <c r="BL315"/>
  <c r="BM315" s="1"/>
  <c r="BK315"/>
  <c r="BJ315"/>
  <c r="BI315"/>
  <c r="BF315"/>
  <c r="BG315" s="1"/>
  <c r="BE315"/>
  <c r="BD315"/>
  <c r="AZ315"/>
  <c r="BA315" s="1"/>
  <c r="AY315"/>
  <c r="AX315"/>
  <c r="AW315"/>
  <c r="AT315"/>
  <c r="AU315" s="1"/>
  <c r="AS315"/>
  <c r="AR315"/>
  <c r="AN315"/>
  <c r="AO315" s="1"/>
  <c r="AM315"/>
  <c r="AL315"/>
  <c r="AH315"/>
  <c r="AI315" s="1"/>
  <c r="AG315"/>
  <c r="AF315"/>
  <c r="AB315"/>
  <c r="AC315" s="1"/>
  <c r="AA315"/>
  <c r="Z315"/>
  <c r="T315"/>
  <c r="S315"/>
  <c r="R315"/>
  <c r="Q315"/>
  <c r="P315"/>
  <c r="O315"/>
  <c r="N315"/>
  <c r="M315"/>
  <c r="L315"/>
  <c r="K315"/>
  <c r="J315"/>
  <c r="I315"/>
  <c r="H315"/>
  <c r="G315"/>
  <c r="CF315" s="1"/>
  <c r="F315"/>
  <c r="CG315" s="1"/>
  <c r="E315"/>
  <c r="CA315" s="1"/>
  <c r="D315"/>
  <c r="BO315" s="1"/>
  <c r="C315"/>
  <c r="BC315" s="1"/>
  <c r="B315"/>
  <c r="AK315" s="1"/>
  <c r="CP314"/>
  <c r="CQ314" s="1"/>
  <c r="CO314"/>
  <c r="CN314"/>
  <c r="CJ314"/>
  <c r="CK314" s="1"/>
  <c r="CI314"/>
  <c r="CH314"/>
  <c r="CF314"/>
  <c r="CD314"/>
  <c r="CE314" s="1"/>
  <c r="CC314"/>
  <c r="CB314"/>
  <c r="BX314"/>
  <c r="BY314" s="1"/>
  <c r="BW314"/>
  <c r="BV314"/>
  <c r="BT314"/>
  <c r="BR314"/>
  <c r="BS314" s="1"/>
  <c r="BQ314"/>
  <c r="BP314"/>
  <c r="BL314"/>
  <c r="BM314" s="1"/>
  <c r="BK314"/>
  <c r="BJ314"/>
  <c r="BI314"/>
  <c r="BH314"/>
  <c r="BF314"/>
  <c r="BG314" s="1"/>
  <c r="BE314"/>
  <c r="BD314"/>
  <c r="BC314"/>
  <c r="AZ314"/>
  <c r="BA314" s="1"/>
  <c r="AY314"/>
  <c r="AX314"/>
  <c r="AW314"/>
  <c r="AV314"/>
  <c r="AT314"/>
  <c r="AU314" s="1"/>
  <c r="AS314"/>
  <c r="AR314"/>
  <c r="AQ314"/>
  <c r="AN314"/>
  <c r="AO314" s="1"/>
  <c r="AM314"/>
  <c r="AL314"/>
  <c r="AJ314"/>
  <c r="AH314"/>
  <c r="AI314" s="1"/>
  <c r="AG314"/>
  <c r="AF314"/>
  <c r="AB314"/>
  <c r="AC314" s="1"/>
  <c r="AA314"/>
  <c r="Z314"/>
  <c r="X314"/>
  <c r="T314"/>
  <c r="S314"/>
  <c r="R314"/>
  <c r="Q314"/>
  <c r="P314"/>
  <c r="O314"/>
  <c r="N314"/>
  <c r="M314"/>
  <c r="L314"/>
  <c r="K314"/>
  <c r="J314"/>
  <c r="I314"/>
  <c r="H314"/>
  <c r="G314"/>
  <c r="CL314" s="1"/>
  <c r="F314"/>
  <c r="CM314" s="1"/>
  <c r="E314"/>
  <c r="CA314" s="1"/>
  <c r="D314"/>
  <c r="BO314" s="1"/>
  <c r="C314"/>
  <c r="B314"/>
  <c r="AE314" s="1"/>
  <c r="CP313"/>
  <c r="CQ313" s="1"/>
  <c r="CO313"/>
  <c r="CN313"/>
  <c r="CM313"/>
  <c r="CJ313"/>
  <c r="CK313" s="1"/>
  <c r="CI313"/>
  <c r="CH313"/>
  <c r="CF313"/>
  <c r="CD313"/>
  <c r="CE313" s="1"/>
  <c r="CC313"/>
  <c r="CB313"/>
  <c r="CA313"/>
  <c r="BX313"/>
  <c r="BY313" s="1"/>
  <c r="BW313"/>
  <c r="BV313"/>
  <c r="BT313"/>
  <c r="BR313"/>
  <c r="BS313" s="1"/>
  <c r="BQ313"/>
  <c r="BP313"/>
  <c r="BL313"/>
  <c r="BM313" s="1"/>
  <c r="BK313"/>
  <c r="BJ313"/>
  <c r="BH313"/>
  <c r="BF313"/>
  <c r="BG313" s="1"/>
  <c r="BE313"/>
  <c r="BD313"/>
  <c r="BC313"/>
  <c r="AZ313"/>
  <c r="BA313" s="1"/>
  <c r="AY313"/>
  <c r="AX313"/>
  <c r="AV313"/>
  <c r="AT313"/>
  <c r="AU313" s="1"/>
  <c r="AS313"/>
  <c r="AR313"/>
  <c r="AQ313"/>
  <c r="AN313"/>
  <c r="AO313" s="1"/>
  <c r="AM313"/>
  <c r="AL313"/>
  <c r="AJ313"/>
  <c r="AH313"/>
  <c r="AI313" s="1"/>
  <c r="AG313"/>
  <c r="AF313"/>
  <c r="AE313"/>
  <c r="AB313"/>
  <c r="AC313" s="1"/>
  <c r="AA313"/>
  <c r="Z313"/>
  <c r="X313"/>
  <c r="T313"/>
  <c r="S313"/>
  <c r="R313"/>
  <c r="Q313"/>
  <c r="P313"/>
  <c r="O313"/>
  <c r="N313"/>
  <c r="M313"/>
  <c r="L313"/>
  <c r="K313"/>
  <c r="J313"/>
  <c r="I313"/>
  <c r="H313"/>
  <c r="G313"/>
  <c r="CL313" s="1"/>
  <c r="F313"/>
  <c r="CG313" s="1"/>
  <c r="E313"/>
  <c r="BU313" s="1"/>
  <c r="D313"/>
  <c r="C313"/>
  <c r="AW313" s="1"/>
  <c r="B313"/>
  <c r="AK313" s="1"/>
  <c r="CP312"/>
  <c r="CQ312" s="1"/>
  <c r="CO312"/>
  <c r="CN312"/>
  <c r="CM312"/>
  <c r="CL312"/>
  <c r="CJ312"/>
  <c r="CK312" s="1"/>
  <c r="CI312"/>
  <c r="CH312"/>
  <c r="CD312"/>
  <c r="CE312" s="1"/>
  <c r="CC312"/>
  <c r="CB312"/>
  <c r="CA312"/>
  <c r="BX312"/>
  <c r="BY312" s="1"/>
  <c r="BW312"/>
  <c r="BV312"/>
  <c r="BU312"/>
  <c r="BR312"/>
  <c r="BS312" s="1"/>
  <c r="BQ312"/>
  <c r="BP312"/>
  <c r="BL312"/>
  <c r="BM312" s="1"/>
  <c r="BK312"/>
  <c r="BJ312"/>
  <c r="BF312"/>
  <c r="BG312" s="1"/>
  <c r="BE312"/>
  <c r="BD312"/>
  <c r="AZ312"/>
  <c r="BA312" s="1"/>
  <c r="AY312"/>
  <c r="AX312"/>
  <c r="AT312"/>
  <c r="AU312" s="1"/>
  <c r="AS312"/>
  <c r="AR312"/>
  <c r="AN312"/>
  <c r="AO312" s="1"/>
  <c r="AM312"/>
  <c r="AL312"/>
  <c r="AH312"/>
  <c r="AI312" s="1"/>
  <c r="AG312"/>
  <c r="AF312"/>
  <c r="AE312"/>
  <c r="AD312"/>
  <c r="AB312"/>
  <c r="AC312" s="1"/>
  <c r="AA312"/>
  <c r="Z312"/>
  <c r="T312"/>
  <c r="S312"/>
  <c r="R312"/>
  <c r="Q312"/>
  <c r="P312"/>
  <c r="O312"/>
  <c r="N312"/>
  <c r="M312"/>
  <c r="L312"/>
  <c r="K312"/>
  <c r="J312"/>
  <c r="I312"/>
  <c r="H312"/>
  <c r="G312"/>
  <c r="F312"/>
  <c r="CG312" s="1"/>
  <c r="E312"/>
  <c r="D312"/>
  <c r="BI312" s="1"/>
  <c r="C312"/>
  <c r="B312"/>
  <c r="AK312" s="1"/>
  <c r="CP311"/>
  <c r="CQ311" s="1"/>
  <c r="CO311"/>
  <c r="CN311"/>
  <c r="CJ311"/>
  <c r="CK311" s="1"/>
  <c r="CI311"/>
  <c r="CH311"/>
  <c r="CD311"/>
  <c r="CE311" s="1"/>
  <c r="CC311"/>
  <c r="CB311"/>
  <c r="BX311"/>
  <c r="BY311" s="1"/>
  <c r="BW311"/>
  <c r="BV311"/>
  <c r="BU311"/>
  <c r="BR311"/>
  <c r="BS311" s="1"/>
  <c r="BQ311"/>
  <c r="BP311"/>
  <c r="BL311"/>
  <c r="BM311" s="1"/>
  <c r="BK311"/>
  <c r="BJ311"/>
  <c r="BI311"/>
  <c r="BF311"/>
  <c r="BG311" s="1"/>
  <c r="BE311"/>
  <c r="BD311"/>
  <c r="AZ311"/>
  <c r="BA311" s="1"/>
  <c r="AY311"/>
  <c r="AX311"/>
  <c r="AW311"/>
  <c r="AT311"/>
  <c r="AU311" s="1"/>
  <c r="AS311"/>
  <c r="AR311"/>
  <c r="AN311"/>
  <c r="AO311" s="1"/>
  <c r="AM311"/>
  <c r="AL311"/>
  <c r="AH311"/>
  <c r="AI311" s="1"/>
  <c r="AG311"/>
  <c r="AF311"/>
  <c r="AB311"/>
  <c r="AC311" s="1"/>
  <c r="AA311"/>
  <c r="Z311"/>
  <c r="T311"/>
  <c r="S311"/>
  <c r="R311"/>
  <c r="Q311"/>
  <c r="P311"/>
  <c r="O311"/>
  <c r="N311"/>
  <c r="M311"/>
  <c r="L311"/>
  <c r="K311"/>
  <c r="J311"/>
  <c r="I311"/>
  <c r="H311"/>
  <c r="G311"/>
  <c r="CF311" s="1"/>
  <c r="F311"/>
  <c r="CM311" s="1"/>
  <c r="E311"/>
  <c r="CA311" s="1"/>
  <c r="D311"/>
  <c r="BO311" s="1"/>
  <c r="C311"/>
  <c r="BC311" s="1"/>
  <c r="B311"/>
  <c r="AE311" s="1"/>
  <c r="CP310"/>
  <c r="CQ310" s="1"/>
  <c r="CO310"/>
  <c r="CN310"/>
  <c r="CJ310"/>
  <c r="CK310" s="1"/>
  <c r="CI310"/>
  <c r="CH310"/>
  <c r="CF310"/>
  <c r="CD310"/>
  <c r="CE310" s="1"/>
  <c r="CC310"/>
  <c r="CB310"/>
  <c r="BX310"/>
  <c r="BY310" s="1"/>
  <c r="BW310"/>
  <c r="BV310"/>
  <c r="BT310"/>
  <c r="BR310"/>
  <c r="BS310" s="1"/>
  <c r="BQ310"/>
  <c r="BP310"/>
  <c r="BL310"/>
  <c r="BM310" s="1"/>
  <c r="BK310"/>
  <c r="BJ310"/>
  <c r="BI310"/>
  <c r="BH310"/>
  <c r="BF310"/>
  <c r="BG310" s="1"/>
  <c r="BE310"/>
  <c r="BD310"/>
  <c r="BC310"/>
  <c r="AZ310"/>
  <c r="BA310" s="1"/>
  <c r="AY310"/>
  <c r="AX310"/>
  <c r="AW310"/>
  <c r="AV310"/>
  <c r="AT310"/>
  <c r="AU310" s="1"/>
  <c r="AS310"/>
  <c r="AR310"/>
  <c r="AQ310"/>
  <c r="AN310"/>
  <c r="AO310" s="1"/>
  <c r="AM310"/>
  <c r="AL310"/>
  <c r="AJ310"/>
  <c r="AH310"/>
  <c r="AI310" s="1"/>
  <c r="AG310"/>
  <c r="AF310"/>
  <c r="AB310"/>
  <c r="AC310" s="1"/>
  <c r="AA310"/>
  <c r="Z310"/>
  <c r="X310"/>
  <c r="T310"/>
  <c r="S310"/>
  <c r="R310"/>
  <c r="Q310"/>
  <c r="P310"/>
  <c r="O310"/>
  <c r="N310"/>
  <c r="M310"/>
  <c r="L310"/>
  <c r="K310"/>
  <c r="J310"/>
  <c r="I310"/>
  <c r="H310"/>
  <c r="G310"/>
  <c r="CL310" s="1"/>
  <c r="F310"/>
  <c r="CM310" s="1"/>
  <c r="E310"/>
  <c r="D310"/>
  <c r="BO310" s="1"/>
  <c r="C310"/>
  <c r="B310"/>
  <c r="AE310" s="1"/>
  <c r="CP309"/>
  <c r="CQ309" s="1"/>
  <c r="CO309"/>
  <c r="CN309"/>
  <c r="CM309"/>
  <c r="CJ309"/>
  <c r="CK309" s="1"/>
  <c r="CI309"/>
  <c r="CH309"/>
  <c r="CF309"/>
  <c r="CD309"/>
  <c r="CE309" s="1"/>
  <c r="CC309"/>
  <c r="CB309"/>
  <c r="CA309"/>
  <c r="BX309"/>
  <c r="BY309" s="1"/>
  <c r="BW309"/>
  <c r="BV309"/>
  <c r="BT309"/>
  <c r="BR309"/>
  <c r="BS309" s="1"/>
  <c r="BQ309"/>
  <c r="BP309"/>
  <c r="BL309"/>
  <c r="BM309" s="1"/>
  <c r="BK309"/>
  <c r="BJ309"/>
  <c r="BH309"/>
  <c r="BF309"/>
  <c r="BG309" s="1"/>
  <c r="BE309"/>
  <c r="BD309"/>
  <c r="BC309"/>
  <c r="AZ309"/>
  <c r="BA309" s="1"/>
  <c r="AY309"/>
  <c r="AX309"/>
  <c r="AV309"/>
  <c r="AT309"/>
  <c r="AU309" s="1"/>
  <c r="AS309"/>
  <c r="AR309"/>
  <c r="AQ309"/>
  <c r="AN309"/>
  <c r="AO309" s="1"/>
  <c r="AM309"/>
  <c r="AL309"/>
  <c r="AJ309"/>
  <c r="AH309"/>
  <c r="AI309" s="1"/>
  <c r="AG309"/>
  <c r="AF309"/>
  <c r="AE309"/>
  <c r="AB309"/>
  <c r="AC309" s="1"/>
  <c r="AA309"/>
  <c r="Z309"/>
  <c r="X309"/>
  <c r="T309"/>
  <c r="S309"/>
  <c r="R309"/>
  <c r="Q309"/>
  <c r="P309"/>
  <c r="O309"/>
  <c r="N309"/>
  <c r="M309"/>
  <c r="L309"/>
  <c r="K309"/>
  <c r="J309"/>
  <c r="I309"/>
  <c r="H309"/>
  <c r="G309"/>
  <c r="CL309" s="1"/>
  <c r="F309"/>
  <c r="CG309" s="1"/>
  <c r="E309"/>
  <c r="BU309" s="1"/>
  <c r="D309"/>
  <c r="BI309" s="1"/>
  <c r="C309"/>
  <c r="AW309" s="1"/>
  <c r="B309"/>
  <c r="AK309" s="1"/>
  <c r="CP308"/>
  <c r="CQ308" s="1"/>
  <c r="CO308"/>
  <c r="CN308"/>
  <c r="CM308"/>
  <c r="CJ308"/>
  <c r="CK308" s="1"/>
  <c r="CI308"/>
  <c r="CH308"/>
  <c r="CD308"/>
  <c r="CE308" s="1"/>
  <c r="CC308"/>
  <c r="CB308"/>
  <c r="CA308"/>
  <c r="BZ308"/>
  <c r="BX308"/>
  <c r="BY308" s="1"/>
  <c r="BW308"/>
  <c r="BV308"/>
  <c r="BU308"/>
  <c r="BR308"/>
  <c r="BS308" s="1"/>
  <c r="BQ308"/>
  <c r="BP308"/>
  <c r="BL308"/>
  <c r="BM308" s="1"/>
  <c r="BK308"/>
  <c r="BJ308"/>
  <c r="BF308"/>
  <c r="BG308" s="1"/>
  <c r="BE308"/>
  <c r="BD308"/>
  <c r="BC308"/>
  <c r="BB308"/>
  <c r="AZ308"/>
  <c r="BA308" s="1"/>
  <c r="AY308"/>
  <c r="AX308"/>
  <c r="AT308"/>
  <c r="AU308" s="1"/>
  <c r="AS308"/>
  <c r="AR308"/>
  <c r="AQ308"/>
  <c r="AN308"/>
  <c r="AO308" s="1"/>
  <c r="AM308"/>
  <c r="AL308"/>
  <c r="AH308"/>
  <c r="AI308" s="1"/>
  <c r="AG308"/>
  <c r="AF308"/>
  <c r="AE308"/>
  <c r="AD308"/>
  <c r="AB308"/>
  <c r="AC308" s="1"/>
  <c r="AA308"/>
  <c r="Z308"/>
  <c r="T308"/>
  <c r="S308"/>
  <c r="R308"/>
  <c r="Q308"/>
  <c r="P308"/>
  <c r="O308"/>
  <c r="N308"/>
  <c r="M308"/>
  <c r="L308"/>
  <c r="K308"/>
  <c r="J308"/>
  <c r="I308"/>
  <c r="H308"/>
  <c r="G308"/>
  <c r="F308"/>
  <c r="CG308" s="1"/>
  <c r="E308"/>
  <c r="D308"/>
  <c r="BI308" s="1"/>
  <c r="C308"/>
  <c r="AW308" s="1"/>
  <c r="B308"/>
  <c r="AK308" s="1"/>
  <c r="CP307"/>
  <c r="CQ307" s="1"/>
  <c r="CO307"/>
  <c r="CN307"/>
  <c r="CJ307"/>
  <c r="CK307" s="1"/>
  <c r="CI307"/>
  <c r="CH307"/>
  <c r="CD307"/>
  <c r="CE307" s="1"/>
  <c r="CC307"/>
  <c r="CB307"/>
  <c r="BX307"/>
  <c r="BY307" s="1"/>
  <c r="BW307"/>
  <c r="BV307"/>
  <c r="BU307"/>
  <c r="BR307"/>
  <c r="BS307" s="1"/>
  <c r="BQ307"/>
  <c r="BP307"/>
  <c r="BL307"/>
  <c r="BM307" s="1"/>
  <c r="BK307"/>
  <c r="BJ307"/>
  <c r="BI307"/>
  <c r="BF307"/>
  <c r="BG307" s="1"/>
  <c r="BE307"/>
  <c r="BD307"/>
  <c r="AZ307"/>
  <c r="BA307" s="1"/>
  <c r="AY307"/>
  <c r="AX307"/>
  <c r="AT307"/>
  <c r="AU307" s="1"/>
  <c r="AS307"/>
  <c r="AR307"/>
  <c r="AN307"/>
  <c r="AO307" s="1"/>
  <c r="AM307"/>
  <c r="AL307"/>
  <c r="AH307"/>
  <c r="AI307" s="1"/>
  <c r="AG307"/>
  <c r="AF307"/>
  <c r="AB307"/>
  <c r="AC307" s="1"/>
  <c r="AA307"/>
  <c r="Z307"/>
  <c r="T307"/>
  <c r="S307"/>
  <c r="R307"/>
  <c r="Q307"/>
  <c r="P307"/>
  <c r="O307"/>
  <c r="N307"/>
  <c r="M307"/>
  <c r="L307"/>
  <c r="K307"/>
  <c r="J307"/>
  <c r="I307"/>
  <c r="H307"/>
  <c r="G307"/>
  <c r="BB307" s="1"/>
  <c r="F307"/>
  <c r="CM307" s="1"/>
  <c r="E307"/>
  <c r="CA307" s="1"/>
  <c r="D307"/>
  <c r="BO307" s="1"/>
  <c r="C307"/>
  <c r="B307"/>
  <c r="AE307" s="1"/>
  <c r="CP306"/>
  <c r="CQ306" s="1"/>
  <c r="CO306"/>
  <c r="CN306"/>
  <c r="CJ306"/>
  <c r="CK306" s="1"/>
  <c r="CI306"/>
  <c r="CH306"/>
  <c r="CF306"/>
  <c r="CD306"/>
  <c r="CE306" s="1"/>
  <c r="CC306"/>
  <c r="CB306"/>
  <c r="BX306"/>
  <c r="BY306" s="1"/>
  <c r="BW306"/>
  <c r="BV306"/>
  <c r="BU306"/>
  <c r="BT306"/>
  <c r="BR306"/>
  <c r="BS306" s="1"/>
  <c r="BQ306"/>
  <c r="BP306"/>
  <c r="BL306"/>
  <c r="BM306" s="1"/>
  <c r="BK306"/>
  <c r="BJ306"/>
  <c r="BI306"/>
  <c r="BH306"/>
  <c r="BF306"/>
  <c r="BG306" s="1"/>
  <c r="BE306"/>
  <c r="BD306"/>
  <c r="BC306"/>
  <c r="AZ306"/>
  <c r="BA306" s="1"/>
  <c r="AY306"/>
  <c r="AX306"/>
  <c r="AW306"/>
  <c r="AV306"/>
  <c r="AT306"/>
  <c r="AU306" s="1"/>
  <c r="AS306"/>
  <c r="AR306"/>
  <c r="AQ306"/>
  <c r="AN306"/>
  <c r="AO306" s="1"/>
  <c r="AM306"/>
  <c r="AL306"/>
  <c r="AK306"/>
  <c r="AJ306"/>
  <c r="AH306"/>
  <c r="AI306" s="1"/>
  <c r="AG306"/>
  <c r="AF306"/>
  <c r="AB306"/>
  <c r="AC306" s="1"/>
  <c r="AA306"/>
  <c r="Z306"/>
  <c r="X306"/>
  <c r="T306"/>
  <c r="S306"/>
  <c r="R306"/>
  <c r="Q306"/>
  <c r="P306"/>
  <c r="O306"/>
  <c r="N306"/>
  <c r="M306"/>
  <c r="L306"/>
  <c r="K306"/>
  <c r="J306"/>
  <c r="I306"/>
  <c r="H306"/>
  <c r="G306"/>
  <c r="CL306" s="1"/>
  <c r="F306"/>
  <c r="CM306" s="1"/>
  <c r="E306"/>
  <c r="CA306" s="1"/>
  <c r="D306"/>
  <c r="BO306" s="1"/>
  <c r="C306"/>
  <c r="B306"/>
  <c r="AE306" s="1"/>
  <c r="CP305"/>
  <c r="CQ305" s="1"/>
  <c r="CO305"/>
  <c r="CN305"/>
  <c r="CM305"/>
  <c r="CJ305"/>
  <c r="CK305" s="1"/>
  <c r="CI305"/>
  <c r="CH305"/>
  <c r="CF305"/>
  <c r="CD305"/>
  <c r="CE305" s="1"/>
  <c r="CC305"/>
  <c r="CB305"/>
  <c r="BX305"/>
  <c r="BY305" s="1"/>
  <c r="BW305"/>
  <c r="BV305"/>
  <c r="BT305"/>
  <c r="BR305"/>
  <c r="BS305" s="1"/>
  <c r="BQ305"/>
  <c r="BP305"/>
  <c r="BL305"/>
  <c r="BM305" s="1"/>
  <c r="BK305"/>
  <c r="BJ305"/>
  <c r="BH305"/>
  <c r="BF305"/>
  <c r="BG305" s="1"/>
  <c r="BE305"/>
  <c r="BD305"/>
  <c r="BC305"/>
  <c r="AZ305"/>
  <c r="BA305" s="1"/>
  <c r="AY305"/>
  <c r="AX305"/>
  <c r="AV305"/>
  <c r="AT305"/>
  <c r="AU305" s="1"/>
  <c r="AS305"/>
  <c r="AR305"/>
  <c r="AQ305"/>
  <c r="AN305"/>
  <c r="AO305" s="1"/>
  <c r="AM305"/>
  <c r="AL305"/>
  <c r="AJ305"/>
  <c r="AH305"/>
  <c r="AI305" s="1"/>
  <c r="AG305"/>
  <c r="AF305"/>
  <c r="AE305"/>
  <c r="AB305"/>
  <c r="AC305" s="1"/>
  <c r="AA305"/>
  <c r="Z305"/>
  <c r="X305"/>
  <c r="T305"/>
  <c r="S305"/>
  <c r="R305"/>
  <c r="Q305"/>
  <c r="P305"/>
  <c r="O305"/>
  <c r="N305"/>
  <c r="M305"/>
  <c r="L305"/>
  <c r="K305"/>
  <c r="J305"/>
  <c r="I305"/>
  <c r="H305"/>
  <c r="G305"/>
  <c r="CL305" s="1"/>
  <c r="F305"/>
  <c r="CG305" s="1"/>
  <c r="E305"/>
  <c r="BU305" s="1"/>
  <c r="D305"/>
  <c r="BI305" s="1"/>
  <c r="C305"/>
  <c r="AW305" s="1"/>
  <c r="B305"/>
  <c r="AK305" s="1"/>
  <c r="CP304"/>
  <c r="CQ304" s="1"/>
  <c r="CO304"/>
  <c r="CN304"/>
  <c r="CM304"/>
  <c r="CL304"/>
  <c r="CJ304"/>
  <c r="CK304" s="1"/>
  <c r="CI304"/>
  <c r="CH304"/>
  <c r="CD304"/>
  <c r="CE304" s="1"/>
  <c r="CC304"/>
  <c r="CB304"/>
  <c r="CA304"/>
  <c r="BX304"/>
  <c r="BY304" s="1"/>
  <c r="BW304"/>
  <c r="BV304"/>
  <c r="BU304"/>
  <c r="BR304"/>
  <c r="BS304" s="1"/>
  <c r="BQ304"/>
  <c r="BP304"/>
  <c r="BL304"/>
  <c r="BM304" s="1"/>
  <c r="BK304"/>
  <c r="BJ304"/>
  <c r="BF304"/>
  <c r="BG304" s="1"/>
  <c r="BE304"/>
  <c r="BD304"/>
  <c r="BB304"/>
  <c r="AZ304"/>
  <c r="BA304" s="1"/>
  <c r="AY304"/>
  <c r="AX304"/>
  <c r="AT304"/>
  <c r="AU304" s="1"/>
  <c r="AS304"/>
  <c r="AR304"/>
  <c r="AQ304"/>
  <c r="AN304"/>
  <c r="AO304" s="1"/>
  <c r="AM304"/>
  <c r="AL304"/>
  <c r="AH304"/>
  <c r="AI304" s="1"/>
  <c r="AG304"/>
  <c r="AF304"/>
  <c r="AE304"/>
  <c r="AD304"/>
  <c r="AB304"/>
  <c r="AC304" s="1"/>
  <c r="AA304"/>
  <c r="Z304"/>
  <c r="T304"/>
  <c r="S304"/>
  <c r="R304"/>
  <c r="Q304"/>
  <c r="P304"/>
  <c r="O304"/>
  <c r="N304"/>
  <c r="M304"/>
  <c r="L304"/>
  <c r="K304"/>
  <c r="J304"/>
  <c r="I304"/>
  <c r="H304"/>
  <c r="G304"/>
  <c r="F304"/>
  <c r="CG304" s="1"/>
  <c r="E304"/>
  <c r="D304"/>
  <c r="BI304" s="1"/>
  <c r="C304"/>
  <c r="AW304" s="1"/>
  <c r="B304"/>
  <c r="AK304" s="1"/>
  <c r="CP303"/>
  <c r="CQ303" s="1"/>
  <c r="CO303"/>
  <c r="CN303"/>
  <c r="CJ303"/>
  <c r="CK303" s="1"/>
  <c r="CI303"/>
  <c r="CH303"/>
  <c r="CD303"/>
  <c r="CE303" s="1"/>
  <c r="CC303"/>
  <c r="CB303"/>
  <c r="BZ303"/>
  <c r="BX303"/>
  <c r="BY303" s="1"/>
  <c r="BW303"/>
  <c r="BV303"/>
  <c r="BU303"/>
  <c r="BR303"/>
  <c r="BS303" s="1"/>
  <c r="BQ303"/>
  <c r="BP303"/>
  <c r="BN303"/>
  <c r="BL303"/>
  <c r="BM303" s="1"/>
  <c r="BK303"/>
  <c r="BJ303"/>
  <c r="BI303"/>
  <c r="BF303"/>
  <c r="BG303" s="1"/>
  <c r="BE303"/>
  <c r="BD303"/>
  <c r="BB303"/>
  <c r="AZ303"/>
  <c r="BA303" s="1"/>
  <c r="AY303"/>
  <c r="AX303"/>
  <c r="AT303"/>
  <c r="AU303" s="1"/>
  <c r="AS303"/>
  <c r="AR303"/>
  <c r="AN303"/>
  <c r="AO303" s="1"/>
  <c r="AM303"/>
  <c r="AL303"/>
  <c r="AH303"/>
  <c r="AI303" s="1"/>
  <c r="AG303"/>
  <c r="AF303"/>
  <c r="AD303"/>
  <c r="AB303"/>
  <c r="AC303" s="1"/>
  <c r="AA303"/>
  <c r="Z303"/>
  <c r="Y303"/>
  <c r="T303"/>
  <c r="S303"/>
  <c r="R303"/>
  <c r="Q303"/>
  <c r="P303"/>
  <c r="O303"/>
  <c r="N303"/>
  <c r="M303"/>
  <c r="L303"/>
  <c r="K303"/>
  <c r="J303"/>
  <c r="I303"/>
  <c r="H303"/>
  <c r="G303"/>
  <c r="F303"/>
  <c r="CM303" s="1"/>
  <c r="E303"/>
  <c r="CA303" s="1"/>
  <c r="D303"/>
  <c r="BO303" s="1"/>
  <c r="C303"/>
  <c r="B303"/>
  <c r="AE303" s="1"/>
  <c r="CP302"/>
  <c r="CQ302" s="1"/>
  <c r="CO302"/>
  <c r="CN302"/>
  <c r="CJ302"/>
  <c r="CK302" s="1"/>
  <c r="CI302"/>
  <c r="CH302"/>
  <c r="CF302"/>
  <c r="CD302"/>
  <c r="CE302" s="1"/>
  <c r="CC302"/>
  <c r="CB302"/>
  <c r="BX302"/>
  <c r="BY302" s="1"/>
  <c r="BW302"/>
  <c r="BV302"/>
  <c r="BT302"/>
  <c r="BR302"/>
  <c r="BS302" s="1"/>
  <c r="BQ302"/>
  <c r="BP302"/>
  <c r="BL302"/>
  <c r="BM302" s="1"/>
  <c r="BK302"/>
  <c r="BJ302"/>
  <c r="BI302"/>
  <c r="BH302"/>
  <c r="BF302"/>
  <c r="BG302" s="1"/>
  <c r="BE302"/>
  <c r="BD302"/>
  <c r="BC302"/>
  <c r="AZ302"/>
  <c r="BA302" s="1"/>
  <c r="AY302"/>
  <c r="AX302"/>
  <c r="AW302"/>
  <c r="AV302"/>
  <c r="AT302"/>
  <c r="AU302" s="1"/>
  <c r="AS302"/>
  <c r="AR302"/>
  <c r="AQ302"/>
  <c r="AN302"/>
  <c r="AO302" s="1"/>
  <c r="AM302"/>
  <c r="AL302"/>
  <c r="AJ302"/>
  <c r="AH302"/>
  <c r="AI302" s="1"/>
  <c r="AG302"/>
  <c r="AF302"/>
  <c r="AB302"/>
  <c r="AC302" s="1"/>
  <c r="AA302"/>
  <c r="Z302"/>
  <c r="X302"/>
  <c r="T302"/>
  <c r="S302"/>
  <c r="R302"/>
  <c r="Q302"/>
  <c r="P302"/>
  <c r="O302"/>
  <c r="N302"/>
  <c r="M302"/>
  <c r="L302"/>
  <c r="K302"/>
  <c r="J302"/>
  <c r="I302"/>
  <c r="H302"/>
  <c r="G302"/>
  <c r="CL302" s="1"/>
  <c r="F302"/>
  <c r="CM302" s="1"/>
  <c r="E302"/>
  <c r="CA302" s="1"/>
  <c r="D302"/>
  <c r="BO302" s="1"/>
  <c r="C302"/>
  <c r="B302"/>
  <c r="AE302" s="1"/>
  <c r="CP301"/>
  <c r="CQ301" s="1"/>
  <c r="CO301"/>
  <c r="CN301"/>
  <c r="CM301"/>
  <c r="CJ301"/>
  <c r="CK301" s="1"/>
  <c r="CI301"/>
  <c r="CH301"/>
  <c r="CF301"/>
  <c r="CD301"/>
  <c r="CE301" s="1"/>
  <c r="CC301"/>
  <c r="CB301"/>
  <c r="BX301"/>
  <c r="BY301" s="1"/>
  <c r="BW301"/>
  <c r="BV301"/>
  <c r="BT301"/>
  <c r="BR301"/>
  <c r="BS301" s="1"/>
  <c r="BQ301"/>
  <c r="BP301"/>
  <c r="BL301"/>
  <c r="BM301" s="1"/>
  <c r="BK301"/>
  <c r="BJ301"/>
  <c r="BH301"/>
  <c r="BF301"/>
  <c r="BG301" s="1"/>
  <c r="BE301"/>
  <c r="BD301"/>
  <c r="BC301"/>
  <c r="AZ301"/>
  <c r="BA301" s="1"/>
  <c r="AY301"/>
  <c r="AX301"/>
  <c r="AV301"/>
  <c r="AT301"/>
  <c r="AU301" s="1"/>
  <c r="AS301"/>
  <c r="AR301"/>
  <c r="AQ301"/>
  <c r="AN301"/>
  <c r="AO301" s="1"/>
  <c r="AM301"/>
  <c r="AL301"/>
  <c r="AJ301"/>
  <c r="AH301"/>
  <c r="AI301" s="1"/>
  <c r="AG301"/>
  <c r="AF301"/>
  <c r="AE301"/>
  <c r="AB301"/>
  <c r="AC301" s="1"/>
  <c r="AA301"/>
  <c r="Z301"/>
  <c r="X301"/>
  <c r="T301"/>
  <c r="S301"/>
  <c r="R301"/>
  <c r="Q301"/>
  <c r="P301"/>
  <c r="O301"/>
  <c r="N301"/>
  <c r="M301"/>
  <c r="L301"/>
  <c r="K301"/>
  <c r="J301"/>
  <c r="I301"/>
  <c r="H301"/>
  <c r="G301"/>
  <c r="CL301" s="1"/>
  <c r="F301"/>
  <c r="CG301" s="1"/>
  <c r="E301"/>
  <c r="BU301" s="1"/>
  <c r="D301"/>
  <c r="BI301" s="1"/>
  <c r="C301"/>
  <c r="AW301" s="1"/>
  <c r="B301"/>
  <c r="AK301" s="1"/>
  <c r="CP300"/>
  <c r="CQ300" s="1"/>
  <c r="CO300"/>
  <c r="CN300"/>
  <c r="CM300"/>
  <c r="CJ300"/>
  <c r="CK300" s="1"/>
  <c r="CI300"/>
  <c r="CH300"/>
  <c r="CD300"/>
  <c r="CE300" s="1"/>
  <c r="CC300"/>
  <c r="CB300"/>
  <c r="CA300"/>
  <c r="BX300"/>
  <c r="BY300" s="1"/>
  <c r="BW300"/>
  <c r="BV300"/>
  <c r="BU300"/>
  <c r="BR300"/>
  <c r="BS300" s="1"/>
  <c r="BQ300"/>
  <c r="BP300"/>
  <c r="BL300"/>
  <c r="BM300" s="1"/>
  <c r="BK300"/>
  <c r="BJ300"/>
  <c r="BF300"/>
  <c r="BG300" s="1"/>
  <c r="BE300"/>
  <c r="BD300"/>
  <c r="AZ300"/>
  <c r="BA300" s="1"/>
  <c r="AY300"/>
  <c r="AX300"/>
  <c r="AT300"/>
  <c r="AU300" s="1"/>
  <c r="AS300"/>
  <c r="AR300"/>
  <c r="AN300"/>
  <c r="AO300" s="1"/>
  <c r="AM300"/>
  <c r="AL300"/>
  <c r="AH300"/>
  <c r="AI300" s="1"/>
  <c r="AG300"/>
  <c r="AF300"/>
  <c r="AE300"/>
  <c r="AB300"/>
  <c r="AC300" s="1"/>
  <c r="AA300"/>
  <c r="Z300"/>
  <c r="T300"/>
  <c r="S300"/>
  <c r="R300"/>
  <c r="Q300"/>
  <c r="P300"/>
  <c r="O300"/>
  <c r="N300"/>
  <c r="M300"/>
  <c r="L300"/>
  <c r="K300"/>
  <c r="J300"/>
  <c r="I300"/>
  <c r="H300"/>
  <c r="G300"/>
  <c r="F300"/>
  <c r="CG300" s="1"/>
  <c r="E300"/>
  <c r="D300"/>
  <c r="BI300" s="1"/>
  <c r="C300"/>
  <c r="AW300" s="1"/>
  <c r="B300"/>
  <c r="AK300" s="1"/>
  <c r="CP299"/>
  <c r="CQ299" s="1"/>
  <c r="CO299"/>
  <c r="CN299"/>
  <c r="CJ299"/>
  <c r="CK299" s="1"/>
  <c r="CI299"/>
  <c r="CH299"/>
  <c r="CD299"/>
  <c r="CE299" s="1"/>
  <c r="CC299"/>
  <c r="CB299"/>
  <c r="BX299"/>
  <c r="BY299" s="1"/>
  <c r="BW299"/>
  <c r="BV299"/>
  <c r="BU299"/>
  <c r="BR299"/>
  <c r="BS299" s="1"/>
  <c r="BQ299"/>
  <c r="BP299"/>
  <c r="BN299"/>
  <c r="BL299"/>
  <c r="BM299" s="1"/>
  <c r="BK299"/>
  <c r="BJ299"/>
  <c r="BI299"/>
  <c r="BF299"/>
  <c r="BG299" s="1"/>
  <c r="BE299"/>
  <c r="BD299"/>
  <c r="BB299"/>
  <c r="AZ299"/>
  <c r="BA299" s="1"/>
  <c r="AY299"/>
  <c r="AX299"/>
  <c r="AT299"/>
  <c r="AU299" s="1"/>
  <c r="AS299"/>
  <c r="AR299"/>
  <c r="AN299"/>
  <c r="AO299" s="1"/>
  <c r="AM299"/>
  <c r="AL299"/>
  <c r="AH299"/>
  <c r="AI299" s="1"/>
  <c r="AG299"/>
  <c r="AF299"/>
  <c r="AB299"/>
  <c r="AC299" s="1"/>
  <c r="AA299"/>
  <c r="Z299"/>
  <c r="Y299"/>
  <c r="T299"/>
  <c r="S299"/>
  <c r="R299"/>
  <c r="Q299"/>
  <c r="P299"/>
  <c r="O299"/>
  <c r="N299"/>
  <c r="M299"/>
  <c r="L299"/>
  <c r="K299"/>
  <c r="J299"/>
  <c r="I299"/>
  <c r="H299"/>
  <c r="G299"/>
  <c r="F299"/>
  <c r="CM299" s="1"/>
  <c r="E299"/>
  <c r="CA299" s="1"/>
  <c r="D299"/>
  <c r="BO299" s="1"/>
  <c r="C299"/>
  <c r="B299"/>
  <c r="AE299" s="1"/>
  <c r="CP298"/>
  <c r="CQ298" s="1"/>
  <c r="CO298"/>
  <c r="CN298"/>
  <c r="CJ298"/>
  <c r="CK298" s="1"/>
  <c r="CI298"/>
  <c r="CH298"/>
  <c r="CF298"/>
  <c r="CD298"/>
  <c r="CE298" s="1"/>
  <c r="CC298"/>
  <c r="CB298"/>
  <c r="BX298"/>
  <c r="BY298" s="1"/>
  <c r="BW298"/>
  <c r="BV298"/>
  <c r="BT298"/>
  <c r="BR298"/>
  <c r="BS298" s="1"/>
  <c r="BQ298"/>
  <c r="BP298"/>
  <c r="BL298"/>
  <c r="BM298" s="1"/>
  <c r="BK298"/>
  <c r="BJ298"/>
  <c r="BI298"/>
  <c r="BH298"/>
  <c r="BF298"/>
  <c r="BG298" s="1"/>
  <c r="BE298"/>
  <c r="BD298"/>
  <c r="BC298"/>
  <c r="AZ298"/>
  <c r="BA298" s="1"/>
  <c r="AY298"/>
  <c r="AX298"/>
  <c r="AW298"/>
  <c r="AV298"/>
  <c r="AT298"/>
  <c r="AU298" s="1"/>
  <c r="AS298"/>
  <c r="AR298"/>
  <c r="AQ298"/>
  <c r="AN298"/>
  <c r="AO298" s="1"/>
  <c r="AM298"/>
  <c r="AL298"/>
  <c r="AJ298"/>
  <c r="AH298"/>
  <c r="AI298" s="1"/>
  <c r="AG298"/>
  <c r="AF298"/>
  <c r="AB298"/>
  <c r="AC298" s="1"/>
  <c r="AA298"/>
  <c r="Z298"/>
  <c r="X298"/>
  <c r="T298"/>
  <c r="S298"/>
  <c r="R298"/>
  <c r="Q298"/>
  <c r="P298"/>
  <c r="O298"/>
  <c r="N298"/>
  <c r="M298"/>
  <c r="L298"/>
  <c r="K298"/>
  <c r="J298"/>
  <c r="I298"/>
  <c r="H298"/>
  <c r="G298"/>
  <c r="CL298" s="1"/>
  <c r="F298"/>
  <c r="CM298" s="1"/>
  <c r="E298"/>
  <c r="CA298" s="1"/>
  <c r="D298"/>
  <c r="BO298" s="1"/>
  <c r="C298"/>
  <c r="B298"/>
  <c r="AE298" s="1"/>
  <c r="CP297"/>
  <c r="CQ297" s="1"/>
  <c r="CO297"/>
  <c r="CN297"/>
  <c r="CM297"/>
  <c r="CJ297"/>
  <c r="CK297" s="1"/>
  <c r="CI297"/>
  <c r="CH297"/>
  <c r="CF297"/>
  <c r="CD297"/>
  <c r="CE297" s="1"/>
  <c r="CC297"/>
  <c r="CB297"/>
  <c r="BX297"/>
  <c r="BY297" s="1"/>
  <c r="BW297"/>
  <c r="BV297"/>
  <c r="BT297"/>
  <c r="BR297"/>
  <c r="BS297" s="1"/>
  <c r="BQ297"/>
  <c r="BP297"/>
  <c r="BL297"/>
  <c r="BM297" s="1"/>
  <c r="BK297"/>
  <c r="BJ297"/>
  <c r="BH297"/>
  <c r="BF297"/>
  <c r="BG297" s="1"/>
  <c r="BE297"/>
  <c r="BD297"/>
  <c r="BC297"/>
  <c r="AZ297"/>
  <c r="BA297" s="1"/>
  <c r="AY297"/>
  <c r="AX297"/>
  <c r="AV297"/>
  <c r="AT297"/>
  <c r="AU297" s="1"/>
  <c r="AS297"/>
  <c r="AR297"/>
  <c r="AQ297"/>
  <c r="AN297"/>
  <c r="AO297" s="1"/>
  <c r="AM297"/>
  <c r="AL297"/>
  <c r="AJ297"/>
  <c r="AH297"/>
  <c r="AI297" s="1"/>
  <c r="AG297"/>
  <c r="AF297"/>
  <c r="AE297"/>
  <c r="AB297"/>
  <c r="AC297" s="1"/>
  <c r="AA297"/>
  <c r="Z297"/>
  <c r="X297"/>
  <c r="T297"/>
  <c r="S297"/>
  <c r="R297"/>
  <c r="Q297"/>
  <c r="P297"/>
  <c r="O297"/>
  <c r="N297"/>
  <c r="M297"/>
  <c r="L297"/>
  <c r="K297"/>
  <c r="J297"/>
  <c r="I297"/>
  <c r="H297"/>
  <c r="G297"/>
  <c r="CL297" s="1"/>
  <c r="F297"/>
  <c r="CG297" s="1"/>
  <c r="E297"/>
  <c r="BU297" s="1"/>
  <c r="D297"/>
  <c r="BI297" s="1"/>
  <c r="C297"/>
  <c r="AW297" s="1"/>
  <c r="B297"/>
  <c r="AK297" s="1"/>
  <c r="CP296"/>
  <c r="CQ296" s="1"/>
  <c r="CO296"/>
  <c r="CN296"/>
  <c r="CM296"/>
  <c r="CJ296"/>
  <c r="CK296" s="1"/>
  <c r="CI296"/>
  <c r="CH296"/>
  <c r="CD296"/>
  <c r="CE296" s="1"/>
  <c r="CC296"/>
  <c r="CB296"/>
  <c r="CA296"/>
  <c r="BX296"/>
  <c r="BY296" s="1"/>
  <c r="BW296"/>
  <c r="BV296"/>
  <c r="BU296"/>
  <c r="BR296"/>
  <c r="BS296" s="1"/>
  <c r="BQ296"/>
  <c r="BP296"/>
  <c r="BL296"/>
  <c r="BM296" s="1"/>
  <c r="BK296"/>
  <c r="BJ296"/>
  <c r="BF296"/>
  <c r="BG296" s="1"/>
  <c r="BE296"/>
  <c r="BD296"/>
  <c r="AZ296"/>
  <c r="BA296" s="1"/>
  <c r="AY296"/>
  <c r="AX296"/>
  <c r="AT296"/>
  <c r="AU296" s="1"/>
  <c r="AS296"/>
  <c r="AR296"/>
  <c r="AN296"/>
  <c r="AO296" s="1"/>
  <c r="AM296"/>
  <c r="AL296"/>
  <c r="AH296"/>
  <c r="AI296" s="1"/>
  <c r="AG296"/>
  <c r="AF296"/>
  <c r="AE296"/>
  <c r="AB296"/>
  <c r="AC296" s="1"/>
  <c r="AA296"/>
  <c r="Z296"/>
  <c r="T296"/>
  <c r="S296"/>
  <c r="R296"/>
  <c r="Q296"/>
  <c r="P296"/>
  <c r="O296"/>
  <c r="N296"/>
  <c r="M296"/>
  <c r="L296"/>
  <c r="K296"/>
  <c r="J296"/>
  <c r="I296"/>
  <c r="H296"/>
  <c r="G296"/>
  <c r="CL296" s="1"/>
  <c r="F296"/>
  <c r="CG296" s="1"/>
  <c r="E296"/>
  <c r="D296"/>
  <c r="BI296" s="1"/>
  <c r="C296"/>
  <c r="AW296" s="1"/>
  <c r="B296"/>
  <c r="AK296" s="1"/>
  <c r="CP295"/>
  <c r="CQ295" s="1"/>
  <c r="CO295"/>
  <c r="CN295"/>
  <c r="CJ295"/>
  <c r="CK295" s="1"/>
  <c r="CI295"/>
  <c r="CH295"/>
  <c r="CD295"/>
  <c r="CE295" s="1"/>
  <c r="CC295"/>
  <c r="CB295"/>
  <c r="BX295"/>
  <c r="BY295" s="1"/>
  <c r="BW295"/>
  <c r="BV295"/>
  <c r="BU295"/>
  <c r="BR295"/>
  <c r="BS295" s="1"/>
  <c r="BQ295"/>
  <c r="BP295"/>
  <c r="BL295"/>
  <c r="BM295" s="1"/>
  <c r="BK295"/>
  <c r="BJ295"/>
  <c r="BI295"/>
  <c r="BF295"/>
  <c r="BG295" s="1"/>
  <c r="BE295"/>
  <c r="BD295"/>
  <c r="AZ295"/>
  <c r="BA295" s="1"/>
  <c r="AY295"/>
  <c r="AX295"/>
  <c r="AT295"/>
  <c r="AU295" s="1"/>
  <c r="AS295"/>
  <c r="AR295"/>
  <c r="AN295"/>
  <c r="AO295" s="1"/>
  <c r="AM295"/>
  <c r="AL295"/>
  <c r="AH295"/>
  <c r="AI295" s="1"/>
  <c r="AG295"/>
  <c r="AF295"/>
  <c r="AB295"/>
  <c r="AC295" s="1"/>
  <c r="AA295"/>
  <c r="Z295"/>
  <c r="T295"/>
  <c r="S295"/>
  <c r="R295"/>
  <c r="Q295"/>
  <c r="P295"/>
  <c r="O295"/>
  <c r="N295"/>
  <c r="M295"/>
  <c r="L295"/>
  <c r="K295"/>
  <c r="J295"/>
  <c r="I295"/>
  <c r="H295"/>
  <c r="G295"/>
  <c r="F295"/>
  <c r="CM295" s="1"/>
  <c r="E295"/>
  <c r="CA295" s="1"/>
  <c r="D295"/>
  <c r="BO295" s="1"/>
  <c r="C295"/>
  <c r="B295"/>
  <c r="AE295" s="1"/>
  <c r="CP294"/>
  <c r="CQ294" s="1"/>
  <c r="CO294"/>
  <c r="CN294"/>
  <c r="CJ294"/>
  <c r="CK294" s="1"/>
  <c r="CI294"/>
  <c r="CH294"/>
  <c r="CF294"/>
  <c r="CD294"/>
  <c r="CE294" s="1"/>
  <c r="CC294"/>
  <c r="CB294"/>
  <c r="BX294"/>
  <c r="BY294" s="1"/>
  <c r="BW294"/>
  <c r="BV294"/>
  <c r="BT294"/>
  <c r="BR294"/>
  <c r="BS294" s="1"/>
  <c r="BQ294"/>
  <c r="BP294"/>
  <c r="BL294"/>
  <c r="BM294" s="1"/>
  <c r="BK294"/>
  <c r="BJ294"/>
  <c r="BI294"/>
  <c r="BH294"/>
  <c r="BF294"/>
  <c r="BG294" s="1"/>
  <c r="BE294"/>
  <c r="BD294"/>
  <c r="BC294"/>
  <c r="AZ294"/>
  <c r="BA294" s="1"/>
  <c r="AY294"/>
  <c r="AX294"/>
  <c r="AW294"/>
  <c r="AV294"/>
  <c r="AT294"/>
  <c r="AU294" s="1"/>
  <c r="AS294"/>
  <c r="AR294"/>
  <c r="AQ294"/>
  <c r="AN294"/>
  <c r="AO294" s="1"/>
  <c r="AM294"/>
  <c r="AL294"/>
  <c r="AK294"/>
  <c r="AJ294"/>
  <c r="AH294"/>
  <c r="AI294" s="1"/>
  <c r="AG294"/>
  <c r="AF294"/>
  <c r="AB294"/>
  <c r="AC294" s="1"/>
  <c r="AA294"/>
  <c r="Z294"/>
  <c r="X294"/>
  <c r="T294"/>
  <c r="S294"/>
  <c r="R294"/>
  <c r="Q294"/>
  <c r="P294"/>
  <c r="O294"/>
  <c r="N294"/>
  <c r="M294"/>
  <c r="L294"/>
  <c r="K294"/>
  <c r="J294"/>
  <c r="I294"/>
  <c r="H294"/>
  <c r="G294"/>
  <c r="CL294" s="1"/>
  <c r="F294"/>
  <c r="CM294" s="1"/>
  <c r="E294"/>
  <c r="CA294" s="1"/>
  <c r="D294"/>
  <c r="BO294" s="1"/>
  <c r="C294"/>
  <c r="B294"/>
  <c r="AE294" s="1"/>
  <c r="CP293"/>
  <c r="CQ293" s="1"/>
  <c r="CO293"/>
  <c r="CN293"/>
  <c r="CM293"/>
  <c r="CJ293"/>
  <c r="CK293" s="1"/>
  <c r="CI293"/>
  <c r="CH293"/>
  <c r="CF293"/>
  <c r="CD293"/>
  <c r="CE293" s="1"/>
  <c r="CC293"/>
  <c r="CB293"/>
  <c r="BX293"/>
  <c r="BY293" s="1"/>
  <c r="BW293"/>
  <c r="BV293"/>
  <c r="BT293"/>
  <c r="BR293"/>
  <c r="BS293" s="1"/>
  <c r="BQ293"/>
  <c r="BP293"/>
  <c r="BL293"/>
  <c r="BM293" s="1"/>
  <c r="BK293"/>
  <c r="BJ293"/>
  <c r="BH293"/>
  <c r="BF293"/>
  <c r="BG293" s="1"/>
  <c r="BE293"/>
  <c r="BD293"/>
  <c r="BC293"/>
  <c r="AZ293"/>
  <c r="BA293" s="1"/>
  <c r="AY293"/>
  <c r="AX293"/>
  <c r="AV293"/>
  <c r="AT293"/>
  <c r="AU293" s="1"/>
  <c r="AS293"/>
  <c r="AR293"/>
  <c r="AQ293"/>
  <c r="AN293"/>
  <c r="AO293" s="1"/>
  <c r="AM293"/>
  <c r="AL293"/>
  <c r="AJ293"/>
  <c r="AH293"/>
  <c r="AI293" s="1"/>
  <c r="AG293"/>
  <c r="AF293"/>
  <c r="AE293"/>
  <c r="AB293"/>
  <c r="AC293" s="1"/>
  <c r="AA293"/>
  <c r="Z293"/>
  <c r="X293"/>
  <c r="T293"/>
  <c r="S293"/>
  <c r="R293"/>
  <c r="Q293"/>
  <c r="P293"/>
  <c r="O293"/>
  <c r="N293"/>
  <c r="M293"/>
  <c r="L293"/>
  <c r="K293"/>
  <c r="J293"/>
  <c r="I293"/>
  <c r="H293"/>
  <c r="G293"/>
  <c r="CL293" s="1"/>
  <c r="F293"/>
  <c r="CG293" s="1"/>
  <c r="E293"/>
  <c r="BU293" s="1"/>
  <c r="D293"/>
  <c r="BI293" s="1"/>
  <c r="C293"/>
  <c r="AW293" s="1"/>
  <c r="B293"/>
  <c r="AK293" s="1"/>
  <c r="CP292"/>
  <c r="CQ292" s="1"/>
  <c r="CO292"/>
  <c r="CN292"/>
  <c r="CM292"/>
  <c r="CL292"/>
  <c r="CJ292"/>
  <c r="CK292" s="1"/>
  <c r="CI292"/>
  <c r="CH292"/>
  <c r="CD292"/>
  <c r="CE292" s="1"/>
  <c r="CC292"/>
  <c r="CB292"/>
  <c r="CA292"/>
  <c r="BZ292"/>
  <c r="BX292"/>
  <c r="BY292" s="1"/>
  <c r="BW292"/>
  <c r="BV292"/>
  <c r="BU292"/>
  <c r="BR292"/>
  <c r="BS292" s="1"/>
  <c r="BQ292"/>
  <c r="BP292"/>
  <c r="BL292"/>
  <c r="BM292" s="1"/>
  <c r="BK292"/>
  <c r="BJ292"/>
  <c r="BF292"/>
  <c r="BG292" s="1"/>
  <c r="BE292"/>
  <c r="BD292"/>
  <c r="BC292"/>
  <c r="BB292"/>
  <c r="AZ292"/>
  <c r="BA292" s="1"/>
  <c r="AY292"/>
  <c r="AX292"/>
  <c r="AT292"/>
  <c r="AU292" s="1"/>
  <c r="AS292"/>
  <c r="AR292"/>
  <c r="AQ292"/>
  <c r="AN292"/>
  <c r="AO292" s="1"/>
  <c r="AM292"/>
  <c r="AL292"/>
  <c r="AH292"/>
  <c r="AI292" s="1"/>
  <c r="AG292"/>
  <c r="AF292"/>
  <c r="AE292"/>
  <c r="AD292"/>
  <c r="AB292"/>
  <c r="AC292" s="1"/>
  <c r="AA292"/>
  <c r="Z292"/>
  <c r="T292"/>
  <c r="S292"/>
  <c r="R292"/>
  <c r="Q292"/>
  <c r="P292"/>
  <c r="O292"/>
  <c r="N292"/>
  <c r="M292"/>
  <c r="L292"/>
  <c r="K292"/>
  <c r="J292"/>
  <c r="I292"/>
  <c r="H292"/>
  <c r="G292"/>
  <c r="F292"/>
  <c r="CG292" s="1"/>
  <c r="E292"/>
  <c r="D292"/>
  <c r="BI292" s="1"/>
  <c r="C292"/>
  <c r="AW292" s="1"/>
  <c r="B292"/>
  <c r="AK292" s="1"/>
  <c r="CP291"/>
  <c r="CQ291" s="1"/>
  <c r="CO291"/>
  <c r="CN291"/>
  <c r="CJ291"/>
  <c r="CK291" s="1"/>
  <c r="CI291"/>
  <c r="CH291"/>
  <c r="CD291"/>
  <c r="CE291" s="1"/>
  <c r="CC291"/>
  <c r="CB291"/>
  <c r="BX291"/>
  <c r="BY291" s="1"/>
  <c r="BW291"/>
  <c r="BV291"/>
  <c r="BU291"/>
  <c r="BR291"/>
  <c r="BS291" s="1"/>
  <c r="BQ291"/>
  <c r="BP291"/>
  <c r="BL291"/>
  <c r="BM291" s="1"/>
  <c r="BK291"/>
  <c r="BJ291"/>
  <c r="BI291"/>
  <c r="BF291"/>
  <c r="BG291" s="1"/>
  <c r="BE291"/>
  <c r="BD291"/>
  <c r="AZ291"/>
  <c r="BA291" s="1"/>
  <c r="AY291"/>
  <c r="AX291"/>
  <c r="AT291"/>
  <c r="AU291" s="1"/>
  <c r="AS291"/>
  <c r="AR291"/>
  <c r="AN291"/>
  <c r="AO291" s="1"/>
  <c r="AM291"/>
  <c r="AL291"/>
  <c r="AH291"/>
  <c r="AI291" s="1"/>
  <c r="AG291"/>
  <c r="AF291"/>
  <c r="AB291"/>
  <c r="AC291" s="1"/>
  <c r="AA291"/>
  <c r="Z291"/>
  <c r="T291"/>
  <c r="S291"/>
  <c r="R291"/>
  <c r="Q291"/>
  <c r="P291"/>
  <c r="O291"/>
  <c r="N291"/>
  <c r="M291"/>
  <c r="L291"/>
  <c r="K291"/>
  <c r="J291"/>
  <c r="I291"/>
  <c r="H291"/>
  <c r="G291"/>
  <c r="BB291" s="1"/>
  <c r="F291"/>
  <c r="CM291" s="1"/>
  <c r="E291"/>
  <c r="CA291" s="1"/>
  <c r="D291"/>
  <c r="BO291" s="1"/>
  <c r="C291"/>
  <c r="B291"/>
  <c r="AE291" s="1"/>
  <c r="CP290"/>
  <c r="CQ290" s="1"/>
  <c r="CO290"/>
  <c r="CN290"/>
  <c r="CJ290"/>
  <c r="CK290" s="1"/>
  <c r="CI290"/>
  <c r="CH290"/>
  <c r="CF290"/>
  <c r="CD290"/>
  <c r="CE290" s="1"/>
  <c r="CC290"/>
  <c r="CB290"/>
  <c r="BX290"/>
  <c r="BY290" s="1"/>
  <c r="BW290"/>
  <c r="BV290"/>
  <c r="BU290"/>
  <c r="BT290"/>
  <c r="BR290"/>
  <c r="BS290" s="1"/>
  <c r="BQ290"/>
  <c r="BP290"/>
  <c r="BL290"/>
  <c r="BM290" s="1"/>
  <c r="BK290"/>
  <c r="BJ290"/>
  <c r="BI290"/>
  <c r="BH290"/>
  <c r="BF290"/>
  <c r="BG290" s="1"/>
  <c r="BE290"/>
  <c r="BD290"/>
  <c r="BC290"/>
  <c r="AZ290"/>
  <c r="BA290" s="1"/>
  <c r="AY290"/>
  <c r="AX290"/>
  <c r="AW290"/>
  <c r="AV290"/>
  <c r="AT290"/>
  <c r="AU290" s="1"/>
  <c r="AS290"/>
  <c r="AR290"/>
  <c r="AQ290"/>
  <c r="AN290"/>
  <c r="AO290" s="1"/>
  <c r="AM290"/>
  <c r="AL290"/>
  <c r="AK290"/>
  <c r="AJ290"/>
  <c r="AH290"/>
  <c r="AI290" s="1"/>
  <c r="AG290"/>
  <c r="AF290"/>
  <c r="AB290"/>
  <c r="AC290" s="1"/>
  <c r="AA290"/>
  <c r="Z290"/>
  <c r="X290"/>
  <c r="T290"/>
  <c r="S290"/>
  <c r="R290"/>
  <c r="Q290"/>
  <c r="P290"/>
  <c r="O290"/>
  <c r="N290"/>
  <c r="M290"/>
  <c r="L290"/>
  <c r="K290"/>
  <c r="J290"/>
  <c r="I290"/>
  <c r="H290"/>
  <c r="G290"/>
  <c r="CL290" s="1"/>
  <c r="F290"/>
  <c r="CM290" s="1"/>
  <c r="E290"/>
  <c r="CA290" s="1"/>
  <c r="D290"/>
  <c r="BO290" s="1"/>
  <c r="C290"/>
  <c r="B290"/>
  <c r="AE290" s="1"/>
  <c r="CP289"/>
  <c r="CQ289" s="1"/>
  <c r="CO289"/>
  <c r="CN289"/>
  <c r="CM289"/>
  <c r="CJ289"/>
  <c r="CK289" s="1"/>
  <c r="CI289"/>
  <c r="CH289"/>
  <c r="CF289"/>
  <c r="CD289"/>
  <c r="CE289" s="1"/>
  <c r="CC289"/>
  <c r="CB289"/>
  <c r="BX289"/>
  <c r="BY289" s="1"/>
  <c r="BW289"/>
  <c r="BV289"/>
  <c r="BT289"/>
  <c r="BR289"/>
  <c r="BS289" s="1"/>
  <c r="BQ289"/>
  <c r="BP289"/>
  <c r="BL289"/>
  <c r="BM289" s="1"/>
  <c r="BK289"/>
  <c r="BJ289"/>
  <c r="BH289"/>
  <c r="BF289"/>
  <c r="BG289" s="1"/>
  <c r="BE289"/>
  <c r="BD289"/>
  <c r="BC289"/>
  <c r="AZ289"/>
  <c r="BA289" s="1"/>
  <c r="AY289"/>
  <c r="AX289"/>
  <c r="AV289"/>
  <c r="AT289"/>
  <c r="AU289" s="1"/>
  <c r="AS289"/>
  <c r="AR289"/>
  <c r="AQ289"/>
  <c r="AN289"/>
  <c r="AO289" s="1"/>
  <c r="AM289"/>
  <c r="AL289"/>
  <c r="AJ289"/>
  <c r="AH289"/>
  <c r="AI289" s="1"/>
  <c r="AG289"/>
  <c r="AF289"/>
  <c r="AE289"/>
  <c r="AB289"/>
  <c r="AC289" s="1"/>
  <c r="AA289"/>
  <c r="Z289"/>
  <c r="X289"/>
  <c r="T289"/>
  <c r="S289"/>
  <c r="R289"/>
  <c r="Q289"/>
  <c r="P289"/>
  <c r="O289"/>
  <c r="N289"/>
  <c r="M289"/>
  <c r="L289"/>
  <c r="K289"/>
  <c r="J289"/>
  <c r="I289"/>
  <c r="H289"/>
  <c r="G289"/>
  <c r="CL289" s="1"/>
  <c r="F289"/>
  <c r="CG289" s="1"/>
  <c r="E289"/>
  <c r="BU289" s="1"/>
  <c r="D289"/>
  <c r="BI289" s="1"/>
  <c r="C289"/>
  <c r="AW289" s="1"/>
  <c r="B289"/>
  <c r="AK289" s="1"/>
  <c r="CP288"/>
  <c r="CQ288" s="1"/>
  <c r="CO288"/>
  <c r="CN288"/>
  <c r="CM288"/>
  <c r="CL288"/>
  <c r="CJ288"/>
  <c r="CK288" s="1"/>
  <c r="CI288"/>
  <c r="CH288"/>
  <c r="CD288"/>
  <c r="CE288" s="1"/>
  <c r="CC288"/>
  <c r="CB288"/>
  <c r="CA288"/>
  <c r="BX288"/>
  <c r="BY288" s="1"/>
  <c r="BW288"/>
  <c r="BV288"/>
  <c r="BU288"/>
  <c r="BR288"/>
  <c r="BS288" s="1"/>
  <c r="BQ288"/>
  <c r="BP288"/>
  <c r="BL288"/>
  <c r="BM288" s="1"/>
  <c r="BK288"/>
  <c r="BJ288"/>
  <c r="BF288"/>
  <c r="BG288" s="1"/>
  <c r="BE288"/>
  <c r="BD288"/>
  <c r="BB288"/>
  <c r="AZ288"/>
  <c r="BA288" s="1"/>
  <c r="AY288"/>
  <c r="AX288"/>
  <c r="AT288"/>
  <c r="AU288" s="1"/>
  <c r="AS288"/>
  <c r="AR288"/>
  <c r="AQ288"/>
  <c r="AN288"/>
  <c r="AO288" s="1"/>
  <c r="AM288"/>
  <c r="AL288"/>
  <c r="AH288"/>
  <c r="AI288" s="1"/>
  <c r="AG288"/>
  <c r="AF288"/>
  <c r="AE288"/>
  <c r="AD288"/>
  <c r="AB288"/>
  <c r="AC288" s="1"/>
  <c r="AA288"/>
  <c r="Z288"/>
  <c r="T288"/>
  <c r="S288"/>
  <c r="R288"/>
  <c r="Q288"/>
  <c r="P288"/>
  <c r="O288"/>
  <c r="N288"/>
  <c r="M288"/>
  <c r="L288"/>
  <c r="K288"/>
  <c r="J288"/>
  <c r="I288"/>
  <c r="H288"/>
  <c r="G288"/>
  <c r="F288"/>
  <c r="CG288" s="1"/>
  <c r="E288"/>
  <c r="D288"/>
  <c r="BI288" s="1"/>
  <c r="C288"/>
  <c r="AW288" s="1"/>
  <c r="B288"/>
  <c r="AK288" s="1"/>
  <c r="CP287"/>
  <c r="CQ287" s="1"/>
  <c r="CO287"/>
  <c r="CN287"/>
  <c r="CJ287"/>
  <c r="CK287" s="1"/>
  <c r="CI287"/>
  <c r="CH287"/>
  <c r="CD287"/>
  <c r="CE287" s="1"/>
  <c r="CC287"/>
  <c r="CB287"/>
  <c r="BZ287"/>
  <c r="BX287"/>
  <c r="BY287" s="1"/>
  <c r="BW287"/>
  <c r="BV287"/>
  <c r="BU287"/>
  <c r="BR287"/>
  <c r="BS287" s="1"/>
  <c r="BQ287"/>
  <c r="BP287"/>
  <c r="BN287"/>
  <c r="BL287"/>
  <c r="BM287" s="1"/>
  <c r="BK287"/>
  <c r="BJ287"/>
  <c r="BI287"/>
  <c r="BF287"/>
  <c r="BG287" s="1"/>
  <c r="BE287"/>
  <c r="BD287"/>
  <c r="BB287"/>
  <c r="AZ287"/>
  <c r="BA287" s="1"/>
  <c r="AY287"/>
  <c r="AX287"/>
  <c r="AT287"/>
  <c r="AU287" s="1"/>
  <c r="AS287"/>
  <c r="AR287"/>
  <c r="AN287"/>
  <c r="AO287" s="1"/>
  <c r="AM287"/>
  <c r="AL287"/>
  <c r="AH287"/>
  <c r="AI287" s="1"/>
  <c r="AG287"/>
  <c r="AF287"/>
  <c r="AD287"/>
  <c r="AB287"/>
  <c r="AC287" s="1"/>
  <c r="AA287"/>
  <c r="Z287"/>
  <c r="Y287"/>
  <c r="T287"/>
  <c r="S287"/>
  <c r="R287"/>
  <c r="Q287"/>
  <c r="P287"/>
  <c r="O287"/>
  <c r="N287"/>
  <c r="M287"/>
  <c r="L287"/>
  <c r="K287"/>
  <c r="J287"/>
  <c r="I287"/>
  <c r="H287"/>
  <c r="G287"/>
  <c r="F287"/>
  <c r="CM287" s="1"/>
  <c r="E287"/>
  <c r="CA287" s="1"/>
  <c r="D287"/>
  <c r="BO287" s="1"/>
  <c r="C287"/>
  <c r="B287"/>
  <c r="AE287" s="1"/>
  <c r="CP286"/>
  <c r="CQ286" s="1"/>
  <c r="CO286"/>
  <c r="CN286"/>
  <c r="CJ286"/>
  <c r="CK286" s="1"/>
  <c r="CI286"/>
  <c r="CH286"/>
  <c r="CF286"/>
  <c r="CD286"/>
  <c r="CE286" s="1"/>
  <c r="CC286"/>
  <c r="CB286"/>
  <c r="BX286"/>
  <c r="BY286" s="1"/>
  <c r="BW286"/>
  <c r="BV286"/>
  <c r="BT286"/>
  <c r="BR286"/>
  <c r="BS286" s="1"/>
  <c r="BQ286"/>
  <c r="BP286"/>
  <c r="BL286"/>
  <c r="BM286" s="1"/>
  <c r="BK286"/>
  <c r="BJ286"/>
  <c r="BI286"/>
  <c r="BH286"/>
  <c r="BF286"/>
  <c r="BG286" s="1"/>
  <c r="BE286"/>
  <c r="BD286"/>
  <c r="BC286"/>
  <c r="AZ286"/>
  <c r="BA286" s="1"/>
  <c r="AY286"/>
  <c r="AX286"/>
  <c r="AW286"/>
  <c r="AV286"/>
  <c r="AT286"/>
  <c r="AU286" s="1"/>
  <c r="AS286"/>
  <c r="AR286"/>
  <c r="AQ286"/>
  <c r="AN286"/>
  <c r="AO286" s="1"/>
  <c r="AM286"/>
  <c r="AL286"/>
  <c r="AJ286"/>
  <c r="AH286"/>
  <c r="AI286" s="1"/>
  <c r="AG286"/>
  <c r="AF286"/>
  <c r="AB286"/>
  <c r="AC286" s="1"/>
  <c r="AA286"/>
  <c r="Z286"/>
  <c r="X286"/>
  <c r="T286"/>
  <c r="S286"/>
  <c r="R286"/>
  <c r="Q286"/>
  <c r="P286"/>
  <c r="O286"/>
  <c r="N286"/>
  <c r="M286"/>
  <c r="L286"/>
  <c r="K286"/>
  <c r="J286"/>
  <c r="I286"/>
  <c r="H286"/>
  <c r="G286"/>
  <c r="CL286" s="1"/>
  <c r="F286"/>
  <c r="CM286" s="1"/>
  <c r="E286"/>
  <c r="CA286" s="1"/>
  <c r="D286"/>
  <c r="BO286" s="1"/>
  <c r="C286"/>
  <c r="B286"/>
  <c r="AE286" s="1"/>
  <c r="CP285"/>
  <c r="CQ285" s="1"/>
  <c r="CO285"/>
  <c r="CN285"/>
  <c r="CM285"/>
  <c r="CJ285"/>
  <c r="CK285" s="1"/>
  <c r="CI285"/>
  <c r="CH285"/>
  <c r="CF285"/>
  <c r="CD285"/>
  <c r="CE285" s="1"/>
  <c r="CC285"/>
  <c r="CB285"/>
  <c r="BX285"/>
  <c r="BY285" s="1"/>
  <c r="BW285"/>
  <c r="BV285"/>
  <c r="BT285"/>
  <c r="BR285"/>
  <c r="BS285" s="1"/>
  <c r="BQ285"/>
  <c r="BP285"/>
  <c r="BL285"/>
  <c r="BM285" s="1"/>
  <c r="BK285"/>
  <c r="BJ285"/>
  <c r="BH285"/>
  <c r="BF285"/>
  <c r="BG285" s="1"/>
  <c r="BE285"/>
  <c r="BD285"/>
  <c r="BC285"/>
  <c r="AZ285"/>
  <c r="BA285" s="1"/>
  <c r="AY285"/>
  <c r="AX285"/>
  <c r="AV285"/>
  <c r="AT285"/>
  <c r="AU285" s="1"/>
  <c r="AS285"/>
  <c r="AR285"/>
  <c r="AQ285"/>
  <c r="AN285"/>
  <c r="AO285" s="1"/>
  <c r="AM285"/>
  <c r="AL285"/>
  <c r="AJ285"/>
  <c r="AH285"/>
  <c r="AI285" s="1"/>
  <c r="AG285"/>
  <c r="AF285"/>
  <c r="AE285"/>
  <c r="AB285"/>
  <c r="AC285" s="1"/>
  <c r="AA285"/>
  <c r="Z285"/>
  <c r="X285"/>
  <c r="T285"/>
  <c r="S285"/>
  <c r="R285"/>
  <c r="Q285"/>
  <c r="P285"/>
  <c r="O285"/>
  <c r="N285"/>
  <c r="M285"/>
  <c r="L285"/>
  <c r="K285"/>
  <c r="J285"/>
  <c r="I285"/>
  <c r="H285"/>
  <c r="G285"/>
  <c r="CL285" s="1"/>
  <c r="F285"/>
  <c r="CG285" s="1"/>
  <c r="E285"/>
  <c r="BU285" s="1"/>
  <c r="D285"/>
  <c r="BI285" s="1"/>
  <c r="C285"/>
  <c r="AW285" s="1"/>
  <c r="B285"/>
  <c r="AK285" s="1"/>
  <c r="CP284"/>
  <c r="CQ284" s="1"/>
  <c r="CO284"/>
  <c r="CN284"/>
  <c r="CM284"/>
  <c r="CJ284"/>
  <c r="CK284" s="1"/>
  <c r="CI284"/>
  <c r="CH284"/>
  <c r="CD284"/>
  <c r="CE284" s="1"/>
  <c r="CC284"/>
  <c r="CB284"/>
  <c r="CA284"/>
  <c r="BX284"/>
  <c r="BY284" s="1"/>
  <c r="BW284"/>
  <c r="BV284"/>
  <c r="BU284"/>
  <c r="BR284"/>
  <c r="BS284" s="1"/>
  <c r="BQ284"/>
  <c r="BP284"/>
  <c r="BL284"/>
  <c r="BM284" s="1"/>
  <c r="BK284"/>
  <c r="BJ284"/>
  <c r="BF284"/>
  <c r="BG284" s="1"/>
  <c r="BE284"/>
  <c r="BD284"/>
  <c r="AZ284"/>
  <c r="BA284" s="1"/>
  <c r="AY284"/>
  <c r="AX284"/>
  <c r="AT284"/>
  <c r="AU284" s="1"/>
  <c r="AS284"/>
  <c r="AR284"/>
  <c r="AN284"/>
  <c r="AO284" s="1"/>
  <c r="AM284"/>
  <c r="AL284"/>
  <c r="AH284"/>
  <c r="AI284" s="1"/>
  <c r="AG284"/>
  <c r="AF284"/>
  <c r="AE284"/>
  <c r="AB284"/>
  <c r="AC284" s="1"/>
  <c r="AA284"/>
  <c r="Z284"/>
  <c r="T284"/>
  <c r="S284"/>
  <c r="R284"/>
  <c r="Q284"/>
  <c r="P284"/>
  <c r="O284"/>
  <c r="N284"/>
  <c r="M284"/>
  <c r="L284"/>
  <c r="K284"/>
  <c r="J284"/>
  <c r="I284"/>
  <c r="H284"/>
  <c r="G284"/>
  <c r="F284"/>
  <c r="CG284" s="1"/>
  <c r="E284"/>
  <c r="D284"/>
  <c r="BI284" s="1"/>
  <c r="C284"/>
  <c r="AW284" s="1"/>
  <c r="B284"/>
  <c r="AK284" s="1"/>
  <c r="CP283"/>
  <c r="CQ283" s="1"/>
  <c r="CO283"/>
  <c r="CN283"/>
  <c r="CJ283"/>
  <c r="CK283" s="1"/>
  <c r="CI283"/>
  <c r="CH283"/>
  <c r="CD283"/>
  <c r="CE283" s="1"/>
  <c r="CC283"/>
  <c r="CB283"/>
  <c r="BX283"/>
  <c r="BY283" s="1"/>
  <c r="BW283"/>
  <c r="BV283"/>
  <c r="BU283"/>
  <c r="BR283"/>
  <c r="BS283" s="1"/>
  <c r="BQ283"/>
  <c r="BP283"/>
  <c r="BN283"/>
  <c r="BL283"/>
  <c r="BM283" s="1"/>
  <c r="BK283"/>
  <c r="BJ283"/>
  <c r="BI283"/>
  <c r="BF283"/>
  <c r="BG283" s="1"/>
  <c r="BE283"/>
  <c r="BD283"/>
  <c r="BB283"/>
  <c r="AZ283"/>
  <c r="BA283" s="1"/>
  <c r="AY283"/>
  <c r="AX283"/>
  <c r="AT283"/>
  <c r="AU283" s="1"/>
  <c r="AS283"/>
  <c r="AR283"/>
  <c r="AN283"/>
  <c r="AO283" s="1"/>
  <c r="AM283"/>
  <c r="AL283"/>
  <c r="AH283"/>
  <c r="AI283" s="1"/>
  <c r="AG283"/>
  <c r="AF283"/>
  <c r="AB283"/>
  <c r="AC283" s="1"/>
  <c r="AA283"/>
  <c r="Z283"/>
  <c r="Y283"/>
  <c r="T283"/>
  <c r="S283"/>
  <c r="R283"/>
  <c r="Q283"/>
  <c r="P283"/>
  <c r="O283"/>
  <c r="N283"/>
  <c r="M283"/>
  <c r="L283"/>
  <c r="K283"/>
  <c r="J283"/>
  <c r="I283"/>
  <c r="H283"/>
  <c r="G283"/>
  <c r="F283"/>
  <c r="CM283" s="1"/>
  <c r="E283"/>
  <c r="CA283" s="1"/>
  <c r="D283"/>
  <c r="BO283" s="1"/>
  <c r="C283"/>
  <c r="B283"/>
  <c r="AE283" s="1"/>
  <c r="CP282"/>
  <c r="CQ282" s="1"/>
  <c r="CO282"/>
  <c r="CN282"/>
  <c r="CJ282"/>
  <c r="CK282" s="1"/>
  <c r="CI282"/>
  <c r="CH282"/>
  <c r="CF282"/>
  <c r="CD282"/>
  <c r="CE282" s="1"/>
  <c r="CC282"/>
  <c r="CB282"/>
  <c r="BX282"/>
  <c r="BY282" s="1"/>
  <c r="BW282"/>
  <c r="BV282"/>
  <c r="BT282"/>
  <c r="BR282"/>
  <c r="BS282" s="1"/>
  <c r="BQ282"/>
  <c r="BP282"/>
  <c r="BL282"/>
  <c r="BM282" s="1"/>
  <c r="BK282"/>
  <c r="BJ282"/>
  <c r="BI282"/>
  <c r="BH282"/>
  <c r="BF282"/>
  <c r="BG282" s="1"/>
  <c r="BE282"/>
  <c r="BD282"/>
  <c r="BC282"/>
  <c r="AZ282"/>
  <c r="BA282" s="1"/>
  <c r="AY282"/>
  <c r="AX282"/>
  <c r="AW282"/>
  <c r="AV282"/>
  <c r="AT282"/>
  <c r="AU282" s="1"/>
  <c r="AS282"/>
  <c r="AR282"/>
  <c r="AQ282"/>
  <c r="AN282"/>
  <c r="AO282" s="1"/>
  <c r="AM282"/>
  <c r="AL282"/>
  <c r="AJ282"/>
  <c r="AH282"/>
  <c r="AI282" s="1"/>
  <c r="AG282"/>
  <c r="AF282"/>
  <c r="AB282"/>
  <c r="AC282" s="1"/>
  <c r="AA282"/>
  <c r="Z282"/>
  <c r="X282"/>
  <c r="T282"/>
  <c r="S282"/>
  <c r="R282"/>
  <c r="Q282"/>
  <c r="P282"/>
  <c r="O282"/>
  <c r="N282"/>
  <c r="M282"/>
  <c r="L282"/>
  <c r="K282"/>
  <c r="J282"/>
  <c r="I282"/>
  <c r="H282"/>
  <c r="G282"/>
  <c r="CL282" s="1"/>
  <c r="F282"/>
  <c r="CM282" s="1"/>
  <c r="E282"/>
  <c r="CA282" s="1"/>
  <c r="D282"/>
  <c r="BO282" s="1"/>
  <c r="C282"/>
  <c r="B282"/>
  <c r="AE282" s="1"/>
  <c r="CP281"/>
  <c r="CQ281" s="1"/>
  <c r="CO281"/>
  <c r="CN281"/>
  <c r="CM281"/>
  <c r="CJ281"/>
  <c r="CK281" s="1"/>
  <c r="CI281"/>
  <c r="CH281"/>
  <c r="CF281"/>
  <c r="CD281"/>
  <c r="CE281" s="1"/>
  <c r="CC281"/>
  <c r="CB281"/>
  <c r="BX281"/>
  <c r="BY281" s="1"/>
  <c r="BW281"/>
  <c r="BV281"/>
  <c r="BT281"/>
  <c r="BR281"/>
  <c r="BS281" s="1"/>
  <c r="BQ281"/>
  <c r="BP281"/>
  <c r="BL281"/>
  <c r="BM281" s="1"/>
  <c r="BK281"/>
  <c r="BJ281"/>
  <c r="BH281"/>
  <c r="BF281"/>
  <c r="BG281" s="1"/>
  <c r="BE281"/>
  <c r="BD281"/>
  <c r="BC281"/>
  <c r="AZ281"/>
  <c r="BA281" s="1"/>
  <c r="AY281"/>
  <c r="AX281"/>
  <c r="AV281"/>
  <c r="AT281"/>
  <c r="AU281" s="1"/>
  <c r="AS281"/>
  <c r="AR281"/>
  <c r="AQ281"/>
  <c r="AN281"/>
  <c r="AO281" s="1"/>
  <c r="AM281"/>
  <c r="AL281"/>
  <c r="AJ281"/>
  <c r="AH281"/>
  <c r="AI281" s="1"/>
  <c r="AG281"/>
  <c r="AF281"/>
  <c r="AE281"/>
  <c r="AB281"/>
  <c r="AC281" s="1"/>
  <c r="AA281"/>
  <c r="Z281"/>
  <c r="X281"/>
  <c r="T281"/>
  <c r="S281"/>
  <c r="R281"/>
  <c r="Q281"/>
  <c r="P281"/>
  <c r="O281"/>
  <c r="N281"/>
  <c r="M281"/>
  <c r="L281"/>
  <c r="K281"/>
  <c r="J281"/>
  <c r="I281"/>
  <c r="H281"/>
  <c r="G281"/>
  <c r="CL281" s="1"/>
  <c r="F281"/>
  <c r="CG281" s="1"/>
  <c r="E281"/>
  <c r="BU281" s="1"/>
  <c r="D281"/>
  <c r="BI281" s="1"/>
  <c r="C281"/>
  <c r="AW281" s="1"/>
  <c r="B281"/>
  <c r="AK281" s="1"/>
  <c r="CP280"/>
  <c r="CQ280" s="1"/>
  <c r="CO280"/>
  <c r="CN280"/>
  <c r="CM280"/>
  <c r="CJ280"/>
  <c r="CK280" s="1"/>
  <c r="CI280"/>
  <c r="CH280"/>
  <c r="CD280"/>
  <c r="CE280" s="1"/>
  <c r="CC280"/>
  <c r="CB280"/>
  <c r="CA280"/>
  <c r="BX280"/>
  <c r="BY280" s="1"/>
  <c r="BW280"/>
  <c r="BV280"/>
  <c r="BU280"/>
  <c r="BR280"/>
  <c r="BS280" s="1"/>
  <c r="BQ280"/>
  <c r="BP280"/>
  <c r="BL280"/>
  <c r="BM280" s="1"/>
  <c r="BK280"/>
  <c r="BJ280"/>
  <c r="BF280"/>
  <c r="BG280" s="1"/>
  <c r="BE280"/>
  <c r="BD280"/>
  <c r="AZ280"/>
  <c r="BA280" s="1"/>
  <c r="AY280"/>
  <c r="AX280"/>
  <c r="AT280"/>
  <c r="AU280" s="1"/>
  <c r="AS280"/>
  <c r="AR280"/>
  <c r="AN280"/>
  <c r="AO280" s="1"/>
  <c r="AM280"/>
  <c r="AL280"/>
  <c r="AH280"/>
  <c r="AI280" s="1"/>
  <c r="AG280"/>
  <c r="AF280"/>
  <c r="AE280"/>
  <c r="AB280"/>
  <c r="AC280" s="1"/>
  <c r="AA280"/>
  <c r="Z280"/>
  <c r="T280"/>
  <c r="S280"/>
  <c r="R280"/>
  <c r="Q280"/>
  <c r="P280"/>
  <c r="O280"/>
  <c r="N280"/>
  <c r="M280"/>
  <c r="L280"/>
  <c r="K280"/>
  <c r="J280"/>
  <c r="I280"/>
  <c r="H280"/>
  <c r="G280"/>
  <c r="CL280" s="1"/>
  <c r="F280"/>
  <c r="CG280" s="1"/>
  <c r="E280"/>
  <c r="D280"/>
  <c r="BI280" s="1"/>
  <c r="C280"/>
  <c r="AW280" s="1"/>
  <c r="B280"/>
  <c r="AK280" s="1"/>
  <c r="CP279"/>
  <c r="CQ279" s="1"/>
  <c r="CO279"/>
  <c r="CN279"/>
  <c r="CJ279"/>
  <c r="CK279" s="1"/>
  <c r="CI279"/>
  <c r="CH279"/>
  <c r="CD279"/>
  <c r="CE279" s="1"/>
  <c r="CC279"/>
  <c r="CB279"/>
  <c r="BX279"/>
  <c r="BY279" s="1"/>
  <c r="BW279"/>
  <c r="BV279"/>
  <c r="BU279"/>
  <c r="BR279"/>
  <c r="BS279" s="1"/>
  <c r="BQ279"/>
  <c r="BP279"/>
  <c r="BL279"/>
  <c r="BM279" s="1"/>
  <c r="BK279"/>
  <c r="BJ279"/>
  <c r="BI279"/>
  <c r="BF279"/>
  <c r="BG279" s="1"/>
  <c r="BE279"/>
  <c r="BD279"/>
  <c r="BB279"/>
  <c r="AZ279"/>
  <c r="BA279" s="1"/>
  <c r="AY279"/>
  <c r="AX279"/>
  <c r="AT279"/>
  <c r="AU279" s="1"/>
  <c r="AS279"/>
  <c r="AR279"/>
  <c r="AN279"/>
  <c r="AO279" s="1"/>
  <c r="AM279"/>
  <c r="AL279"/>
  <c r="AH279"/>
  <c r="AI279" s="1"/>
  <c r="AG279"/>
  <c r="AF279"/>
  <c r="AB279"/>
  <c r="AC279" s="1"/>
  <c r="AA279"/>
  <c r="Z279"/>
  <c r="T279"/>
  <c r="S279"/>
  <c r="R279"/>
  <c r="Q279"/>
  <c r="P279"/>
  <c r="O279"/>
  <c r="N279"/>
  <c r="M279"/>
  <c r="L279"/>
  <c r="K279"/>
  <c r="J279"/>
  <c r="I279"/>
  <c r="H279"/>
  <c r="G279"/>
  <c r="F279"/>
  <c r="CM279" s="1"/>
  <c r="E279"/>
  <c r="CA279" s="1"/>
  <c r="D279"/>
  <c r="BO279" s="1"/>
  <c r="C279"/>
  <c r="B279"/>
  <c r="AE279" s="1"/>
  <c r="CP278"/>
  <c r="CQ278" s="1"/>
  <c r="CO278"/>
  <c r="CN278"/>
  <c r="CJ278"/>
  <c r="CK278" s="1"/>
  <c r="CI278"/>
  <c r="CH278"/>
  <c r="CF278"/>
  <c r="CD278"/>
  <c r="CE278" s="1"/>
  <c r="CC278"/>
  <c r="CB278"/>
  <c r="BX278"/>
  <c r="BY278" s="1"/>
  <c r="BW278"/>
  <c r="BV278"/>
  <c r="BT278"/>
  <c r="BR278"/>
  <c r="BS278" s="1"/>
  <c r="BQ278"/>
  <c r="BP278"/>
  <c r="BL278"/>
  <c r="BM278" s="1"/>
  <c r="BK278"/>
  <c r="BJ278"/>
  <c r="BI278"/>
  <c r="BH278"/>
  <c r="BF278"/>
  <c r="BG278" s="1"/>
  <c r="BE278"/>
  <c r="BD278"/>
  <c r="BC278"/>
  <c r="AZ278"/>
  <c r="BA278" s="1"/>
  <c r="AY278"/>
  <c r="AX278"/>
  <c r="AW278"/>
  <c r="AV278"/>
  <c r="AT278"/>
  <c r="AU278" s="1"/>
  <c r="AS278"/>
  <c r="AR278"/>
  <c r="AQ278"/>
  <c r="AN278"/>
  <c r="AO278" s="1"/>
  <c r="AM278"/>
  <c r="AL278"/>
  <c r="AK278"/>
  <c r="AJ278"/>
  <c r="AH278"/>
  <c r="AI278" s="1"/>
  <c r="AG278"/>
  <c r="AF278"/>
  <c r="AB278"/>
  <c r="AC278" s="1"/>
  <c r="AA278"/>
  <c r="Z278"/>
  <c r="X278"/>
  <c r="T278"/>
  <c r="S278"/>
  <c r="R278"/>
  <c r="Q278"/>
  <c r="P278"/>
  <c r="O278"/>
  <c r="N278"/>
  <c r="M278"/>
  <c r="L278"/>
  <c r="K278"/>
  <c r="J278"/>
  <c r="I278"/>
  <c r="H278"/>
  <c r="G278"/>
  <c r="CL278" s="1"/>
  <c r="F278"/>
  <c r="CM278" s="1"/>
  <c r="E278"/>
  <c r="CA278" s="1"/>
  <c r="D278"/>
  <c r="BO278" s="1"/>
  <c r="C278"/>
  <c r="B278"/>
  <c r="AE278" s="1"/>
  <c r="CP277"/>
  <c r="CQ277" s="1"/>
  <c r="CO277"/>
  <c r="CN277"/>
  <c r="CM277"/>
  <c r="CJ277"/>
  <c r="CK277" s="1"/>
  <c r="CI277"/>
  <c r="CH277"/>
  <c r="CF277"/>
  <c r="CD277"/>
  <c r="CE277" s="1"/>
  <c r="CC277"/>
  <c r="CB277"/>
  <c r="BX277"/>
  <c r="BY277" s="1"/>
  <c r="BW277"/>
  <c r="BV277"/>
  <c r="BT277"/>
  <c r="BR277"/>
  <c r="BS277" s="1"/>
  <c r="BQ277"/>
  <c r="BP277"/>
  <c r="BL277"/>
  <c r="BM277" s="1"/>
  <c r="BK277"/>
  <c r="BJ277"/>
  <c r="BH277"/>
  <c r="BF277"/>
  <c r="BG277" s="1"/>
  <c r="BE277"/>
  <c r="BD277"/>
  <c r="BC277"/>
  <c r="AZ277"/>
  <c r="BA277" s="1"/>
  <c r="AY277"/>
  <c r="AX277"/>
  <c r="AV277"/>
  <c r="AT277"/>
  <c r="AU277" s="1"/>
  <c r="AS277"/>
  <c r="AR277"/>
  <c r="AQ277"/>
  <c r="AN277"/>
  <c r="AO277" s="1"/>
  <c r="AM277"/>
  <c r="AL277"/>
  <c r="AJ277"/>
  <c r="AH277"/>
  <c r="AI277" s="1"/>
  <c r="AG277"/>
  <c r="AF277"/>
  <c r="AE277"/>
  <c r="AB277"/>
  <c r="AC277" s="1"/>
  <c r="AA277"/>
  <c r="Z277"/>
  <c r="X277"/>
  <c r="T277"/>
  <c r="S277"/>
  <c r="R277"/>
  <c r="Q277"/>
  <c r="P277"/>
  <c r="O277"/>
  <c r="N277"/>
  <c r="M277"/>
  <c r="L277"/>
  <c r="K277"/>
  <c r="J277"/>
  <c r="I277"/>
  <c r="H277"/>
  <c r="G277"/>
  <c r="CL277" s="1"/>
  <c r="F277"/>
  <c r="CG277" s="1"/>
  <c r="E277"/>
  <c r="BU277" s="1"/>
  <c r="D277"/>
  <c r="BI277" s="1"/>
  <c r="C277"/>
  <c r="AW277" s="1"/>
  <c r="B277"/>
  <c r="AK277" s="1"/>
  <c r="CP276"/>
  <c r="CQ276" s="1"/>
  <c r="CO276"/>
  <c r="CN276"/>
  <c r="CM276"/>
  <c r="CL276"/>
  <c r="CJ276"/>
  <c r="CK276" s="1"/>
  <c r="CI276"/>
  <c r="CH276"/>
  <c r="CD276"/>
  <c r="CE276" s="1"/>
  <c r="CC276"/>
  <c r="CB276"/>
  <c r="CA276"/>
  <c r="BZ276"/>
  <c r="BX276"/>
  <c r="BY276" s="1"/>
  <c r="BW276"/>
  <c r="BV276"/>
  <c r="BU276"/>
  <c r="BR276"/>
  <c r="BS276" s="1"/>
  <c r="BQ276"/>
  <c r="BP276"/>
  <c r="BL276"/>
  <c r="BM276" s="1"/>
  <c r="BK276"/>
  <c r="BJ276"/>
  <c r="BF276"/>
  <c r="BG276" s="1"/>
  <c r="BE276"/>
  <c r="BD276"/>
  <c r="BC276"/>
  <c r="BB276"/>
  <c r="AZ276"/>
  <c r="BA276" s="1"/>
  <c r="AY276"/>
  <c r="AX276"/>
  <c r="AT276"/>
  <c r="AU276" s="1"/>
  <c r="AS276"/>
  <c r="AR276"/>
  <c r="AQ276"/>
  <c r="AN276"/>
  <c r="AO276" s="1"/>
  <c r="AM276"/>
  <c r="AL276"/>
  <c r="AH276"/>
  <c r="AI276" s="1"/>
  <c r="AG276"/>
  <c r="AF276"/>
  <c r="AE276"/>
  <c r="AD276"/>
  <c r="AB276"/>
  <c r="AC276" s="1"/>
  <c r="AA276"/>
  <c r="Z276"/>
  <c r="T276"/>
  <c r="S276"/>
  <c r="R276"/>
  <c r="Q276"/>
  <c r="P276"/>
  <c r="O276"/>
  <c r="N276"/>
  <c r="M276"/>
  <c r="L276"/>
  <c r="K276"/>
  <c r="J276"/>
  <c r="I276"/>
  <c r="H276"/>
  <c r="G276"/>
  <c r="F276"/>
  <c r="CG276" s="1"/>
  <c r="E276"/>
  <c r="D276"/>
  <c r="BI276" s="1"/>
  <c r="C276"/>
  <c r="AW276" s="1"/>
  <c r="B276"/>
  <c r="AK276" s="1"/>
  <c r="CP275"/>
  <c r="CQ275" s="1"/>
  <c r="CO275"/>
  <c r="CN275"/>
  <c r="CJ275"/>
  <c r="CK275" s="1"/>
  <c r="CI275"/>
  <c r="CH275"/>
  <c r="CD275"/>
  <c r="CE275" s="1"/>
  <c r="CC275"/>
  <c r="CB275"/>
  <c r="BX275"/>
  <c r="BY275" s="1"/>
  <c r="BW275"/>
  <c r="BV275"/>
  <c r="BU275"/>
  <c r="BR275"/>
  <c r="BS275" s="1"/>
  <c r="BQ275"/>
  <c r="BP275"/>
  <c r="BL275"/>
  <c r="BM275" s="1"/>
  <c r="BK275"/>
  <c r="BJ275"/>
  <c r="BI275"/>
  <c r="BF275"/>
  <c r="BG275" s="1"/>
  <c r="BE275"/>
  <c r="BD275"/>
  <c r="AZ275"/>
  <c r="BA275" s="1"/>
  <c r="AY275"/>
  <c r="AX275"/>
  <c r="AT275"/>
  <c r="AU275" s="1"/>
  <c r="AS275"/>
  <c r="AR275"/>
  <c r="AN275"/>
  <c r="AO275" s="1"/>
  <c r="AM275"/>
  <c r="AL275"/>
  <c r="AH275"/>
  <c r="AI275" s="1"/>
  <c r="AG275"/>
  <c r="AF275"/>
  <c r="AB275"/>
  <c r="AC275" s="1"/>
  <c r="AA275"/>
  <c r="Z275"/>
  <c r="T275"/>
  <c r="S275"/>
  <c r="R275"/>
  <c r="Q275"/>
  <c r="P275"/>
  <c r="O275"/>
  <c r="N275"/>
  <c r="M275"/>
  <c r="L275"/>
  <c r="K275"/>
  <c r="J275"/>
  <c r="I275"/>
  <c r="H275"/>
  <c r="G275"/>
  <c r="BB275" s="1"/>
  <c r="F275"/>
  <c r="CM275" s="1"/>
  <c r="E275"/>
  <c r="CA275" s="1"/>
  <c r="D275"/>
  <c r="BO275" s="1"/>
  <c r="C275"/>
  <c r="B275"/>
  <c r="AE275" s="1"/>
  <c r="CP274"/>
  <c r="CQ274" s="1"/>
  <c r="CO274"/>
  <c r="CN274"/>
  <c r="CJ274"/>
  <c r="CK274" s="1"/>
  <c r="CI274"/>
  <c r="CH274"/>
  <c r="CF274"/>
  <c r="CD274"/>
  <c r="CE274" s="1"/>
  <c r="CC274"/>
  <c r="CB274"/>
  <c r="BX274"/>
  <c r="BY274" s="1"/>
  <c r="BW274"/>
  <c r="BV274"/>
  <c r="BU274"/>
  <c r="BT274"/>
  <c r="BR274"/>
  <c r="BS274" s="1"/>
  <c r="BQ274"/>
  <c r="BP274"/>
  <c r="BL274"/>
  <c r="BM274" s="1"/>
  <c r="BK274"/>
  <c r="BJ274"/>
  <c r="BH274"/>
  <c r="BF274"/>
  <c r="BG274" s="1"/>
  <c r="BE274"/>
  <c r="BD274"/>
  <c r="BC274"/>
  <c r="AZ274"/>
  <c r="BA274" s="1"/>
  <c r="AY274"/>
  <c r="AX274"/>
  <c r="AW274"/>
  <c r="AV274"/>
  <c r="AT274"/>
  <c r="AU274" s="1"/>
  <c r="AS274"/>
  <c r="AR274"/>
  <c r="AQ274"/>
  <c r="AN274"/>
  <c r="AO274" s="1"/>
  <c r="AM274"/>
  <c r="AL274"/>
  <c r="AK274"/>
  <c r="AJ274"/>
  <c r="AH274"/>
  <c r="AI274" s="1"/>
  <c r="AG274"/>
  <c r="AF274"/>
  <c r="AB274"/>
  <c r="AC274" s="1"/>
  <c r="AA274"/>
  <c r="Z274"/>
  <c r="X274"/>
  <c r="T274"/>
  <c r="S274"/>
  <c r="R274"/>
  <c r="Q274"/>
  <c r="P274"/>
  <c r="O274"/>
  <c r="N274"/>
  <c r="M274"/>
  <c r="L274"/>
  <c r="K274"/>
  <c r="J274"/>
  <c r="I274"/>
  <c r="H274"/>
  <c r="G274"/>
  <c r="CL274" s="1"/>
  <c r="F274"/>
  <c r="CM274" s="1"/>
  <c r="E274"/>
  <c r="CA274" s="1"/>
  <c r="D274"/>
  <c r="BO274" s="1"/>
  <c r="C274"/>
  <c r="B274"/>
  <c r="AE274" s="1"/>
  <c r="CP273"/>
  <c r="CQ273" s="1"/>
  <c r="CO273"/>
  <c r="CN273"/>
  <c r="CM273"/>
  <c r="CJ273"/>
  <c r="CK273" s="1"/>
  <c r="CI273"/>
  <c r="CH273"/>
  <c r="CD273"/>
  <c r="CE273" s="1"/>
  <c r="CC273"/>
  <c r="CB273"/>
  <c r="CA273"/>
  <c r="BX273"/>
  <c r="BY273" s="1"/>
  <c r="BW273"/>
  <c r="BV273"/>
  <c r="BR273"/>
  <c r="BS273" s="1"/>
  <c r="BQ273"/>
  <c r="BP273"/>
  <c r="BL273"/>
  <c r="BM273" s="1"/>
  <c r="BK273"/>
  <c r="BJ273"/>
  <c r="BF273"/>
  <c r="BG273" s="1"/>
  <c r="BE273"/>
  <c r="BD273"/>
  <c r="AZ273"/>
  <c r="BA273" s="1"/>
  <c r="AY273"/>
  <c r="AX273"/>
  <c r="AT273"/>
  <c r="AU273" s="1"/>
  <c r="AS273"/>
  <c r="AR273"/>
  <c r="AN273"/>
  <c r="AO273" s="1"/>
  <c r="AM273"/>
  <c r="AL273"/>
  <c r="AH273"/>
  <c r="AI273" s="1"/>
  <c r="AG273"/>
  <c r="AF273"/>
  <c r="AE273"/>
  <c r="AB273"/>
  <c r="AC273" s="1"/>
  <c r="AA273"/>
  <c r="Z273"/>
  <c r="T273"/>
  <c r="S273"/>
  <c r="R273"/>
  <c r="Q273"/>
  <c r="P273"/>
  <c r="O273"/>
  <c r="N273"/>
  <c r="M273"/>
  <c r="L273"/>
  <c r="K273"/>
  <c r="J273"/>
  <c r="I273"/>
  <c r="H273"/>
  <c r="G273"/>
  <c r="CL273" s="1"/>
  <c r="F273"/>
  <c r="CG273" s="1"/>
  <c r="E273"/>
  <c r="BU273" s="1"/>
  <c r="D273"/>
  <c r="BI273" s="1"/>
  <c r="C273"/>
  <c r="AW273" s="1"/>
  <c r="B273"/>
  <c r="AK273" s="1"/>
  <c r="CP272"/>
  <c r="CQ272" s="1"/>
  <c r="CO272"/>
  <c r="CN272"/>
  <c r="CJ272"/>
  <c r="CK272" s="1"/>
  <c r="CI272"/>
  <c r="CH272"/>
  <c r="CG272"/>
  <c r="CD272"/>
  <c r="CE272" s="1"/>
  <c r="CC272"/>
  <c r="CB272"/>
  <c r="CA272"/>
  <c r="BX272"/>
  <c r="BY272" s="1"/>
  <c r="BW272"/>
  <c r="BV272"/>
  <c r="BU272"/>
  <c r="BR272"/>
  <c r="BS272" s="1"/>
  <c r="BQ272"/>
  <c r="BP272"/>
  <c r="BL272"/>
  <c r="BM272" s="1"/>
  <c r="BK272"/>
  <c r="BJ272"/>
  <c r="BF272"/>
  <c r="BG272" s="1"/>
  <c r="BE272"/>
  <c r="BD272"/>
  <c r="AZ272"/>
  <c r="BA272" s="1"/>
  <c r="AY272"/>
  <c r="AX272"/>
  <c r="AT272"/>
  <c r="AU272" s="1"/>
  <c r="AS272"/>
  <c r="AR272"/>
  <c r="AN272"/>
  <c r="AO272" s="1"/>
  <c r="AM272"/>
  <c r="AL272"/>
  <c r="AK272"/>
  <c r="AH272"/>
  <c r="AI272" s="1"/>
  <c r="AG272"/>
  <c r="AF272"/>
  <c r="AE272"/>
  <c r="AB272"/>
  <c r="AC272" s="1"/>
  <c r="AA272"/>
  <c r="Z272"/>
  <c r="T272"/>
  <c r="S272"/>
  <c r="R272"/>
  <c r="Q272"/>
  <c r="P272"/>
  <c r="O272"/>
  <c r="N272"/>
  <c r="M272"/>
  <c r="L272"/>
  <c r="K272"/>
  <c r="J272"/>
  <c r="I272"/>
  <c r="H272"/>
  <c r="G272"/>
  <c r="F272"/>
  <c r="CM272" s="1"/>
  <c r="E272"/>
  <c r="D272"/>
  <c r="BO272" s="1"/>
  <c r="C272"/>
  <c r="BC272" s="1"/>
  <c r="B272"/>
  <c r="Y272" s="1"/>
  <c r="CP271"/>
  <c r="CQ271" s="1"/>
  <c r="CO271"/>
  <c r="CN271"/>
  <c r="CJ271"/>
  <c r="CK271" s="1"/>
  <c r="CI271"/>
  <c r="CH271"/>
  <c r="CD271"/>
  <c r="CE271" s="1"/>
  <c r="CC271"/>
  <c r="CB271"/>
  <c r="BX271"/>
  <c r="BY271" s="1"/>
  <c r="BW271"/>
  <c r="BV271"/>
  <c r="BU271"/>
  <c r="BR271"/>
  <c r="BS271" s="1"/>
  <c r="BQ271"/>
  <c r="BP271"/>
  <c r="BL271"/>
  <c r="BM271" s="1"/>
  <c r="BK271"/>
  <c r="BJ271"/>
  <c r="BI271"/>
  <c r="BF271"/>
  <c r="BG271" s="1"/>
  <c r="BE271"/>
  <c r="BD271"/>
  <c r="AZ271"/>
  <c r="BA271" s="1"/>
  <c r="AY271"/>
  <c r="AX271"/>
  <c r="AT271"/>
  <c r="AU271" s="1"/>
  <c r="AS271"/>
  <c r="AR271"/>
  <c r="AN271"/>
  <c r="AO271" s="1"/>
  <c r="AM271"/>
  <c r="AL271"/>
  <c r="AH271"/>
  <c r="AI271" s="1"/>
  <c r="AG271"/>
  <c r="AF271"/>
  <c r="AB271"/>
  <c r="AC271" s="1"/>
  <c r="AA271"/>
  <c r="Z271"/>
  <c r="T271"/>
  <c r="S271"/>
  <c r="R271"/>
  <c r="Q271"/>
  <c r="P271"/>
  <c r="O271"/>
  <c r="N271"/>
  <c r="M271"/>
  <c r="L271"/>
  <c r="K271"/>
  <c r="J271"/>
  <c r="I271"/>
  <c r="H271"/>
  <c r="G271"/>
  <c r="CF271" s="1"/>
  <c r="F271"/>
  <c r="CM271" s="1"/>
  <c r="E271"/>
  <c r="CA271" s="1"/>
  <c r="D271"/>
  <c r="BO271" s="1"/>
  <c r="C271"/>
  <c r="AW271" s="1"/>
  <c r="B271"/>
  <c r="AE271" s="1"/>
  <c r="CP270"/>
  <c r="CQ270" s="1"/>
  <c r="CO270"/>
  <c r="CN270"/>
  <c r="CJ270"/>
  <c r="CK270" s="1"/>
  <c r="CI270"/>
  <c r="CH270"/>
  <c r="CF270"/>
  <c r="CD270"/>
  <c r="CE270" s="1"/>
  <c r="CC270"/>
  <c r="CB270"/>
  <c r="CA270"/>
  <c r="BX270"/>
  <c r="BY270" s="1"/>
  <c r="BW270"/>
  <c r="BV270"/>
  <c r="BU270"/>
  <c r="BT270"/>
  <c r="BR270"/>
  <c r="BS270" s="1"/>
  <c r="BQ270"/>
  <c r="BP270"/>
  <c r="BL270"/>
  <c r="BM270" s="1"/>
  <c r="BK270"/>
  <c r="BJ270"/>
  <c r="BH270"/>
  <c r="BF270"/>
  <c r="BG270" s="1"/>
  <c r="BE270"/>
  <c r="BD270"/>
  <c r="BC270"/>
  <c r="AZ270"/>
  <c r="BA270" s="1"/>
  <c r="AY270"/>
  <c r="AX270"/>
  <c r="AW270"/>
  <c r="AV270"/>
  <c r="AT270"/>
  <c r="AU270" s="1"/>
  <c r="AS270"/>
  <c r="AR270"/>
  <c r="AQ270"/>
  <c r="AN270"/>
  <c r="AO270" s="1"/>
  <c r="AM270"/>
  <c r="AL270"/>
  <c r="AJ270"/>
  <c r="AH270"/>
  <c r="AI270" s="1"/>
  <c r="AG270"/>
  <c r="AF270"/>
  <c r="AE270"/>
  <c r="AB270"/>
  <c r="AC270" s="1"/>
  <c r="AA270"/>
  <c r="Z270"/>
  <c r="X270"/>
  <c r="T270"/>
  <c r="S270"/>
  <c r="R270"/>
  <c r="Q270"/>
  <c r="P270"/>
  <c r="O270"/>
  <c r="N270"/>
  <c r="M270"/>
  <c r="L270"/>
  <c r="K270"/>
  <c r="J270"/>
  <c r="I270"/>
  <c r="H270"/>
  <c r="G270"/>
  <c r="CL270" s="1"/>
  <c r="F270"/>
  <c r="CG270" s="1"/>
  <c r="E270"/>
  <c r="D270"/>
  <c r="BO270" s="1"/>
  <c r="C270"/>
  <c r="B270"/>
  <c r="AK270" s="1"/>
  <c r="CP269"/>
  <c r="CQ269" s="1"/>
  <c r="CO269"/>
  <c r="CN269"/>
  <c r="CM269"/>
  <c r="CJ269"/>
  <c r="CK269" s="1"/>
  <c r="CI269"/>
  <c r="CH269"/>
  <c r="CD269"/>
  <c r="CE269" s="1"/>
  <c r="CC269"/>
  <c r="CB269"/>
  <c r="CA269"/>
  <c r="BX269"/>
  <c r="BY269" s="1"/>
  <c r="BW269"/>
  <c r="BV269"/>
  <c r="BR269"/>
  <c r="BS269" s="1"/>
  <c r="BQ269"/>
  <c r="BP269"/>
  <c r="BL269"/>
  <c r="BM269" s="1"/>
  <c r="BK269"/>
  <c r="BJ269"/>
  <c r="BF269"/>
  <c r="BG269" s="1"/>
  <c r="BE269"/>
  <c r="BD269"/>
  <c r="AZ269"/>
  <c r="BA269" s="1"/>
  <c r="AY269"/>
  <c r="AX269"/>
  <c r="AT269"/>
  <c r="AU269" s="1"/>
  <c r="AS269"/>
  <c r="AR269"/>
  <c r="AN269"/>
  <c r="AO269" s="1"/>
  <c r="AM269"/>
  <c r="AL269"/>
  <c r="AH269"/>
  <c r="AI269" s="1"/>
  <c r="AG269"/>
  <c r="AF269"/>
  <c r="AE269"/>
  <c r="AB269"/>
  <c r="AC269" s="1"/>
  <c r="AA269"/>
  <c r="Z269"/>
  <c r="T269"/>
  <c r="S269"/>
  <c r="R269"/>
  <c r="Q269"/>
  <c r="P269"/>
  <c r="O269"/>
  <c r="N269"/>
  <c r="M269"/>
  <c r="L269"/>
  <c r="K269"/>
  <c r="J269"/>
  <c r="I269"/>
  <c r="H269"/>
  <c r="G269"/>
  <c r="CL269" s="1"/>
  <c r="F269"/>
  <c r="CG269" s="1"/>
  <c r="E269"/>
  <c r="BU269" s="1"/>
  <c r="D269"/>
  <c r="BI269" s="1"/>
  <c r="C269"/>
  <c r="AW269" s="1"/>
  <c r="B269"/>
  <c r="AK269" s="1"/>
  <c r="CP268"/>
  <c r="CQ268" s="1"/>
  <c r="CO268"/>
  <c r="CN268"/>
  <c r="CJ268"/>
  <c r="CK268" s="1"/>
  <c r="CI268"/>
  <c r="CH268"/>
  <c r="CG268"/>
  <c r="CD268"/>
  <c r="CE268" s="1"/>
  <c r="CC268"/>
  <c r="CB268"/>
  <c r="CA268"/>
  <c r="BX268"/>
  <c r="BY268" s="1"/>
  <c r="BW268"/>
  <c r="BV268"/>
  <c r="BU268"/>
  <c r="BR268"/>
  <c r="BS268" s="1"/>
  <c r="BQ268"/>
  <c r="BP268"/>
  <c r="BL268"/>
  <c r="BM268" s="1"/>
  <c r="BK268"/>
  <c r="BJ268"/>
  <c r="BF268"/>
  <c r="BG268" s="1"/>
  <c r="BE268"/>
  <c r="BD268"/>
  <c r="BB268"/>
  <c r="AZ268"/>
  <c r="BA268" s="1"/>
  <c r="AY268"/>
  <c r="AX268"/>
  <c r="AT268"/>
  <c r="AU268" s="1"/>
  <c r="AS268"/>
  <c r="AR268"/>
  <c r="AN268"/>
  <c r="AO268" s="1"/>
  <c r="AM268"/>
  <c r="AL268"/>
  <c r="AK268"/>
  <c r="AH268"/>
  <c r="AI268" s="1"/>
  <c r="AG268"/>
  <c r="AF268"/>
  <c r="AE268"/>
  <c r="AB268"/>
  <c r="AC268" s="1"/>
  <c r="AA268"/>
  <c r="Z268"/>
  <c r="T268"/>
  <c r="S268"/>
  <c r="R268"/>
  <c r="Q268"/>
  <c r="P268"/>
  <c r="O268"/>
  <c r="N268"/>
  <c r="M268"/>
  <c r="L268"/>
  <c r="K268"/>
  <c r="J268"/>
  <c r="I268"/>
  <c r="H268"/>
  <c r="G268"/>
  <c r="F268"/>
  <c r="CM268" s="1"/>
  <c r="E268"/>
  <c r="D268"/>
  <c r="BO268" s="1"/>
  <c r="C268"/>
  <c r="BC268" s="1"/>
  <c r="B268"/>
  <c r="Y268" s="1"/>
  <c r="CP267"/>
  <c r="CQ267" s="1"/>
  <c r="CO267"/>
  <c r="CN267"/>
  <c r="CJ267"/>
  <c r="CK267" s="1"/>
  <c r="CI267"/>
  <c r="CH267"/>
  <c r="CD267"/>
  <c r="CE267" s="1"/>
  <c r="CC267"/>
  <c r="CB267"/>
  <c r="BX267"/>
  <c r="BY267" s="1"/>
  <c r="BW267"/>
  <c r="BV267"/>
  <c r="BU267"/>
  <c r="BR267"/>
  <c r="BS267" s="1"/>
  <c r="BQ267"/>
  <c r="BP267"/>
  <c r="BL267"/>
  <c r="BM267" s="1"/>
  <c r="BK267"/>
  <c r="BJ267"/>
  <c r="BI267"/>
  <c r="BF267"/>
  <c r="BG267" s="1"/>
  <c r="BE267"/>
  <c r="BD267"/>
  <c r="AZ267"/>
  <c r="BA267" s="1"/>
  <c r="AY267"/>
  <c r="AX267"/>
  <c r="AT267"/>
  <c r="AU267" s="1"/>
  <c r="AS267"/>
  <c r="AR267"/>
  <c r="AN267"/>
  <c r="AO267" s="1"/>
  <c r="AM267"/>
  <c r="AL267"/>
  <c r="AH267"/>
  <c r="AI267" s="1"/>
  <c r="AG267"/>
  <c r="AF267"/>
  <c r="AB267"/>
  <c r="AC267" s="1"/>
  <c r="AA267"/>
  <c r="Z267"/>
  <c r="T267"/>
  <c r="S267"/>
  <c r="R267"/>
  <c r="Q267"/>
  <c r="P267"/>
  <c r="O267"/>
  <c r="N267"/>
  <c r="M267"/>
  <c r="L267"/>
  <c r="K267"/>
  <c r="J267"/>
  <c r="I267"/>
  <c r="H267"/>
  <c r="G267"/>
  <c r="CF267" s="1"/>
  <c r="F267"/>
  <c r="CM267" s="1"/>
  <c r="E267"/>
  <c r="CA267" s="1"/>
  <c r="D267"/>
  <c r="BO267" s="1"/>
  <c r="C267"/>
  <c r="AW267" s="1"/>
  <c r="B267"/>
  <c r="AE267" s="1"/>
  <c r="CP266"/>
  <c r="CQ266" s="1"/>
  <c r="CO266"/>
  <c r="CN266"/>
  <c r="CJ266"/>
  <c r="CK266" s="1"/>
  <c r="CI266"/>
  <c r="CH266"/>
  <c r="CF266"/>
  <c r="CD266"/>
  <c r="CE266" s="1"/>
  <c r="CC266"/>
  <c r="CB266"/>
  <c r="CA266"/>
  <c r="BX266"/>
  <c r="BY266" s="1"/>
  <c r="BW266"/>
  <c r="BV266"/>
  <c r="BU266"/>
  <c r="BT266"/>
  <c r="BR266"/>
  <c r="BS266" s="1"/>
  <c r="BQ266"/>
  <c r="BP266"/>
  <c r="BL266"/>
  <c r="BM266" s="1"/>
  <c r="BK266"/>
  <c r="BJ266"/>
  <c r="BH266"/>
  <c r="BF266"/>
  <c r="BG266" s="1"/>
  <c r="BE266"/>
  <c r="BD266"/>
  <c r="BC266"/>
  <c r="AZ266"/>
  <c r="BA266" s="1"/>
  <c r="AY266"/>
  <c r="AX266"/>
  <c r="AW266"/>
  <c r="AV266"/>
  <c r="AT266"/>
  <c r="AU266" s="1"/>
  <c r="AS266"/>
  <c r="AR266"/>
  <c r="AQ266"/>
  <c r="AN266"/>
  <c r="AO266" s="1"/>
  <c r="AM266"/>
  <c r="AL266"/>
  <c r="AJ266"/>
  <c r="AH266"/>
  <c r="AI266" s="1"/>
  <c r="AG266"/>
  <c r="AF266"/>
  <c r="AE266"/>
  <c r="AB266"/>
  <c r="AC266" s="1"/>
  <c r="AA266"/>
  <c r="Z266"/>
  <c r="X266"/>
  <c r="T266"/>
  <c r="S266"/>
  <c r="R266"/>
  <c r="Q266"/>
  <c r="P266"/>
  <c r="O266"/>
  <c r="N266"/>
  <c r="M266"/>
  <c r="L266"/>
  <c r="K266"/>
  <c r="J266"/>
  <c r="I266"/>
  <c r="H266"/>
  <c r="G266"/>
  <c r="CL266" s="1"/>
  <c r="F266"/>
  <c r="CG266" s="1"/>
  <c r="E266"/>
  <c r="D266"/>
  <c r="BO266" s="1"/>
  <c r="C266"/>
  <c r="B266"/>
  <c r="AK266" s="1"/>
  <c r="CP265"/>
  <c r="CQ265" s="1"/>
  <c r="CO265"/>
  <c r="CN265"/>
  <c r="CM265"/>
  <c r="CJ265"/>
  <c r="CK265" s="1"/>
  <c r="CI265"/>
  <c r="CH265"/>
  <c r="CD265"/>
  <c r="CE265" s="1"/>
  <c r="CC265"/>
  <c r="CB265"/>
  <c r="CA265"/>
  <c r="BX265"/>
  <c r="BY265" s="1"/>
  <c r="BW265"/>
  <c r="BV265"/>
  <c r="BR265"/>
  <c r="BS265" s="1"/>
  <c r="BQ265"/>
  <c r="BP265"/>
  <c r="BL265"/>
  <c r="BM265" s="1"/>
  <c r="BK265"/>
  <c r="BJ265"/>
  <c r="BF265"/>
  <c r="BG265" s="1"/>
  <c r="BE265"/>
  <c r="BD265"/>
  <c r="AZ265"/>
  <c r="BA265" s="1"/>
  <c r="AY265"/>
  <c r="AX265"/>
  <c r="AT265"/>
  <c r="AU265" s="1"/>
  <c r="AS265"/>
  <c r="AR265"/>
  <c r="AN265"/>
  <c r="AO265" s="1"/>
  <c r="AM265"/>
  <c r="AL265"/>
  <c r="AH265"/>
  <c r="AI265" s="1"/>
  <c r="AG265"/>
  <c r="AF265"/>
  <c r="AE265"/>
  <c r="AB265"/>
  <c r="AC265" s="1"/>
  <c r="AA265"/>
  <c r="Z265"/>
  <c r="T265"/>
  <c r="S265"/>
  <c r="R265"/>
  <c r="Q265"/>
  <c r="P265"/>
  <c r="O265"/>
  <c r="N265"/>
  <c r="M265"/>
  <c r="L265"/>
  <c r="K265"/>
  <c r="J265"/>
  <c r="I265"/>
  <c r="H265"/>
  <c r="G265"/>
  <c r="CL265" s="1"/>
  <c r="F265"/>
  <c r="CG265" s="1"/>
  <c r="E265"/>
  <c r="BU265" s="1"/>
  <c r="D265"/>
  <c r="BI265" s="1"/>
  <c r="C265"/>
  <c r="AW265" s="1"/>
  <c r="B265"/>
  <c r="AK265" s="1"/>
  <c r="CP264"/>
  <c r="CQ264" s="1"/>
  <c r="CO264"/>
  <c r="CN264"/>
  <c r="CJ264"/>
  <c r="CK264" s="1"/>
  <c r="CI264"/>
  <c r="CH264"/>
  <c r="CG264"/>
  <c r="CD264"/>
  <c r="CE264" s="1"/>
  <c r="CC264"/>
  <c r="CB264"/>
  <c r="CA264"/>
  <c r="BX264"/>
  <c r="BY264" s="1"/>
  <c r="BW264"/>
  <c r="BV264"/>
  <c r="BU264"/>
  <c r="BR264"/>
  <c r="BS264" s="1"/>
  <c r="BQ264"/>
  <c r="BP264"/>
  <c r="BL264"/>
  <c r="BM264" s="1"/>
  <c r="BK264"/>
  <c r="BJ264"/>
  <c r="BF264"/>
  <c r="BG264" s="1"/>
  <c r="BE264"/>
  <c r="BD264"/>
  <c r="BB264"/>
  <c r="AZ264"/>
  <c r="BA264" s="1"/>
  <c r="AY264"/>
  <c r="AX264"/>
  <c r="AT264"/>
  <c r="AU264" s="1"/>
  <c r="AS264"/>
  <c r="AR264"/>
  <c r="AN264"/>
  <c r="AO264" s="1"/>
  <c r="AM264"/>
  <c r="AL264"/>
  <c r="AK264"/>
  <c r="AH264"/>
  <c r="AI264" s="1"/>
  <c r="AG264"/>
  <c r="AF264"/>
  <c r="AE264"/>
  <c r="AB264"/>
  <c r="AC264" s="1"/>
  <c r="AA264"/>
  <c r="Z264"/>
  <c r="T264"/>
  <c r="S264"/>
  <c r="R264"/>
  <c r="Q264"/>
  <c r="P264"/>
  <c r="O264"/>
  <c r="N264"/>
  <c r="M264"/>
  <c r="L264"/>
  <c r="K264"/>
  <c r="J264"/>
  <c r="I264"/>
  <c r="H264"/>
  <c r="G264"/>
  <c r="F264"/>
  <c r="CM264" s="1"/>
  <c r="E264"/>
  <c r="D264"/>
  <c r="BO264" s="1"/>
  <c r="C264"/>
  <c r="BC264" s="1"/>
  <c r="B264"/>
  <c r="Y264" s="1"/>
  <c r="CP263"/>
  <c r="CQ263" s="1"/>
  <c r="CO263"/>
  <c r="CN263"/>
  <c r="CJ263"/>
  <c r="CK263" s="1"/>
  <c r="CI263"/>
  <c r="CH263"/>
  <c r="CD263"/>
  <c r="CE263" s="1"/>
  <c r="CC263"/>
  <c r="CB263"/>
  <c r="BX263"/>
  <c r="BY263" s="1"/>
  <c r="BW263"/>
  <c r="BV263"/>
  <c r="BU263"/>
  <c r="BR263"/>
  <c r="BS263" s="1"/>
  <c r="BQ263"/>
  <c r="BP263"/>
  <c r="BL263"/>
  <c r="BM263" s="1"/>
  <c r="BK263"/>
  <c r="BJ263"/>
  <c r="BI263"/>
  <c r="BF263"/>
  <c r="BG263" s="1"/>
  <c r="BE263"/>
  <c r="BD263"/>
  <c r="AZ263"/>
  <c r="BA263" s="1"/>
  <c r="AY263"/>
  <c r="AX263"/>
  <c r="AT263"/>
  <c r="AU263" s="1"/>
  <c r="AS263"/>
  <c r="AR263"/>
  <c r="AN263"/>
  <c r="AO263" s="1"/>
  <c r="AM263"/>
  <c r="AL263"/>
  <c r="AH263"/>
  <c r="AI263" s="1"/>
  <c r="AG263"/>
  <c r="AF263"/>
  <c r="AB263"/>
  <c r="AC263" s="1"/>
  <c r="AA263"/>
  <c r="Z263"/>
  <c r="T263"/>
  <c r="S263"/>
  <c r="R263"/>
  <c r="Q263"/>
  <c r="P263"/>
  <c r="O263"/>
  <c r="N263"/>
  <c r="M263"/>
  <c r="L263"/>
  <c r="K263"/>
  <c r="J263"/>
  <c r="I263"/>
  <c r="H263"/>
  <c r="G263"/>
  <c r="CF263" s="1"/>
  <c r="F263"/>
  <c r="CM263" s="1"/>
  <c r="E263"/>
  <c r="CA263" s="1"/>
  <c r="D263"/>
  <c r="BO263" s="1"/>
  <c r="C263"/>
  <c r="AW263" s="1"/>
  <c r="B263"/>
  <c r="AE263" s="1"/>
  <c r="CP262"/>
  <c r="CQ262" s="1"/>
  <c r="CO262"/>
  <c r="CN262"/>
  <c r="CJ262"/>
  <c r="CK262" s="1"/>
  <c r="CI262"/>
  <c r="CH262"/>
  <c r="CF262"/>
  <c r="CD262"/>
  <c r="CE262" s="1"/>
  <c r="CC262"/>
  <c r="CB262"/>
  <c r="CA262"/>
  <c r="BX262"/>
  <c r="BY262" s="1"/>
  <c r="BW262"/>
  <c r="BV262"/>
  <c r="BU262"/>
  <c r="BT262"/>
  <c r="BR262"/>
  <c r="BS262" s="1"/>
  <c r="BQ262"/>
  <c r="BP262"/>
  <c r="BL262"/>
  <c r="BM262" s="1"/>
  <c r="BK262"/>
  <c r="BJ262"/>
  <c r="BH262"/>
  <c r="BF262"/>
  <c r="BG262" s="1"/>
  <c r="BE262"/>
  <c r="BD262"/>
  <c r="BC262"/>
  <c r="AZ262"/>
  <c r="BA262" s="1"/>
  <c r="AY262"/>
  <c r="AX262"/>
  <c r="AW262"/>
  <c r="AV262"/>
  <c r="AT262"/>
  <c r="AU262" s="1"/>
  <c r="AS262"/>
  <c r="AR262"/>
  <c r="AQ262"/>
  <c r="AN262"/>
  <c r="AO262" s="1"/>
  <c r="AM262"/>
  <c r="AL262"/>
  <c r="AJ262"/>
  <c r="AH262"/>
  <c r="AI262" s="1"/>
  <c r="AG262"/>
  <c r="AF262"/>
  <c r="AE262"/>
  <c r="AB262"/>
  <c r="AC262" s="1"/>
  <c r="AA262"/>
  <c r="Z262"/>
  <c r="X262"/>
  <c r="T262"/>
  <c r="S262"/>
  <c r="R262"/>
  <c r="Q262"/>
  <c r="P262"/>
  <c r="O262"/>
  <c r="N262"/>
  <c r="M262"/>
  <c r="L262"/>
  <c r="K262"/>
  <c r="J262"/>
  <c r="I262"/>
  <c r="H262"/>
  <c r="G262"/>
  <c r="CL262" s="1"/>
  <c r="F262"/>
  <c r="CG262" s="1"/>
  <c r="E262"/>
  <c r="D262"/>
  <c r="BO262" s="1"/>
  <c r="C262"/>
  <c r="B262"/>
  <c r="AK262" s="1"/>
  <c r="CP261"/>
  <c r="CQ261" s="1"/>
  <c r="CO261"/>
  <c r="CN261"/>
  <c r="CM261"/>
  <c r="CJ261"/>
  <c r="CK261" s="1"/>
  <c r="CI261"/>
  <c r="CH261"/>
  <c r="CD261"/>
  <c r="CE261" s="1"/>
  <c r="CC261"/>
  <c r="CB261"/>
  <c r="CA261"/>
  <c r="BX261"/>
  <c r="BY261" s="1"/>
  <c r="BW261"/>
  <c r="BV261"/>
  <c r="BR261"/>
  <c r="BS261" s="1"/>
  <c r="BQ261"/>
  <c r="BP261"/>
  <c r="BL261"/>
  <c r="BM261" s="1"/>
  <c r="BK261"/>
  <c r="BJ261"/>
  <c r="BF261"/>
  <c r="BG261" s="1"/>
  <c r="BE261"/>
  <c r="BD261"/>
  <c r="AZ261"/>
  <c r="BA261" s="1"/>
  <c r="AY261"/>
  <c r="AX261"/>
  <c r="AT261"/>
  <c r="AU261" s="1"/>
  <c r="AS261"/>
  <c r="AR261"/>
  <c r="AN261"/>
  <c r="AO261" s="1"/>
  <c r="AM261"/>
  <c r="AL261"/>
  <c r="AH261"/>
  <c r="AI261" s="1"/>
  <c r="AG261"/>
  <c r="AF261"/>
  <c r="AE261"/>
  <c r="AB261"/>
  <c r="AC261" s="1"/>
  <c r="AA261"/>
  <c r="Z261"/>
  <c r="T261"/>
  <c r="S261"/>
  <c r="R261"/>
  <c r="Q261"/>
  <c r="P261"/>
  <c r="O261"/>
  <c r="N261"/>
  <c r="M261"/>
  <c r="L261"/>
  <c r="K261"/>
  <c r="J261"/>
  <c r="I261"/>
  <c r="H261"/>
  <c r="G261"/>
  <c r="CL261" s="1"/>
  <c r="F261"/>
  <c r="CG261" s="1"/>
  <c r="E261"/>
  <c r="BU261" s="1"/>
  <c r="D261"/>
  <c r="BI261" s="1"/>
  <c r="C261"/>
  <c r="AW261" s="1"/>
  <c r="B261"/>
  <c r="AK261" s="1"/>
  <c r="CP260"/>
  <c r="CQ260" s="1"/>
  <c r="CO260"/>
  <c r="CN260"/>
  <c r="CJ260"/>
  <c r="CK260" s="1"/>
  <c r="CI260"/>
  <c r="CH260"/>
  <c r="CG260"/>
  <c r="CD260"/>
  <c r="CE260" s="1"/>
  <c r="CC260"/>
  <c r="CB260"/>
  <c r="CA260"/>
  <c r="BX260"/>
  <c r="BY260" s="1"/>
  <c r="BW260"/>
  <c r="BV260"/>
  <c r="BU260"/>
  <c r="BR260"/>
  <c r="BS260" s="1"/>
  <c r="BQ260"/>
  <c r="BP260"/>
  <c r="BL260"/>
  <c r="BM260" s="1"/>
  <c r="BK260"/>
  <c r="BJ260"/>
  <c r="BF260"/>
  <c r="BG260" s="1"/>
  <c r="BE260"/>
  <c r="BD260"/>
  <c r="BB260"/>
  <c r="AZ260"/>
  <c r="BA260" s="1"/>
  <c r="AY260"/>
  <c r="AX260"/>
  <c r="AT260"/>
  <c r="AU260" s="1"/>
  <c r="AS260"/>
  <c r="AR260"/>
  <c r="AN260"/>
  <c r="AO260" s="1"/>
  <c r="AM260"/>
  <c r="AL260"/>
  <c r="AK260"/>
  <c r="AH260"/>
  <c r="AI260" s="1"/>
  <c r="AG260"/>
  <c r="AF260"/>
  <c r="AE260"/>
  <c r="AB260"/>
  <c r="AC260" s="1"/>
  <c r="AA260"/>
  <c r="Z260"/>
  <c r="T260"/>
  <c r="S260"/>
  <c r="R260"/>
  <c r="Q260"/>
  <c r="P260"/>
  <c r="O260"/>
  <c r="N260"/>
  <c r="M260"/>
  <c r="L260"/>
  <c r="K260"/>
  <c r="J260"/>
  <c r="I260"/>
  <c r="H260"/>
  <c r="G260"/>
  <c r="F260"/>
  <c r="CM260" s="1"/>
  <c r="E260"/>
  <c r="D260"/>
  <c r="BO260" s="1"/>
  <c r="C260"/>
  <c r="BC260" s="1"/>
  <c r="B260"/>
  <c r="Y260" s="1"/>
  <c r="CP259"/>
  <c r="CQ259" s="1"/>
  <c r="CO259"/>
  <c r="CN259"/>
  <c r="CJ259"/>
  <c r="CK259" s="1"/>
  <c r="CI259"/>
  <c r="CH259"/>
  <c r="CD259"/>
  <c r="CE259" s="1"/>
  <c r="CC259"/>
  <c r="CB259"/>
  <c r="BX259"/>
  <c r="BY259" s="1"/>
  <c r="BW259"/>
  <c r="BV259"/>
  <c r="BU259"/>
  <c r="BR259"/>
  <c r="BS259" s="1"/>
  <c r="BQ259"/>
  <c r="BP259"/>
  <c r="BL259"/>
  <c r="BM259" s="1"/>
  <c r="BK259"/>
  <c r="BJ259"/>
  <c r="BI259"/>
  <c r="BF259"/>
  <c r="BG259" s="1"/>
  <c r="BE259"/>
  <c r="BD259"/>
  <c r="AZ259"/>
  <c r="BA259" s="1"/>
  <c r="AY259"/>
  <c r="AX259"/>
  <c r="AT259"/>
  <c r="AU259" s="1"/>
  <c r="AS259"/>
  <c r="AR259"/>
  <c r="AN259"/>
  <c r="AO259" s="1"/>
  <c r="AM259"/>
  <c r="AL259"/>
  <c r="AH259"/>
  <c r="AI259" s="1"/>
  <c r="AG259"/>
  <c r="AF259"/>
  <c r="AB259"/>
  <c r="AC259" s="1"/>
  <c r="AA259"/>
  <c r="Z259"/>
  <c r="T259"/>
  <c r="S259"/>
  <c r="R259"/>
  <c r="Q259"/>
  <c r="P259"/>
  <c r="O259"/>
  <c r="N259"/>
  <c r="M259"/>
  <c r="L259"/>
  <c r="K259"/>
  <c r="J259"/>
  <c r="I259"/>
  <c r="H259"/>
  <c r="G259"/>
  <c r="CF259" s="1"/>
  <c r="F259"/>
  <c r="CM259" s="1"/>
  <c r="E259"/>
  <c r="CA259" s="1"/>
  <c r="D259"/>
  <c r="BO259" s="1"/>
  <c r="C259"/>
  <c r="AW259" s="1"/>
  <c r="B259"/>
  <c r="AE259" s="1"/>
  <c r="CP258"/>
  <c r="CQ258" s="1"/>
  <c r="CO258"/>
  <c r="CN258"/>
  <c r="CJ258"/>
  <c r="CK258" s="1"/>
  <c r="CI258"/>
  <c r="CH258"/>
  <c r="CF258"/>
  <c r="CD258"/>
  <c r="CE258" s="1"/>
  <c r="CC258"/>
  <c r="CB258"/>
  <c r="BX258"/>
  <c r="BY258" s="1"/>
  <c r="BW258"/>
  <c r="BV258"/>
  <c r="BU258"/>
  <c r="BT258"/>
  <c r="BR258"/>
  <c r="BS258" s="1"/>
  <c r="BQ258"/>
  <c r="BP258"/>
  <c r="BL258"/>
  <c r="BM258" s="1"/>
  <c r="BK258"/>
  <c r="BJ258"/>
  <c r="BI258"/>
  <c r="BH258"/>
  <c r="BF258"/>
  <c r="BG258" s="1"/>
  <c r="BE258"/>
  <c r="BD258"/>
  <c r="BC258"/>
  <c r="AZ258"/>
  <c r="BA258" s="1"/>
  <c r="AY258"/>
  <c r="AX258"/>
  <c r="AW258"/>
  <c r="AV258"/>
  <c r="AT258"/>
  <c r="AU258" s="1"/>
  <c r="AS258"/>
  <c r="AR258"/>
  <c r="AQ258"/>
  <c r="AN258"/>
  <c r="AO258" s="1"/>
  <c r="AM258"/>
  <c r="AL258"/>
  <c r="AJ258"/>
  <c r="AH258"/>
  <c r="AI258" s="1"/>
  <c r="AG258"/>
  <c r="AF258"/>
  <c r="AB258"/>
  <c r="AC258" s="1"/>
  <c r="AA258"/>
  <c r="Z258"/>
  <c r="X258"/>
  <c r="T258"/>
  <c r="S258"/>
  <c r="R258"/>
  <c r="Q258"/>
  <c r="P258"/>
  <c r="O258"/>
  <c r="N258"/>
  <c r="M258"/>
  <c r="L258"/>
  <c r="K258"/>
  <c r="J258"/>
  <c r="I258"/>
  <c r="H258"/>
  <c r="G258"/>
  <c r="CL258" s="1"/>
  <c r="F258"/>
  <c r="CG258" s="1"/>
  <c r="E258"/>
  <c r="CA258" s="1"/>
  <c r="D258"/>
  <c r="BO258" s="1"/>
  <c r="C258"/>
  <c r="B258"/>
  <c r="AK258" s="1"/>
  <c r="CP257"/>
  <c r="CQ257" s="1"/>
  <c r="CO257"/>
  <c r="CN257"/>
  <c r="CM257"/>
  <c r="CJ257"/>
  <c r="CK257" s="1"/>
  <c r="CI257"/>
  <c r="CH257"/>
  <c r="CF257"/>
  <c r="CD257"/>
  <c r="CE257" s="1"/>
  <c r="CC257"/>
  <c r="CB257"/>
  <c r="BX257"/>
  <c r="BY257" s="1"/>
  <c r="BW257"/>
  <c r="BV257"/>
  <c r="BT257"/>
  <c r="BR257"/>
  <c r="BS257" s="1"/>
  <c r="BQ257"/>
  <c r="BP257"/>
  <c r="BL257"/>
  <c r="BM257" s="1"/>
  <c r="BK257"/>
  <c r="BJ257"/>
  <c r="BH257"/>
  <c r="BF257"/>
  <c r="BG257" s="1"/>
  <c r="BE257"/>
  <c r="BD257"/>
  <c r="BC257"/>
  <c r="AZ257"/>
  <c r="BA257" s="1"/>
  <c r="AY257"/>
  <c r="AX257"/>
  <c r="AV257"/>
  <c r="AT257"/>
  <c r="AU257" s="1"/>
  <c r="AS257"/>
  <c r="AR257"/>
  <c r="AQ257"/>
  <c r="AN257"/>
  <c r="AO257" s="1"/>
  <c r="AM257"/>
  <c r="AL257"/>
  <c r="AJ257"/>
  <c r="AH257"/>
  <c r="AI257" s="1"/>
  <c r="AG257"/>
  <c r="AF257"/>
  <c r="AE257"/>
  <c r="AB257"/>
  <c r="AC257" s="1"/>
  <c r="AA257"/>
  <c r="Z257"/>
  <c r="X257"/>
  <c r="T257"/>
  <c r="S257"/>
  <c r="R257"/>
  <c r="Q257"/>
  <c r="P257"/>
  <c r="O257"/>
  <c r="N257"/>
  <c r="M257"/>
  <c r="L257"/>
  <c r="K257"/>
  <c r="J257"/>
  <c r="I257"/>
  <c r="H257"/>
  <c r="G257"/>
  <c r="CL257" s="1"/>
  <c r="F257"/>
  <c r="CG257" s="1"/>
  <c r="E257"/>
  <c r="D257"/>
  <c r="BI257" s="1"/>
  <c r="C257"/>
  <c r="AW257" s="1"/>
  <c r="B257"/>
  <c r="AK257" s="1"/>
  <c r="CP256"/>
  <c r="CQ256" s="1"/>
  <c r="CO256"/>
  <c r="CN256"/>
  <c r="CM256"/>
  <c r="CJ256"/>
  <c r="CK256" s="1"/>
  <c r="CI256"/>
  <c r="CH256"/>
  <c r="CD256"/>
  <c r="CE256" s="1"/>
  <c r="CC256"/>
  <c r="CB256"/>
  <c r="CA256"/>
  <c r="BX256"/>
  <c r="BY256" s="1"/>
  <c r="BW256"/>
  <c r="BV256"/>
  <c r="BU256"/>
  <c r="BR256"/>
  <c r="BS256" s="1"/>
  <c r="BQ256"/>
  <c r="BP256"/>
  <c r="BL256"/>
  <c r="BM256" s="1"/>
  <c r="BK256"/>
  <c r="BJ256"/>
  <c r="BF256"/>
  <c r="BG256" s="1"/>
  <c r="BE256"/>
  <c r="BD256"/>
  <c r="BC256"/>
  <c r="AZ256"/>
  <c r="BA256" s="1"/>
  <c r="AY256"/>
  <c r="AX256"/>
  <c r="AT256"/>
  <c r="AU256" s="1"/>
  <c r="AS256"/>
  <c r="AR256"/>
  <c r="AQ256"/>
  <c r="AN256"/>
  <c r="AO256" s="1"/>
  <c r="AM256"/>
  <c r="AL256"/>
  <c r="AH256"/>
  <c r="AI256" s="1"/>
  <c r="AG256"/>
  <c r="AF256"/>
  <c r="AE256"/>
  <c r="AB256"/>
  <c r="AC256" s="1"/>
  <c r="AA256"/>
  <c r="Z256"/>
  <c r="T256"/>
  <c r="S256"/>
  <c r="R256"/>
  <c r="Q256"/>
  <c r="P256"/>
  <c r="O256"/>
  <c r="N256"/>
  <c r="M256"/>
  <c r="L256"/>
  <c r="K256"/>
  <c r="J256"/>
  <c r="I256"/>
  <c r="H256"/>
  <c r="G256"/>
  <c r="CF256" s="1"/>
  <c r="F256"/>
  <c r="CG256" s="1"/>
  <c r="E256"/>
  <c r="D256"/>
  <c r="BI256" s="1"/>
  <c r="C256"/>
  <c r="AW256" s="1"/>
  <c r="B256"/>
  <c r="AK256" s="1"/>
  <c r="CP255"/>
  <c r="CQ255" s="1"/>
  <c r="CO255"/>
  <c r="CN255"/>
  <c r="CJ255"/>
  <c r="CK255" s="1"/>
  <c r="CI255"/>
  <c r="CH255"/>
  <c r="CD255"/>
  <c r="CE255" s="1"/>
  <c r="CC255"/>
  <c r="CB255"/>
  <c r="BX255"/>
  <c r="BY255" s="1"/>
  <c r="BW255"/>
  <c r="BV255"/>
  <c r="BU255"/>
  <c r="BR255"/>
  <c r="BS255" s="1"/>
  <c r="BQ255"/>
  <c r="BP255"/>
  <c r="BL255"/>
  <c r="BM255" s="1"/>
  <c r="BK255"/>
  <c r="BJ255"/>
  <c r="BI255"/>
  <c r="BF255"/>
  <c r="BG255" s="1"/>
  <c r="BE255"/>
  <c r="BD255"/>
  <c r="AZ255"/>
  <c r="BA255" s="1"/>
  <c r="AY255"/>
  <c r="AX255"/>
  <c r="AT255"/>
  <c r="AU255" s="1"/>
  <c r="AS255"/>
  <c r="AR255"/>
  <c r="AN255"/>
  <c r="AO255" s="1"/>
  <c r="AM255"/>
  <c r="AL255"/>
  <c r="AH255"/>
  <c r="AI255" s="1"/>
  <c r="AG255"/>
  <c r="AF255"/>
  <c r="AB255"/>
  <c r="AC255" s="1"/>
  <c r="AA255"/>
  <c r="Z255"/>
  <c r="T255"/>
  <c r="S255"/>
  <c r="R255"/>
  <c r="Q255"/>
  <c r="P255"/>
  <c r="O255"/>
  <c r="N255"/>
  <c r="M255"/>
  <c r="L255"/>
  <c r="K255"/>
  <c r="J255"/>
  <c r="I255"/>
  <c r="H255"/>
  <c r="G255"/>
  <c r="CL255" s="1"/>
  <c r="F255"/>
  <c r="E255"/>
  <c r="CA255" s="1"/>
  <c r="D255"/>
  <c r="BO255" s="1"/>
  <c r="C255"/>
  <c r="B255"/>
  <c r="CP254"/>
  <c r="CQ254" s="1"/>
  <c r="CO254"/>
  <c r="CN254"/>
  <c r="CJ254"/>
  <c r="CK254" s="1"/>
  <c r="CI254"/>
  <c r="CH254"/>
  <c r="CF254"/>
  <c r="CD254"/>
  <c r="CE254" s="1"/>
  <c r="CC254"/>
  <c r="CB254"/>
  <c r="BX254"/>
  <c r="BY254" s="1"/>
  <c r="BW254"/>
  <c r="BV254"/>
  <c r="BT254"/>
  <c r="BR254"/>
  <c r="BS254" s="1"/>
  <c r="BQ254"/>
  <c r="BP254"/>
  <c r="BL254"/>
  <c r="BM254" s="1"/>
  <c r="BK254"/>
  <c r="BJ254"/>
  <c r="BI254"/>
  <c r="BH254"/>
  <c r="BF254"/>
  <c r="BG254" s="1"/>
  <c r="BE254"/>
  <c r="BD254"/>
  <c r="BC254"/>
  <c r="AZ254"/>
  <c r="BA254" s="1"/>
  <c r="AY254"/>
  <c r="AX254"/>
  <c r="AW254"/>
  <c r="AV254"/>
  <c r="AT254"/>
  <c r="AU254" s="1"/>
  <c r="AS254"/>
  <c r="AR254"/>
  <c r="AQ254"/>
  <c r="AN254"/>
  <c r="AO254" s="1"/>
  <c r="AM254"/>
  <c r="AL254"/>
  <c r="AJ254"/>
  <c r="AH254"/>
  <c r="AI254" s="1"/>
  <c r="AG254"/>
  <c r="AF254"/>
  <c r="AB254"/>
  <c r="AC254" s="1"/>
  <c r="AA254"/>
  <c r="Z254"/>
  <c r="X254"/>
  <c r="T254"/>
  <c r="S254"/>
  <c r="R254"/>
  <c r="Q254"/>
  <c r="P254"/>
  <c r="O254"/>
  <c r="N254"/>
  <c r="M254"/>
  <c r="L254"/>
  <c r="K254"/>
  <c r="J254"/>
  <c r="I254"/>
  <c r="H254"/>
  <c r="G254"/>
  <c r="CL254" s="1"/>
  <c r="F254"/>
  <c r="CM254" s="1"/>
  <c r="E254"/>
  <c r="CA254" s="1"/>
  <c r="D254"/>
  <c r="BO254" s="1"/>
  <c r="C254"/>
  <c r="B254"/>
  <c r="AE254" s="1"/>
  <c r="CP253"/>
  <c r="CQ253" s="1"/>
  <c r="CO253"/>
  <c r="CN253"/>
  <c r="CM253"/>
  <c r="CJ253"/>
  <c r="CK253" s="1"/>
  <c r="CI253"/>
  <c r="CH253"/>
  <c r="CD253"/>
  <c r="CE253" s="1"/>
  <c r="CC253"/>
  <c r="CB253"/>
  <c r="BX253"/>
  <c r="BY253" s="1"/>
  <c r="BW253"/>
  <c r="BV253"/>
  <c r="BR253"/>
  <c r="BS253" s="1"/>
  <c r="BQ253"/>
  <c r="BP253"/>
  <c r="BL253"/>
  <c r="BM253" s="1"/>
  <c r="BK253"/>
  <c r="BJ253"/>
  <c r="BF253"/>
  <c r="BG253" s="1"/>
  <c r="BE253"/>
  <c r="BD253"/>
  <c r="BC253"/>
  <c r="AZ253"/>
  <c r="BA253" s="1"/>
  <c r="AY253"/>
  <c r="AX253"/>
  <c r="AV253"/>
  <c r="AT253"/>
  <c r="AU253" s="1"/>
  <c r="AS253"/>
  <c r="AR253"/>
  <c r="AQ253"/>
  <c r="AN253"/>
  <c r="AO253" s="1"/>
  <c r="AM253"/>
  <c r="AL253"/>
  <c r="AH253"/>
  <c r="AI253" s="1"/>
  <c r="AG253"/>
  <c r="AF253"/>
  <c r="AE253"/>
  <c r="AD253"/>
  <c r="AB253"/>
  <c r="AC253" s="1"/>
  <c r="AA253"/>
  <c r="Z253"/>
  <c r="X253"/>
  <c r="T253"/>
  <c r="S253"/>
  <c r="R253"/>
  <c r="Q253"/>
  <c r="P253"/>
  <c r="O253"/>
  <c r="N253"/>
  <c r="M253"/>
  <c r="L253"/>
  <c r="K253"/>
  <c r="J253"/>
  <c r="I253"/>
  <c r="H253"/>
  <c r="G253"/>
  <c r="CF253" s="1"/>
  <c r="F253"/>
  <c r="CG253" s="1"/>
  <c r="E253"/>
  <c r="BU253" s="1"/>
  <c r="D253"/>
  <c r="BI253" s="1"/>
  <c r="C253"/>
  <c r="AW253" s="1"/>
  <c r="B253"/>
  <c r="AK253" s="1"/>
  <c r="CP252"/>
  <c r="CQ252" s="1"/>
  <c r="CO252"/>
  <c r="CN252"/>
  <c r="CL252"/>
  <c r="CJ252"/>
  <c r="CK252" s="1"/>
  <c r="CI252"/>
  <c r="CH252"/>
  <c r="CD252"/>
  <c r="CE252" s="1"/>
  <c r="CC252"/>
  <c r="CB252"/>
  <c r="CA252"/>
  <c r="BZ252"/>
  <c r="BX252"/>
  <c r="BY252" s="1"/>
  <c r="BW252"/>
  <c r="BV252"/>
  <c r="BU252"/>
  <c r="BR252"/>
  <c r="BS252" s="1"/>
  <c r="BQ252"/>
  <c r="BP252"/>
  <c r="BL252"/>
  <c r="BM252" s="1"/>
  <c r="BK252"/>
  <c r="BJ252"/>
  <c r="BI252"/>
  <c r="BF252"/>
  <c r="BG252" s="1"/>
  <c r="BE252"/>
  <c r="BD252"/>
  <c r="BC252"/>
  <c r="AZ252"/>
  <c r="BA252" s="1"/>
  <c r="AY252"/>
  <c r="AX252"/>
  <c r="AT252"/>
  <c r="AU252" s="1"/>
  <c r="AS252"/>
  <c r="AR252"/>
  <c r="AQ252"/>
  <c r="AP252"/>
  <c r="AN252"/>
  <c r="AO252" s="1"/>
  <c r="AM252"/>
  <c r="AL252"/>
  <c r="AH252"/>
  <c r="AI252" s="1"/>
  <c r="AG252"/>
  <c r="AF252"/>
  <c r="AD252"/>
  <c r="AB252"/>
  <c r="AC252" s="1"/>
  <c r="AA252"/>
  <c r="Z252"/>
  <c r="T252"/>
  <c r="S252"/>
  <c r="R252"/>
  <c r="Q252"/>
  <c r="P252"/>
  <c r="O252"/>
  <c r="N252"/>
  <c r="M252"/>
  <c r="L252"/>
  <c r="K252"/>
  <c r="J252"/>
  <c r="I252"/>
  <c r="H252"/>
  <c r="G252"/>
  <c r="BB252" s="1"/>
  <c r="F252"/>
  <c r="CM252" s="1"/>
  <c r="E252"/>
  <c r="D252"/>
  <c r="BO252" s="1"/>
  <c r="C252"/>
  <c r="AW252" s="1"/>
  <c r="B252"/>
  <c r="AE252" s="1"/>
  <c r="CP251"/>
  <c r="CQ251" s="1"/>
  <c r="CO251"/>
  <c r="CN251"/>
  <c r="CL251"/>
  <c r="CJ251"/>
  <c r="CK251" s="1"/>
  <c r="CI251"/>
  <c r="CH251"/>
  <c r="CG251"/>
  <c r="CD251"/>
  <c r="CE251" s="1"/>
  <c r="CC251"/>
  <c r="CB251"/>
  <c r="BX251"/>
  <c r="BY251" s="1"/>
  <c r="BW251"/>
  <c r="BV251"/>
  <c r="BT251"/>
  <c r="BR251"/>
  <c r="BS251" s="1"/>
  <c r="BQ251"/>
  <c r="BP251"/>
  <c r="BN251"/>
  <c r="BL251"/>
  <c r="BM251" s="1"/>
  <c r="BK251"/>
  <c r="BJ251"/>
  <c r="BI251"/>
  <c r="BF251"/>
  <c r="BG251" s="1"/>
  <c r="BE251"/>
  <c r="BD251"/>
  <c r="AZ251"/>
  <c r="BA251" s="1"/>
  <c r="AY251"/>
  <c r="AX251"/>
  <c r="AV251"/>
  <c r="AT251"/>
  <c r="AU251" s="1"/>
  <c r="AS251"/>
  <c r="AR251"/>
  <c r="AP251"/>
  <c r="AN251"/>
  <c r="AO251" s="1"/>
  <c r="AM251"/>
  <c r="AL251"/>
  <c r="AK251"/>
  <c r="AH251"/>
  <c r="AI251" s="1"/>
  <c r="AG251"/>
  <c r="AF251"/>
  <c r="AB251"/>
  <c r="AC251" s="1"/>
  <c r="AA251"/>
  <c r="Z251"/>
  <c r="X251"/>
  <c r="T251"/>
  <c r="S251"/>
  <c r="R251"/>
  <c r="Q251"/>
  <c r="P251"/>
  <c r="O251"/>
  <c r="N251"/>
  <c r="M251"/>
  <c r="L251"/>
  <c r="K251"/>
  <c r="J251"/>
  <c r="I251"/>
  <c r="H251"/>
  <c r="G251"/>
  <c r="CF251" s="1"/>
  <c r="F251"/>
  <c r="CM251" s="1"/>
  <c r="E251"/>
  <c r="CA251" s="1"/>
  <c r="D251"/>
  <c r="BO251" s="1"/>
  <c r="C251"/>
  <c r="B251"/>
  <c r="AE251" s="1"/>
  <c r="CP250"/>
  <c r="CQ250" s="1"/>
  <c r="CO250"/>
  <c r="CN250"/>
  <c r="CJ250"/>
  <c r="CK250" s="1"/>
  <c r="CI250"/>
  <c r="CH250"/>
  <c r="CF250"/>
  <c r="CD250"/>
  <c r="CE250" s="1"/>
  <c r="CC250"/>
  <c r="CB250"/>
  <c r="BX250"/>
  <c r="BY250" s="1"/>
  <c r="BW250"/>
  <c r="BV250"/>
  <c r="BT250"/>
  <c r="BR250"/>
  <c r="BS250" s="1"/>
  <c r="BQ250"/>
  <c r="BP250"/>
  <c r="BL250"/>
  <c r="BM250" s="1"/>
  <c r="BK250"/>
  <c r="BJ250"/>
  <c r="BH250"/>
  <c r="BF250"/>
  <c r="BG250" s="1"/>
  <c r="BE250"/>
  <c r="BD250"/>
  <c r="BC250"/>
  <c r="AZ250"/>
  <c r="BA250" s="1"/>
  <c r="AY250"/>
  <c r="AX250"/>
  <c r="AW250"/>
  <c r="AV250"/>
  <c r="AT250"/>
  <c r="AU250" s="1"/>
  <c r="AS250"/>
  <c r="AR250"/>
  <c r="AQ250"/>
  <c r="AN250"/>
  <c r="AO250" s="1"/>
  <c r="AM250"/>
  <c r="AL250"/>
  <c r="AJ250"/>
  <c r="AH250"/>
  <c r="AI250" s="1"/>
  <c r="AG250"/>
  <c r="AF250"/>
  <c r="AB250"/>
  <c r="AC250" s="1"/>
  <c r="AA250"/>
  <c r="Z250"/>
  <c r="X250"/>
  <c r="T250"/>
  <c r="S250"/>
  <c r="R250"/>
  <c r="Q250"/>
  <c r="P250"/>
  <c r="O250"/>
  <c r="N250"/>
  <c r="M250"/>
  <c r="L250"/>
  <c r="K250"/>
  <c r="J250"/>
  <c r="I250"/>
  <c r="H250"/>
  <c r="G250"/>
  <c r="CL250" s="1"/>
  <c r="F250"/>
  <c r="CM250" s="1"/>
  <c r="E250"/>
  <c r="BU250" s="1"/>
  <c r="D250"/>
  <c r="BI250" s="1"/>
  <c r="C250"/>
  <c r="B250"/>
  <c r="Y250" s="1"/>
  <c r="CP249"/>
  <c r="CQ249" s="1"/>
  <c r="CO249"/>
  <c r="CN249"/>
  <c r="CM249"/>
  <c r="CJ249"/>
  <c r="CK249" s="1"/>
  <c r="CI249"/>
  <c r="CH249"/>
  <c r="CD249"/>
  <c r="CE249" s="1"/>
  <c r="CC249"/>
  <c r="CB249"/>
  <c r="BZ249"/>
  <c r="BX249"/>
  <c r="BY249" s="1"/>
  <c r="BW249"/>
  <c r="BV249"/>
  <c r="BT249"/>
  <c r="BR249"/>
  <c r="BS249" s="1"/>
  <c r="BQ249"/>
  <c r="BP249"/>
  <c r="BL249"/>
  <c r="BM249" s="1"/>
  <c r="BK249"/>
  <c r="BJ249"/>
  <c r="BF249"/>
  <c r="BG249" s="1"/>
  <c r="BE249"/>
  <c r="BD249"/>
  <c r="BB249"/>
  <c r="AZ249"/>
  <c r="BA249" s="1"/>
  <c r="AY249"/>
  <c r="AX249"/>
  <c r="AV249"/>
  <c r="AT249"/>
  <c r="AU249" s="1"/>
  <c r="AS249"/>
  <c r="AR249"/>
  <c r="AQ249"/>
  <c r="AN249"/>
  <c r="AO249" s="1"/>
  <c r="AM249"/>
  <c r="AL249"/>
  <c r="AH249"/>
  <c r="AI249" s="1"/>
  <c r="AG249"/>
  <c r="AF249"/>
  <c r="AE249"/>
  <c r="AD249"/>
  <c r="AB249"/>
  <c r="AC249" s="1"/>
  <c r="AA249"/>
  <c r="Z249"/>
  <c r="X249"/>
  <c r="T249"/>
  <c r="S249"/>
  <c r="R249"/>
  <c r="Q249"/>
  <c r="P249"/>
  <c r="O249"/>
  <c r="N249"/>
  <c r="M249"/>
  <c r="L249"/>
  <c r="K249"/>
  <c r="J249"/>
  <c r="I249"/>
  <c r="H249"/>
  <c r="G249"/>
  <c r="CL249" s="1"/>
  <c r="F249"/>
  <c r="CG249" s="1"/>
  <c r="E249"/>
  <c r="BU249" s="1"/>
  <c r="D249"/>
  <c r="BI249" s="1"/>
  <c r="C249"/>
  <c r="AW249" s="1"/>
  <c r="B249"/>
  <c r="AK249" s="1"/>
  <c r="CP248"/>
  <c r="CQ248" s="1"/>
  <c r="CO248"/>
  <c r="CN248"/>
  <c r="CL248"/>
  <c r="CJ248"/>
  <c r="CK248" s="1"/>
  <c r="CI248"/>
  <c r="CH248"/>
  <c r="CD248"/>
  <c r="CE248" s="1"/>
  <c r="CC248"/>
  <c r="CB248"/>
  <c r="CA248"/>
  <c r="BZ248"/>
  <c r="BX248"/>
  <c r="BY248" s="1"/>
  <c r="BW248"/>
  <c r="BV248"/>
  <c r="BU248"/>
  <c r="BR248"/>
  <c r="BS248" s="1"/>
  <c r="BQ248"/>
  <c r="BP248"/>
  <c r="BL248"/>
  <c r="BM248" s="1"/>
  <c r="BK248"/>
  <c r="BJ248"/>
  <c r="BI248"/>
  <c r="BF248"/>
  <c r="BG248" s="1"/>
  <c r="BE248"/>
  <c r="BD248"/>
  <c r="BC248"/>
  <c r="BB248"/>
  <c r="AZ248"/>
  <c r="BA248" s="1"/>
  <c r="AY248"/>
  <c r="AX248"/>
  <c r="AT248"/>
  <c r="AU248" s="1"/>
  <c r="AS248"/>
  <c r="AR248"/>
  <c r="AQ248"/>
  <c r="AP248"/>
  <c r="AN248"/>
  <c r="AO248" s="1"/>
  <c r="AM248"/>
  <c r="AL248"/>
  <c r="AH248"/>
  <c r="AI248" s="1"/>
  <c r="AG248"/>
  <c r="AF248"/>
  <c r="AD248"/>
  <c r="AB248"/>
  <c r="AC248" s="1"/>
  <c r="AA248"/>
  <c r="Z248"/>
  <c r="T248"/>
  <c r="S248"/>
  <c r="R248"/>
  <c r="Q248"/>
  <c r="P248"/>
  <c r="O248"/>
  <c r="N248"/>
  <c r="M248"/>
  <c r="L248"/>
  <c r="K248"/>
  <c r="J248"/>
  <c r="I248"/>
  <c r="H248"/>
  <c r="G248"/>
  <c r="F248"/>
  <c r="CM248" s="1"/>
  <c r="E248"/>
  <c r="D248"/>
  <c r="BO248" s="1"/>
  <c r="C248"/>
  <c r="AW248" s="1"/>
  <c r="B248"/>
  <c r="AE248" s="1"/>
  <c r="CP247"/>
  <c r="CQ247" s="1"/>
  <c r="CO247"/>
  <c r="CN247"/>
  <c r="CL247"/>
  <c r="CJ247"/>
  <c r="CK247" s="1"/>
  <c r="CI247"/>
  <c r="CH247"/>
  <c r="CG247"/>
  <c r="CD247"/>
  <c r="CE247" s="1"/>
  <c r="CC247"/>
  <c r="CB247"/>
  <c r="BX247"/>
  <c r="BY247" s="1"/>
  <c r="BW247"/>
  <c r="BV247"/>
  <c r="BT247"/>
  <c r="BR247"/>
  <c r="BS247" s="1"/>
  <c r="BQ247"/>
  <c r="BP247"/>
  <c r="BL247"/>
  <c r="BM247" s="1"/>
  <c r="BK247"/>
  <c r="BJ247"/>
  <c r="BH247"/>
  <c r="BF247"/>
  <c r="BG247" s="1"/>
  <c r="BE247"/>
  <c r="BD247"/>
  <c r="AZ247"/>
  <c r="BA247" s="1"/>
  <c r="AY247"/>
  <c r="AX247"/>
  <c r="AV247"/>
  <c r="AT247"/>
  <c r="AU247" s="1"/>
  <c r="AS247"/>
  <c r="AR247"/>
  <c r="AN247"/>
  <c r="AO247" s="1"/>
  <c r="AM247"/>
  <c r="AL247"/>
  <c r="AJ247"/>
  <c r="AH247"/>
  <c r="AI247" s="1"/>
  <c r="AG247"/>
  <c r="AF247"/>
  <c r="AE247"/>
  <c r="AB247"/>
  <c r="AC247" s="1"/>
  <c r="AA247"/>
  <c r="Z247"/>
  <c r="X247"/>
  <c r="T247"/>
  <c r="S247"/>
  <c r="R247"/>
  <c r="Q247"/>
  <c r="P247"/>
  <c r="O247"/>
  <c r="N247"/>
  <c r="M247"/>
  <c r="L247"/>
  <c r="K247"/>
  <c r="J247"/>
  <c r="I247"/>
  <c r="H247"/>
  <c r="G247"/>
  <c r="CF247" s="1"/>
  <c r="F247"/>
  <c r="CM247" s="1"/>
  <c r="E247"/>
  <c r="CA247" s="1"/>
  <c r="D247"/>
  <c r="BI247" s="1"/>
  <c r="C247"/>
  <c r="AW247" s="1"/>
  <c r="B247"/>
  <c r="AK247" s="1"/>
  <c r="CP246"/>
  <c r="CQ246" s="1"/>
  <c r="CO246"/>
  <c r="CN246"/>
  <c r="CM246"/>
  <c r="CJ246"/>
  <c r="CK246" s="1"/>
  <c r="CI246"/>
  <c r="CH246"/>
  <c r="CD246"/>
  <c r="CE246" s="1"/>
  <c r="CC246"/>
  <c r="CB246"/>
  <c r="CA246"/>
  <c r="BX246"/>
  <c r="BY246" s="1"/>
  <c r="BW246"/>
  <c r="BV246"/>
  <c r="BU246"/>
  <c r="BR246"/>
  <c r="BS246" s="1"/>
  <c r="BQ246"/>
  <c r="BP246"/>
  <c r="BL246"/>
  <c r="BM246" s="1"/>
  <c r="BK246"/>
  <c r="BJ246"/>
  <c r="BF246"/>
  <c r="BG246" s="1"/>
  <c r="BE246"/>
  <c r="BD246"/>
  <c r="BC246"/>
  <c r="AZ246"/>
  <c r="BA246" s="1"/>
  <c r="AY246"/>
  <c r="AX246"/>
  <c r="AT246"/>
  <c r="AU246" s="1"/>
  <c r="AS246"/>
  <c r="AR246"/>
  <c r="AQ246"/>
  <c r="AN246"/>
  <c r="AO246" s="1"/>
  <c r="AM246"/>
  <c r="AL246"/>
  <c r="AH246"/>
  <c r="AI246" s="1"/>
  <c r="AG246"/>
  <c r="AF246"/>
  <c r="AE246"/>
  <c r="AB246"/>
  <c r="AC246" s="1"/>
  <c r="AA246"/>
  <c r="Z246"/>
  <c r="T246"/>
  <c r="S246"/>
  <c r="R246"/>
  <c r="Q246"/>
  <c r="P246"/>
  <c r="O246"/>
  <c r="N246"/>
  <c r="M246"/>
  <c r="L246"/>
  <c r="K246"/>
  <c r="J246"/>
  <c r="I246"/>
  <c r="H246"/>
  <c r="G246"/>
  <c r="CF246" s="1"/>
  <c r="F246"/>
  <c r="CG246" s="1"/>
  <c r="E246"/>
  <c r="D246"/>
  <c r="BO246" s="1"/>
  <c r="C246"/>
  <c r="AW246" s="1"/>
  <c r="B246"/>
  <c r="AK246" s="1"/>
  <c r="CP245"/>
  <c r="CQ245" s="1"/>
  <c r="CO245"/>
  <c r="CN245"/>
  <c r="CJ245"/>
  <c r="CK245" s="1"/>
  <c r="CI245"/>
  <c r="CH245"/>
  <c r="CD245"/>
  <c r="CE245" s="1"/>
  <c r="CC245"/>
  <c r="CB245"/>
  <c r="BX245"/>
  <c r="BY245" s="1"/>
  <c r="BW245"/>
  <c r="BV245"/>
  <c r="BR245"/>
  <c r="BS245" s="1"/>
  <c r="BQ245"/>
  <c r="BP245"/>
  <c r="BL245"/>
  <c r="BM245" s="1"/>
  <c r="BK245"/>
  <c r="BJ245"/>
  <c r="BI245"/>
  <c r="BF245"/>
  <c r="BG245" s="1"/>
  <c r="BE245"/>
  <c r="BD245"/>
  <c r="AZ245"/>
  <c r="BA245" s="1"/>
  <c r="AY245"/>
  <c r="AX245"/>
  <c r="AT245"/>
  <c r="AU245" s="1"/>
  <c r="AS245"/>
  <c r="AR245"/>
  <c r="AN245"/>
  <c r="AO245" s="1"/>
  <c r="AM245"/>
  <c r="AL245"/>
  <c r="AH245"/>
  <c r="AI245" s="1"/>
  <c r="AG245"/>
  <c r="AF245"/>
  <c r="AB245"/>
  <c r="AC245" s="1"/>
  <c r="AA245"/>
  <c r="Z245"/>
  <c r="T245"/>
  <c r="S245"/>
  <c r="R245"/>
  <c r="Q245"/>
  <c r="P245"/>
  <c r="O245"/>
  <c r="N245"/>
  <c r="M245"/>
  <c r="L245"/>
  <c r="K245"/>
  <c r="J245"/>
  <c r="I245"/>
  <c r="H245"/>
  <c r="G245"/>
  <c r="CL245" s="1"/>
  <c r="F245"/>
  <c r="CM245" s="1"/>
  <c r="E245"/>
  <c r="CA245" s="1"/>
  <c r="D245"/>
  <c r="BO245" s="1"/>
  <c r="C245"/>
  <c r="BC245" s="1"/>
  <c r="B245"/>
  <c r="AE245" s="1"/>
  <c r="CP244"/>
  <c r="CQ244" s="1"/>
  <c r="CO244"/>
  <c r="CN244"/>
  <c r="CJ244"/>
  <c r="CK244" s="1"/>
  <c r="CI244"/>
  <c r="CH244"/>
  <c r="CF244"/>
  <c r="CD244"/>
  <c r="CE244" s="1"/>
  <c r="CC244"/>
  <c r="CB244"/>
  <c r="BX244"/>
  <c r="BY244" s="1"/>
  <c r="BW244"/>
  <c r="BV244"/>
  <c r="BU244"/>
  <c r="BT244"/>
  <c r="BR244"/>
  <c r="BS244" s="1"/>
  <c r="BQ244"/>
  <c r="BP244"/>
  <c r="BL244"/>
  <c r="BM244" s="1"/>
  <c r="BK244"/>
  <c r="BJ244"/>
  <c r="BI244"/>
  <c r="BH244"/>
  <c r="BF244"/>
  <c r="BG244" s="1"/>
  <c r="BE244"/>
  <c r="BD244"/>
  <c r="BC244"/>
  <c r="AZ244"/>
  <c r="BA244" s="1"/>
  <c r="AY244"/>
  <c r="AX244"/>
  <c r="AW244"/>
  <c r="AV244"/>
  <c r="AT244"/>
  <c r="AU244" s="1"/>
  <c r="AS244"/>
  <c r="AR244"/>
  <c r="AQ244"/>
  <c r="AN244"/>
  <c r="AO244" s="1"/>
  <c r="AM244"/>
  <c r="AL244"/>
  <c r="AJ244"/>
  <c r="AH244"/>
  <c r="AI244" s="1"/>
  <c r="AG244"/>
  <c r="AF244"/>
  <c r="AB244"/>
  <c r="AC244" s="1"/>
  <c r="AA244"/>
  <c r="Z244"/>
  <c r="X244"/>
  <c r="T244"/>
  <c r="S244"/>
  <c r="R244"/>
  <c r="Q244"/>
  <c r="P244"/>
  <c r="O244"/>
  <c r="N244"/>
  <c r="M244"/>
  <c r="L244"/>
  <c r="K244"/>
  <c r="J244"/>
  <c r="I244"/>
  <c r="H244"/>
  <c r="G244"/>
  <c r="CL244" s="1"/>
  <c r="F244"/>
  <c r="CG244" s="1"/>
  <c r="E244"/>
  <c r="CA244" s="1"/>
  <c r="D244"/>
  <c r="BO244" s="1"/>
  <c r="C244"/>
  <c r="B244"/>
  <c r="AK244" s="1"/>
  <c r="CP243"/>
  <c r="CQ243" s="1"/>
  <c r="CO243"/>
  <c r="CN243"/>
  <c r="CM243"/>
  <c r="CJ243"/>
  <c r="CK243" s="1"/>
  <c r="CI243"/>
  <c r="CH243"/>
  <c r="CF243"/>
  <c r="CD243"/>
  <c r="CE243" s="1"/>
  <c r="CC243"/>
  <c r="CB243"/>
  <c r="BX243"/>
  <c r="BY243" s="1"/>
  <c r="BW243"/>
  <c r="BV243"/>
  <c r="BT243"/>
  <c r="BR243"/>
  <c r="BS243" s="1"/>
  <c r="BQ243"/>
  <c r="BP243"/>
  <c r="BL243"/>
  <c r="BM243" s="1"/>
  <c r="BK243"/>
  <c r="BJ243"/>
  <c r="BH243"/>
  <c r="BF243"/>
  <c r="BG243" s="1"/>
  <c r="BE243"/>
  <c r="BD243"/>
  <c r="BC243"/>
  <c r="AZ243"/>
  <c r="BA243" s="1"/>
  <c r="AY243"/>
  <c r="AX243"/>
  <c r="AV243"/>
  <c r="AT243"/>
  <c r="AU243" s="1"/>
  <c r="AS243"/>
  <c r="AR243"/>
  <c r="AQ243"/>
  <c r="AN243"/>
  <c r="AO243" s="1"/>
  <c r="AM243"/>
  <c r="AL243"/>
  <c r="AJ243"/>
  <c r="AH243"/>
  <c r="AI243" s="1"/>
  <c r="AG243"/>
  <c r="AF243"/>
  <c r="AE243"/>
  <c r="AB243"/>
  <c r="AC243" s="1"/>
  <c r="AA243"/>
  <c r="Z243"/>
  <c r="X243"/>
  <c r="T243"/>
  <c r="S243"/>
  <c r="R243"/>
  <c r="Q243"/>
  <c r="P243"/>
  <c r="O243"/>
  <c r="N243"/>
  <c r="M243"/>
  <c r="L243"/>
  <c r="K243"/>
  <c r="J243"/>
  <c r="I243"/>
  <c r="H243"/>
  <c r="G243"/>
  <c r="CL243" s="1"/>
  <c r="F243"/>
  <c r="CG243" s="1"/>
  <c r="E243"/>
  <c r="BU243" s="1"/>
  <c r="D243"/>
  <c r="BI243" s="1"/>
  <c r="C243"/>
  <c r="AW243" s="1"/>
  <c r="B243"/>
  <c r="AK243" s="1"/>
  <c r="CP242"/>
  <c r="CQ242" s="1"/>
  <c r="CO242"/>
  <c r="CN242"/>
  <c r="CM242"/>
  <c r="CJ242"/>
  <c r="CK242" s="1"/>
  <c r="CI242"/>
  <c r="CH242"/>
  <c r="CD242"/>
  <c r="CE242" s="1"/>
  <c r="CC242"/>
  <c r="CB242"/>
  <c r="CA242"/>
  <c r="BX242"/>
  <c r="BY242" s="1"/>
  <c r="BW242"/>
  <c r="BV242"/>
  <c r="BU242"/>
  <c r="BR242"/>
  <c r="BS242" s="1"/>
  <c r="BQ242"/>
  <c r="BP242"/>
  <c r="BL242"/>
  <c r="BM242" s="1"/>
  <c r="BK242"/>
  <c r="BJ242"/>
  <c r="BF242"/>
  <c r="BG242" s="1"/>
  <c r="BE242"/>
  <c r="BD242"/>
  <c r="BC242"/>
  <c r="AZ242"/>
  <c r="BA242" s="1"/>
  <c r="AY242"/>
  <c r="AX242"/>
  <c r="AT242"/>
  <c r="AU242" s="1"/>
  <c r="AS242"/>
  <c r="AR242"/>
  <c r="AQ242"/>
  <c r="AN242"/>
  <c r="AO242" s="1"/>
  <c r="AM242"/>
  <c r="AL242"/>
  <c r="AH242"/>
  <c r="AI242" s="1"/>
  <c r="AG242"/>
  <c r="AF242"/>
  <c r="AE242"/>
  <c r="AB242"/>
  <c r="AC242" s="1"/>
  <c r="AA242"/>
  <c r="Z242"/>
  <c r="T242"/>
  <c r="S242"/>
  <c r="R242"/>
  <c r="Q242"/>
  <c r="P242"/>
  <c r="O242"/>
  <c r="N242"/>
  <c r="M242"/>
  <c r="L242"/>
  <c r="K242"/>
  <c r="J242"/>
  <c r="I242"/>
  <c r="H242"/>
  <c r="G242"/>
  <c r="CF242" s="1"/>
  <c r="F242"/>
  <c r="CG242" s="1"/>
  <c r="E242"/>
  <c r="D242"/>
  <c r="BO242" s="1"/>
  <c r="C242"/>
  <c r="AW242" s="1"/>
  <c r="B242"/>
  <c r="AK242" s="1"/>
  <c r="CP241"/>
  <c r="CQ241" s="1"/>
  <c r="CO241"/>
  <c r="CN241"/>
  <c r="CJ241"/>
  <c r="CK241" s="1"/>
  <c r="CI241"/>
  <c r="CH241"/>
  <c r="CD241"/>
  <c r="CE241" s="1"/>
  <c r="CC241"/>
  <c r="CB241"/>
  <c r="BX241"/>
  <c r="BY241" s="1"/>
  <c r="BW241"/>
  <c r="BV241"/>
  <c r="BU241"/>
  <c r="BR241"/>
  <c r="BS241" s="1"/>
  <c r="BQ241"/>
  <c r="BP241"/>
  <c r="BL241"/>
  <c r="BM241" s="1"/>
  <c r="BK241"/>
  <c r="BJ241"/>
  <c r="BI241"/>
  <c r="BF241"/>
  <c r="BG241" s="1"/>
  <c r="BE241"/>
  <c r="BD241"/>
  <c r="AZ241"/>
  <c r="BA241" s="1"/>
  <c r="AY241"/>
  <c r="AX241"/>
  <c r="AT241"/>
  <c r="AU241" s="1"/>
  <c r="AS241"/>
  <c r="AR241"/>
  <c r="AN241"/>
  <c r="AO241" s="1"/>
  <c r="AM241"/>
  <c r="AL241"/>
  <c r="AH241"/>
  <c r="AI241" s="1"/>
  <c r="AG241"/>
  <c r="AF241"/>
  <c r="AB241"/>
  <c r="AC241" s="1"/>
  <c r="AA241"/>
  <c r="Z241"/>
  <c r="T241"/>
  <c r="S241"/>
  <c r="R241"/>
  <c r="Q241"/>
  <c r="P241"/>
  <c r="O241"/>
  <c r="N241"/>
  <c r="M241"/>
  <c r="L241"/>
  <c r="K241"/>
  <c r="J241"/>
  <c r="I241"/>
  <c r="H241"/>
  <c r="G241"/>
  <c r="CL241" s="1"/>
  <c r="F241"/>
  <c r="CM241" s="1"/>
  <c r="E241"/>
  <c r="CA241" s="1"/>
  <c r="D241"/>
  <c r="BO241" s="1"/>
  <c r="C241"/>
  <c r="BC241" s="1"/>
  <c r="B241"/>
  <c r="AE241" s="1"/>
  <c r="CP240"/>
  <c r="CQ240" s="1"/>
  <c r="CO240"/>
  <c r="CN240"/>
  <c r="CJ240"/>
  <c r="CK240" s="1"/>
  <c r="CI240"/>
  <c r="CH240"/>
  <c r="CF240"/>
  <c r="CD240"/>
  <c r="CE240" s="1"/>
  <c r="CC240"/>
  <c r="CB240"/>
  <c r="BX240"/>
  <c r="BY240" s="1"/>
  <c r="BW240"/>
  <c r="BV240"/>
  <c r="BU240"/>
  <c r="BT240"/>
  <c r="BR240"/>
  <c r="BS240" s="1"/>
  <c r="BQ240"/>
  <c r="BP240"/>
  <c r="BL240"/>
  <c r="BM240" s="1"/>
  <c r="BK240"/>
  <c r="BJ240"/>
  <c r="BI240"/>
  <c r="BH240"/>
  <c r="BF240"/>
  <c r="BG240" s="1"/>
  <c r="BE240"/>
  <c r="BD240"/>
  <c r="BC240"/>
  <c r="AZ240"/>
  <c r="BA240" s="1"/>
  <c r="AY240"/>
  <c r="AX240"/>
  <c r="AW240"/>
  <c r="AV240"/>
  <c r="AT240"/>
  <c r="AU240" s="1"/>
  <c r="AS240"/>
  <c r="AR240"/>
  <c r="AQ240"/>
  <c r="AN240"/>
  <c r="AO240" s="1"/>
  <c r="AM240"/>
  <c r="AL240"/>
  <c r="AJ240"/>
  <c r="AH240"/>
  <c r="AI240" s="1"/>
  <c r="AG240"/>
  <c r="AF240"/>
  <c r="AB240"/>
  <c r="AC240" s="1"/>
  <c r="AA240"/>
  <c r="Z240"/>
  <c r="X240"/>
  <c r="T240"/>
  <c r="S240"/>
  <c r="R240"/>
  <c r="Q240"/>
  <c r="P240"/>
  <c r="O240"/>
  <c r="N240"/>
  <c r="M240"/>
  <c r="L240"/>
  <c r="K240"/>
  <c r="J240"/>
  <c r="I240"/>
  <c r="H240"/>
  <c r="G240"/>
  <c r="CL240" s="1"/>
  <c r="F240"/>
  <c r="CG240" s="1"/>
  <c r="E240"/>
  <c r="CA240" s="1"/>
  <c r="D240"/>
  <c r="BO240" s="1"/>
  <c r="C240"/>
  <c r="B240"/>
  <c r="AK240" s="1"/>
  <c r="CP239"/>
  <c r="CQ239" s="1"/>
  <c r="CO239"/>
  <c r="CN239"/>
  <c r="CM239"/>
  <c r="CJ239"/>
  <c r="CK239" s="1"/>
  <c r="CI239"/>
  <c r="CH239"/>
  <c r="CF239"/>
  <c r="CD239"/>
  <c r="CE239" s="1"/>
  <c r="CC239"/>
  <c r="CB239"/>
  <c r="BX239"/>
  <c r="BY239" s="1"/>
  <c r="BW239"/>
  <c r="BV239"/>
  <c r="BT239"/>
  <c r="BR239"/>
  <c r="BS239" s="1"/>
  <c r="BQ239"/>
  <c r="BP239"/>
  <c r="BL239"/>
  <c r="BM239" s="1"/>
  <c r="BK239"/>
  <c r="BJ239"/>
  <c r="BH239"/>
  <c r="BF239"/>
  <c r="BG239" s="1"/>
  <c r="BE239"/>
  <c r="BD239"/>
  <c r="BC239"/>
  <c r="AZ239"/>
  <c r="BA239" s="1"/>
  <c r="AY239"/>
  <c r="AX239"/>
  <c r="AV239"/>
  <c r="AT239"/>
  <c r="AU239" s="1"/>
  <c r="AS239"/>
  <c r="AR239"/>
  <c r="AQ239"/>
  <c r="AN239"/>
  <c r="AO239" s="1"/>
  <c r="AM239"/>
  <c r="AL239"/>
  <c r="AJ239"/>
  <c r="AH239"/>
  <c r="AI239" s="1"/>
  <c r="AG239"/>
  <c r="AF239"/>
  <c r="AE239"/>
  <c r="AB239"/>
  <c r="AC239" s="1"/>
  <c r="AA239"/>
  <c r="Z239"/>
  <c r="X239"/>
  <c r="T239"/>
  <c r="S239"/>
  <c r="R239"/>
  <c r="Q239"/>
  <c r="P239"/>
  <c r="O239"/>
  <c r="N239"/>
  <c r="M239"/>
  <c r="L239"/>
  <c r="K239"/>
  <c r="J239"/>
  <c r="I239"/>
  <c r="H239"/>
  <c r="G239"/>
  <c r="CL239" s="1"/>
  <c r="F239"/>
  <c r="CG239" s="1"/>
  <c r="E239"/>
  <c r="BU239" s="1"/>
  <c r="D239"/>
  <c r="BI239" s="1"/>
  <c r="C239"/>
  <c r="AW239" s="1"/>
  <c r="B239"/>
  <c r="AK239" s="1"/>
  <c r="CP238"/>
  <c r="CQ238" s="1"/>
  <c r="CO238"/>
  <c r="CN238"/>
  <c r="CM238"/>
  <c r="CJ238"/>
  <c r="CK238" s="1"/>
  <c r="CI238"/>
  <c r="CH238"/>
  <c r="CD238"/>
  <c r="CE238" s="1"/>
  <c r="CC238"/>
  <c r="CB238"/>
  <c r="CA238"/>
  <c r="BX238"/>
  <c r="BY238" s="1"/>
  <c r="BW238"/>
  <c r="BV238"/>
  <c r="BU238"/>
  <c r="BR238"/>
  <c r="BS238" s="1"/>
  <c r="BQ238"/>
  <c r="BP238"/>
  <c r="BL238"/>
  <c r="BM238" s="1"/>
  <c r="BK238"/>
  <c r="BJ238"/>
  <c r="BF238"/>
  <c r="BG238" s="1"/>
  <c r="BE238"/>
  <c r="BD238"/>
  <c r="BC238"/>
  <c r="AZ238"/>
  <c r="BA238" s="1"/>
  <c r="AY238"/>
  <c r="AX238"/>
  <c r="AT238"/>
  <c r="AU238" s="1"/>
  <c r="AS238"/>
  <c r="AR238"/>
  <c r="AQ238"/>
  <c r="AN238"/>
  <c r="AO238" s="1"/>
  <c r="AM238"/>
  <c r="AL238"/>
  <c r="AH238"/>
  <c r="AI238" s="1"/>
  <c r="AG238"/>
  <c r="AF238"/>
  <c r="AE238"/>
  <c r="AB238"/>
  <c r="AC238" s="1"/>
  <c r="AA238"/>
  <c r="Z238"/>
  <c r="T238"/>
  <c r="S238"/>
  <c r="R238"/>
  <c r="Q238"/>
  <c r="P238"/>
  <c r="O238"/>
  <c r="N238"/>
  <c r="M238"/>
  <c r="L238"/>
  <c r="K238"/>
  <c r="J238"/>
  <c r="I238"/>
  <c r="H238"/>
  <c r="G238"/>
  <c r="CF238" s="1"/>
  <c r="F238"/>
  <c r="CG238" s="1"/>
  <c r="E238"/>
  <c r="D238"/>
  <c r="BO238" s="1"/>
  <c r="C238"/>
  <c r="AW238" s="1"/>
  <c r="B238"/>
  <c r="AK238" s="1"/>
  <c r="CP237"/>
  <c r="CQ237" s="1"/>
  <c r="CO237"/>
  <c r="CN237"/>
  <c r="CJ237"/>
  <c r="CK237" s="1"/>
  <c r="CI237"/>
  <c r="CH237"/>
  <c r="CD237"/>
  <c r="CE237" s="1"/>
  <c r="CC237"/>
  <c r="CB237"/>
  <c r="BX237"/>
  <c r="BY237" s="1"/>
  <c r="BW237"/>
  <c r="BV237"/>
  <c r="BU237"/>
  <c r="BR237"/>
  <c r="BS237" s="1"/>
  <c r="BQ237"/>
  <c r="BP237"/>
  <c r="BL237"/>
  <c r="BM237" s="1"/>
  <c r="BK237"/>
  <c r="BJ237"/>
  <c r="BI237"/>
  <c r="BF237"/>
  <c r="BG237" s="1"/>
  <c r="BE237"/>
  <c r="BD237"/>
  <c r="AZ237"/>
  <c r="BA237" s="1"/>
  <c r="AY237"/>
  <c r="AX237"/>
  <c r="AT237"/>
  <c r="AU237" s="1"/>
  <c r="AS237"/>
  <c r="AR237"/>
  <c r="AN237"/>
  <c r="AO237" s="1"/>
  <c r="AM237"/>
  <c r="AL237"/>
  <c r="AH237"/>
  <c r="AI237" s="1"/>
  <c r="AG237"/>
  <c r="AF237"/>
  <c r="AB237"/>
  <c r="AC237" s="1"/>
  <c r="AA237"/>
  <c r="Z237"/>
  <c r="T237"/>
  <c r="S237"/>
  <c r="R237"/>
  <c r="Q237"/>
  <c r="P237"/>
  <c r="O237"/>
  <c r="N237"/>
  <c r="M237"/>
  <c r="L237"/>
  <c r="K237"/>
  <c r="J237"/>
  <c r="I237"/>
  <c r="H237"/>
  <c r="G237"/>
  <c r="CL237" s="1"/>
  <c r="F237"/>
  <c r="CM237" s="1"/>
  <c r="E237"/>
  <c r="CA237" s="1"/>
  <c r="D237"/>
  <c r="BO237" s="1"/>
  <c r="C237"/>
  <c r="BC237" s="1"/>
  <c r="B237"/>
  <c r="AE237" s="1"/>
  <c r="CP236"/>
  <c r="CQ236" s="1"/>
  <c r="CO236"/>
  <c r="CN236"/>
  <c r="CJ236"/>
  <c r="CK236" s="1"/>
  <c r="CI236"/>
  <c r="CH236"/>
  <c r="CF236"/>
  <c r="CD236"/>
  <c r="CE236" s="1"/>
  <c r="CC236"/>
  <c r="CB236"/>
  <c r="BX236"/>
  <c r="BY236" s="1"/>
  <c r="BW236"/>
  <c r="BV236"/>
  <c r="BU236"/>
  <c r="BT236"/>
  <c r="BR236"/>
  <c r="BS236" s="1"/>
  <c r="BQ236"/>
  <c r="BP236"/>
  <c r="BL236"/>
  <c r="BM236" s="1"/>
  <c r="BK236"/>
  <c r="BJ236"/>
  <c r="BI236"/>
  <c r="BH236"/>
  <c r="BF236"/>
  <c r="BG236" s="1"/>
  <c r="BE236"/>
  <c r="BD236"/>
  <c r="BC236"/>
  <c r="AZ236"/>
  <c r="BA236" s="1"/>
  <c r="AY236"/>
  <c r="AX236"/>
  <c r="AW236"/>
  <c r="AV236"/>
  <c r="AT236"/>
  <c r="AU236" s="1"/>
  <c r="AS236"/>
  <c r="AR236"/>
  <c r="AQ236"/>
  <c r="AN236"/>
  <c r="AO236" s="1"/>
  <c r="AM236"/>
  <c r="AL236"/>
  <c r="AJ236"/>
  <c r="AH236"/>
  <c r="AI236" s="1"/>
  <c r="AG236"/>
  <c r="AF236"/>
  <c r="AB236"/>
  <c r="AC236" s="1"/>
  <c r="AA236"/>
  <c r="Z236"/>
  <c r="X236"/>
  <c r="T236"/>
  <c r="S236"/>
  <c r="R236"/>
  <c r="Q236"/>
  <c r="P236"/>
  <c r="O236"/>
  <c r="N236"/>
  <c r="M236"/>
  <c r="L236"/>
  <c r="K236"/>
  <c r="J236"/>
  <c r="I236"/>
  <c r="H236"/>
  <c r="G236"/>
  <c r="CL236" s="1"/>
  <c r="F236"/>
  <c r="CG236" s="1"/>
  <c r="E236"/>
  <c r="CA236" s="1"/>
  <c r="D236"/>
  <c r="BO236" s="1"/>
  <c r="C236"/>
  <c r="B236"/>
  <c r="AK236" s="1"/>
  <c r="CP235"/>
  <c r="CQ235" s="1"/>
  <c r="CO235"/>
  <c r="CN235"/>
  <c r="CM235"/>
  <c r="CJ235"/>
  <c r="CK235" s="1"/>
  <c r="CI235"/>
  <c r="CH235"/>
  <c r="CF235"/>
  <c r="CD235"/>
  <c r="CE235" s="1"/>
  <c r="CC235"/>
  <c r="CB235"/>
  <c r="BX235"/>
  <c r="BY235" s="1"/>
  <c r="BW235"/>
  <c r="BV235"/>
  <c r="BT235"/>
  <c r="BR235"/>
  <c r="BS235" s="1"/>
  <c r="BQ235"/>
  <c r="BP235"/>
  <c r="BL235"/>
  <c r="BM235" s="1"/>
  <c r="BK235"/>
  <c r="BJ235"/>
  <c r="BH235"/>
  <c r="BF235"/>
  <c r="BG235" s="1"/>
  <c r="BE235"/>
  <c r="BD235"/>
  <c r="BC235"/>
  <c r="AZ235"/>
  <c r="BA235" s="1"/>
  <c r="AY235"/>
  <c r="AX235"/>
  <c r="AV235"/>
  <c r="AT235"/>
  <c r="AU235" s="1"/>
  <c r="AS235"/>
  <c r="AR235"/>
  <c r="AQ235"/>
  <c r="AN235"/>
  <c r="AO235" s="1"/>
  <c r="AM235"/>
  <c r="AL235"/>
  <c r="AJ235"/>
  <c r="AH235"/>
  <c r="AI235" s="1"/>
  <c r="AG235"/>
  <c r="AF235"/>
  <c r="AE235"/>
  <c r="AB235"/>
  <c r="AC235" s="1"/>
  <c r="AA235"/>
  <c r="Z235"/>
  <c r="X235"/>
  <c r="T235"/>
  <c r="S235"/>
  <c r="R235"/>
  <c r="Q235"/>
  <c r="P235"/>
  <c r="O235"/>
  <c r="N235"/>
  <c r="M235"/>
  <c r="L235"/>
  <c r="K235"/>
  <c r="J235"/>
  <c r="I235"/>
  <c r="H235"/>
  <c r="G235"/>
  <c r="CL235" s="1"/>
  <c r="F235"/>
  <c r="CG235" s="1"/>
  <c r="E235"/>
  <c r="BU235" s="1"/>
  <c r="D235"/>
  <c r="BI235" s="1"/>
  <c r="C235"/>
  <c r="AW235" s="1"/>
  <c r="B235"/>
  <c r="AK235" s="1"/>
  <c r="CP234"/>
  <c r="CQ234" s="1"/>
  <c r="CO234"/>
  <c r="CN234"/>
  <c r="CM234"/>
  <c r="CJ234"/>
  <c r="CK234" s="1"/>
  <c r="CI234"/>
  <c r="CH234"/>
  <c r="CD234"/>
  <c r="CE234" s="1"/>
  <c r="CC234"/>
  <c r="CB234"/>
  <c r="CA234"/>
  <c r="BX234"/>
  <c r="BY234" s="1"/>
  <c r="BW234"/>
  <c r="BV234"/>
  <c r="BU234"/>
  <c r="BR234"/>
  <c r="BS234" s="1"/>
  <c r="BQ234"/>
  <c r="BP234"/>
  <c r="BL234"/>
  <c r="BM234" s="1"/>
  <c r="BK234"/>
  <c r="BJ234"/>
  <c r="BF234"/>
  <c r="BG234" s="1"/>
  <c r="BE234"/>
  <c r="BD234"/>
  <c r="BC234"/>
  <c r="AZ234"/>
  <c r="BA234" s="1"/>
  <c r="AY234"/>
  <c r="AX234"/>
  <c r="AT234"/>
  <c r="AU234" s="1"/>
  <c r="AS234"/>
  <c r="AR234"/>
  <c r="AQ234"/>
  <c r="AN234"/>
  <c r="AO234" s="1"/>
  <c r="AM234"/>
  <c r="AL234"/>
  <c r="AH234"/>
  <c r="AI234" s="1"/>
  <c r="AG234"/>
  <c r="AF234"/>
  <c r="AE234"/>
  <c r="AB234"/>
  <c r="AC234" s="1"/>
  <c r="AA234"/>
  <c r="Z234"/>
  <c r="T234"/>
  <c r="S234"/>
  <c r="R234"/>
  <c r="Q234"/>
  <c r="P234"/>
  <c r="O234"/>
  <c r="N234"/>
  <c r="M234"/>
  <c r="L234"/>
  <c r="K234"/>
  <c r="J234"/>
  <c r="I234"/>
  <c r="H234"/>
  <c r="G234"/>
  <c r="CF234" s="1"/>
  <c r="F234"/>
  <c r="CG234" s="1"/>
  <c r="E234"/>
  <c r="D234"/>
  <c r="BO234" s="1"/>
  <c r="C234"/>
  <c r="AW234" s="1"/>
  <c r="B234"/>
  <c r="AK234" s="1"/>
  <c r="CP233"/>
  <c r="CQ233" s="1"/>
  <c r="CO233"/>
  <c r="CN233"/>
  <c r="CJ233"/>
  <c r="CK233" s="1"/>
  <c r="CI233"/>
  <c r="CH233"/>
  <c r="CD233"/>
  <c r="CE233" s="1"/>
  <c r="CC233"/>
  <c r="CB233"/>
  <c r="BX233"/>
  <c r="BY233" s="1"/>
  <c r="BW233"/>
  <c r="BV233"/>
  <c r="BU233"/>
  <c r="BR233"/>
  <c r="BS233" s="1"/>
  <c r="BQ233"/>
  <c r="BP233"/>
  <c r="BL233"/>
  <c r="BM233" s="1"/>
  <c r="BK233"/>
  <c r="BJ233"/>
  <c r="BI233"/>
  <c r="BF233"/>
  <c r="BG233" s="1"/>
  <c r="BE233"/>
  <c r="BD233"/>
  <c r="AZ233"/>
  <c r="BA233" s="1"/>
  <c r="AY233"/>
  <c r="AX233"/>
  <c r="AT233"/>
  <c r="AU233" s="1"/>
  <c r="AS233"/>
  <c r="AR233"/>
  <c r="AN233"/>
  <c r="AO233" s="1"/>
  <c r="AM233"/>
  <c r="AL233"/>
  <c r="AH233"/>
  <c r="AI233" s="1"/>
  <c r="AG233"/>
  <c r="AF233"/>
  <c r="AB233"/>
  <c r="AC233" s="1"/>
  <c r="AA233"/>
  <c r="Z233"/>
  <c r="T233"/>
  <c r="S233"/>
  <c r="R233"/>
  <c r="Q233"/>
  <c r="P233"/>
  <c r="O233"/>
  <c r="N233"/>
  <c r="M233"/>
  <c r="L233"/>
  <c r="K233"/>
  <c r="J233"/>
  <c r="I233"/>
  <c r="H233"/>
  <c r="G233"/>
  <c r="CL233" s="1"/>
  <c r="F233"/>
  <c r="CM233" s="1"/>
  <c r="E233"/>
  <c r="CA233" s="1"/>
  <c r="D233"/>
  <c r="BO233" s="1"/>
  <c r="C233"/>
  <c r="BC233" s="1"/>
  <c r="B233"/>
  <c r="AE233" s="1"/>
  <c r="CP232"/>
  <c r="CQ232" s="1"/>
  <c r="CO232"/>
  <c r="CN232"/>
  <c r="CJ232"/>
  <c r="CK232" s="1"/>
  <c r="CI232"/>
  <c r="CH232"/>
  <c r="CF232"/>
  <c r="CD232"/>
  <c r="CE232" s="1"/>
  <c r="CC232"/>
  <c r="CB232"/>
  <c r="BX232"/>
  <c r="BY232" s="1"/>
  <c r="BW232"/>
  <c r="BV232"/>
  <c r="BU232"/>
  <c r="BT232"/>
  <c r="BR232"/>
  <c r="BS232" s="1"/>
  <c r="BQ232"/>
  <c r="BP232"/>
  <c r="BL232"/>
  <c r="BM232" s="1"/>
  <c r="BK232"/>
  <c r="BJ232"/>
  <c r="BI232"/>
  <c r="BH232"/>
  <c r="BF232"/>
  <c r="BG232" s="1"/>
  <c r="BE232"/>
  <c r="BD232"/>
  <c r="BC232"/>
  <c r="AZ232"/>
  <c r="BA232" s="1"/>
  <c r="AY232"/>
  <c r="AX232"/>
  <c r="AW232"/>
  <c r="AV232"/>
  <c r="AT232"/>
  <c r="AU232" s="1"/>
  <c r="AS232"/>
  <c r="AR232"/>
  <c r="AQ232"/>
  <c r="AN232"/>
  <c r="AO232" s="1"/>
  <c r="AM232"/>
  <c r="AL232"/>
  <c r="AJ232"/>
  <c r="AH232"/>
  <c r="AI232" s="1"/>
  <c r="AG232"/>
  <c r="AF232"/>
  <c r="AB232"/>
  <c r="AC232" s="1"/>
  <c r="AA232"/>
  <c r="Z232"/>
  <c r="X232"/>
  <c r="T232"/>
  <c r="S232"/>
  <c r="R232"/>
  <c r="Q232"/>
  <c r="P232"/>
  <c r="O232"/>
  <c r="N232"/>
  <c r="M232"/>
  <c r="L232"/>
  <c r="K232"/>
  <c r="J232"/>
  <c r="I232"/>
  <c r="H232"/>
  <c r="G232"/>
  <c r="CL232" s="1"/>
  <c r="F232"/>
  <c r="CG232" s="1"/>
  <c r="E232"/>
  <c r="CA232" s="1"/>
  <c r="D232"/>
  <c r="BO232" s="1"/>
  <c r="C232"/>
  <c r="B232"/>
  <c r="AK232" s="1"/>
  <c r="CP231"/>
  <c r="CQ231" s="1"/>
  <c r="CO231"/>
  <c r="CN231"/>
  <c r="CM231"/>
  <c r="CJ231"/>
  <c r="CK231" s="1"/>
  <c r="CI231"/>
  <c r="CH231"/>
  <c r="CF231"/>
  <c r="CD231"/>
  <c r="CE231" s="1"/>
  <c r="CC231"/>
  <c r="CB231"/>
  <c r="BX231"/>
  <c r="BY231" s="1"/>
  <c r="BW231"/>
  <c r="BV231"/>
  <c r="BT231"/>
  <c r="BR231"/>
  <c r="BS231" s="1"/>
  <c r="BQ231"/>
  <c r="BP231"/>
  <c r="BL231"/>
  <c r="BM231" s="1"/>
  <c r="BK231"/>
  <c r="BJ231"/>
  <c r="BH231"/>
  <c r="BF231"/>
  <c r="BG231" s="1"/>
  <c r="BE231"/>
  <c r="BD231"/>
  <c r="BC231"/>
  <c r="AZ231"/>
  <c r="BA231" s="1"/>
  <c r="AY231"/>
  <c r="AX231"/>
  <c r="AV231"/>
  <c r="AT231"/>
  <c r="AU231" s="1"/>
  <c r="AS231"/>
  <c r="AR231"/>
  <c r="AQ231"/>
  <c r="AN231"/>
  <c r="AO231" s="1"/>
  <c r="AM231"/>
  <c r="AL231"/>
  <c r="AJ231"/>
  <c r="AH231"/>
  <c r="AI231" s="1"/>
  <c r="AG231"/>
  <c r="AF231"/>
  <c r="AE231"/>
  <c r="AB231"/>
  <c r="AC231" s="1"/>
  <c r="AA231"/>
  <c r="Z231"/>
  <c r="X231"/>
  <c r="T231"/>
  <c r="S231"/>
  <c r="R231"/>
  <c r="Q231"/>
  <c r="P231"/>
  <c r="O231"/>
  <c r="N231"/>
  <c r="M231"/>
  <c r="L231"/>
  <c r="K231"/>
  <c r="J231"/>
  <c r="I231"/>
  <c r="H231"/>
  <c r="G231"/>
  <c r="CL231" s="1"/>
  <c r="F231"/>
  <c r="CG231" s="1"/>
  <c r="E231"/>
  <c r="BU231" s="1"/>
  <c r="D231"/>
  <c r="BI231" s="1"/>
  <c r="C231"/>
  <c r="AW231" s="1"/>
  <c r="B231"/>
  <c r="AK231" s="1"/>
  <c r="CP230"/>
  <c r="CQ230" s="1"/>
  <c r="CO230"/>
  <c r="CN230"/>
  <c r="CM230"/>
  <c r="CJ230"/>
  <c r="CK230" s="1"/>
  <c r="CI230"/>
  <c r="CH230"/>
  <c r="CD230"/>
  <c r="CE230" s="1"/>
  <c r="CC230"/>
  <c r="CB230"/>
  <c r="CA230"/>
  <c r="BX230"/>
  <c r="BY230" s="1"/>
  <c r="BW230"/>
  <c r="BV230"/>
  <c r="BU230"/>
  <c r="BR230"/>
  <c r="BS230" s="1"/>
  <c r="BQ230"/>
  <c r="BP230"/>
  <c r="BL230"/>
  <c r="BM230" s="1"/>
  <c r="BK230"/>
  <c r="BJ230"/>
  <c r="BF230"/>
  <c r="BG230" s="1"/>
  <c r="BE230"/>
  <c r="BD230"/>
  <c r="BC230"/>
  <c r="AZ230"/>
  <c r="BA230" s="1"/>
  <c r="AY230"/>
  <c r="AX230"/>
  <c r="AT230"/>
  <c r="AU230" s="1"/>
  <c r="AS230"/>
  <c r="AR230"/>
  <c r="AQ230"/>
  <c r="AN230"/>
  <c r="AO230" s="1"/>
  <c r="AM230"/>
  <c r="AL230"/>
  <c r="AH230"/>
  <c r="AI230" s="1"/>
  <c r="AG230"/>
  <c r="AF230"/>
  <c r="AE230"/>
  <c r="AB230"/>
  <c r="AC230" s="1"/>
  <c r="AA230"/>
  <c r="Z230"/>
  <c r="T230"/>
  <c r="S230"/>
  <c r="R230"/>
  <c r="Q230"/>
  <c r="P230"/>
  <c r="O230"/>
  <c r="N230"/>
  <c r="M230"/>
  <c r="L230"/>
  <c r="K230"/>
  <c r="J230"/>
  <c r="I230"/>
  <c r="H230"/>
  <c r="G230"/>
  <c r="CF230" s="1"/>
  <c r="F230"/>
  <c r="CG230" s="1"/>
  <c r="E230"/>
  <c r="D230"/>
  <c r="BO230" s="1"/>
  <c r="C230"/>
  <c r="AW230" s="1"/>
  <c r="B230"/>
  <c r="AK230" s="1"/>
  <c r="CP229"/>
  <c r="CQ229" s="1"/>
  <c r="CO229"/>
  <c r="CN229"/>
  <c r="CJ229"/>
  <c r="CK229" s="1"/>
  <c r="CI229"/>
  <c r="CH229"/>
  <c r="CD229"/>
  <c r="CE229" s="1"/>
  <c r="CC229"/>
  <c r="CB229"/>
  <c r="BX229"/>
  <c r="BY229" s="1"/>
  <c r="BW229"/>
  <c r="BV229"/>
  <c r="BU229"/>
  <c r="BR229"/>
  <c r="BS229" s="1"/>
  <c r="BQ229"/>
  <c r="BP229"/>
  <c r="BL229"/>
  <c r="BM229" s="1"/>
  <c r="BK229"/>
  <c r="BJ229"/>
  <c r="BI229"/>
  <c r="BF229"/>
  <c r="BG229" s="1"/>
  <c r="BE229"/>
  <c r="BD229"/>
  <c r="AZ229"/>
  <c r="BA229" s="1"/>
  <c r="AY229"/>
  <c r="AX229"/>
  <c r="AT229"/>
  <c r="AU229" s="1"/>
  <c r="AS229"/>
  <c r="AR229"/>
  <c r="AN229"/>
  <c r="AO229" s="1"/>
  <c r="AM229"/>
  <c r="AL229"/>
  <c r="AH229"/>
  <c r="AI229" s="1"/>
  <c r="AG229"/>
  <c r="AF229"/>
  <c r="AB229"/>
  <c r="AC229" s="1"/>
  <c r="AA229"/>
  <c r="Z229"/>
  <c r="T229"/>
  <c r="S229"/>
  <c r="R229"/>
  <c r="Q229"/>
  <c r="P229"/>
  <c r="O229"/>
  <c r="N229"/>
  <c r="M229"/>
  <c r="L229"/>
  <c r="K229"/>
  <c r="J229"/>
  <c r="I229"/>
  <c r="H229"/>
  <c r="G229"/>
  <c r="CL229" s="1"/>
  <c r="F229"/>
  <c r="CM229" s="1"/>
  <c r="E229"/>
  <c r="CA229" s="1"/>
  <c r="D229"/>
  <c r="BO229" s="1"/>
  <c r="C229"/>
  <c r="BC229" s="1"/>
  <c r="B229"/>
  <c r="AE229" s="1"/>
  <c r="CP228"/>
  <c r="CQ228" s="1"/>
  <c r="CO228"/>
  <c r="CN228"/>
  <c r="CJ228"/>
  <c r="CK228" s="1"/>
  <c r="CI228"/>
  <c r="CH228"/>
  <c r="CF228"/>
  <c r="CD228"/>
  <c r="CE228" s="1"/>
  <c r="CC228"/>
  <c r="CB228"/>
  <c r="BX228"/>
  <c r="BY228" s="1"/>
  <c r="BW228"/>
  <c r="BV228"/>
  <c r="BU228"/>
  <c r="BT228"/>
  <c r="BR228"/>
  <c r="BS228" s="1"/>
  <c r="BQ228"/>
  <c r="BP228"/>
  <c r="BL228"/>
  <c r="BM228" s="1"/>
  <c r="BK228"/>
  <c r="BJ228"/>
  <c r="BI228"/>
  <c r="BH228"/>
  <c r="BF228"/>
  <c r="BG228" s="1"/>
  <c r="BE228"/>
  <c r="BD228"/>
  <c r="BC228"/>
  <c r="AZ228"/>
  <c r="BA228" s="1"/>
  <c r="AY228"/>
  <c r="AX228"/>
  <c r="AW228"/>
  <c r="AV228"/>
  <c r="AT228"/>
  <c r="AU228" s="1"/>
  <c r="AS228"/>
  <c r="AR228"/>
  <c r="AQ228"/>
  <c r="AN228"/>
  <c r="AO228" s="1"/>
  <c r="AM228"/>
  <c r="AL228"/>
  <c r="AJ228"/>
  <c r="AH228"/>
  <c r="AI228" s="1"/>
  <c r="AG228"/>
  <c r="AF228"/>
  <c r="AB228"/>
  <c r="AC228" s="1"/>
  <c r="AA228"/>
  <c r="Z228"/>
  <c r="X228"/>
  <c r="T228"/>
  <c r="S228"/>
  <c r="R228"/>
  <c r="Q228"/>
  <c r="P228"/>
  <c r="O228"/>
  <c r="N228"/>
  <c r="M228"/>
  <c r="L228"/>
  <c r="K228"/>
  <c r="J228"/>
  <c r="I228"/>
  <c r="H228"/>
  <c r="G228"/>
  <c r="CL228" s="1"/>
  <c r="F228"/>
  <c r="CG228" s="1"/>
  <c r="E228"/>
  <c r="CA228" s="1"/>
  <c r="D228"/>
  <c r="BO228" s="1"/>
  <c r="C228"/>
  <c r="B228"/>
  <c r="AK228" s="1"/>
  <c r="CP227"/>
  <c r="CQ227" s="1"/>
  <c r="CO227"/>
  <c r="CN227"/>
  <c r="CM227"/>
  <c r="CJ227"/>
  <c r="CK227" s="1"/>
  <c r="CI227"/>
  <c r="CH227"/>
  <c r="CF227"/>
  <c r="CD227"/>
  <c r="CE227" s="1"/>
  <c r="CC227"/>
  <c r="CB227"/>
  <c r="BX227"/>
  <c r="BY227" s="1"/>
  <c r="BW227"/>
  <c r="BV227"/>
  <c r="BT227"/>
  <c r="BR227"/>
  <c r="BS227" s="1"/>
  <c r="BQ227"/>
  <c r="BP227"/>
  <c r="BL227"/>
  <c r="BM227" s="1"/>
  <c r="BK227"/>
  <c r="BJ227"/>
  <c r="BH227"/>
  <c r="BF227"/>
  <c r="BG227" s="1"/>
  <c r="BE227"/>
  <c r="BD227"/>
  <c r="BC227"/>
  <c r="AZ227"/>
  <c r="BA227" s="1"/>
  <c r="AY227"/>
  <c r="AX227"/>
  <c r="AV227"/>
  <c r="AT227"/>
  <c r="AU227" s="1"/>
  <c r="AS227"/>
  <c r="AR227"/>
  <c r="AQ227"/>
  <c r="AN227"/>
  <c r="AO227" s="1"/>
  <c r="AM227"/>
  <c r="AL227"/>
  <c r="AJ227"/>
  <c r="AH227"/>
  <c r="AI227" s="1"/>
  <c r="AG227"/>
  <c r="AF227"/>
  <c r="AE227"/>
  <c r="AB227"/>
  <c r="AC227" s="1"/>
  <c r="AA227"/>
  <c r="Z227"/>
  <c r="X227"/>
  <c r="T227"/>
  <c r="S227"/>
  <c r="R227"/>
  <c r="Q227"/>
  <c r="P227"/>
  <c r="O227"/>
  <c r="N227"/>
  <c r="M227"/>
  <c r="L227"/>
  <c r="K227"/>
  <c r="J227"/>
  <c r="I227"/>
  <c r="H227"/>
  <c r="G227"/>
  <c r="CL227" s="1"/>
  <c r="F227"/>
  <c r="CG227" s="1"/>
  <c r="E227"/>
  <c r="BU227" s="1"/>
  <c r="D227"/>
  <c r="BI227" s="1"/>
  <c r="C227"/>
  <c r="AW227" s="1"/>
  <c r="B227"/>
  <c r="AK227" s="1"/>
  <c r="CP226"/>
  <c r="CQ226" s="1"/>
  <c r="CO226"/>
  <c r="CN226"/>
  <c r="CM226"/>
  <c r="CJ226"/>
  <c r="CK226" s="1"/>
  <c r="CI226"/>
  <c r="CH226"/>
  <c r="CD226"/>
  <c r="CE226" s="1"/>
  <c r="CC226"/>
  <c r="CB226"/>
  <c r="CA226"/>
  <c r="BX226"/>
  <c r="BY226" s="1"/>
  <c r="BW226"/>
  <c r="BV226"/>
  <c r="BU226"/>
  <c r="BR226"/>
  <c r="BS226" s="1"/>
  <c r="BQ226"/>
  <c r="BP226"/>
  <c r="BL226"/>
  <c r="BM226" s="1"/>
  <c r="BK226"/>
  <c r="BJ226"/>
  <c r="BF226"/>
  <c r="BG226" s="1"/>
  <c r="BE226"/>
  <c r="BD226"/>
  <c r="BC226"/>
  <c r="AZ226"/>
  <c r="BA226" s="1"/>
  <c r="AY226"/>
  <c r="AX226"/>
  <c r="AT226"/>
  <c r="AU226" s="1"/>
  <c r="AS226"/>
  <c r="AR226"/>
  <c r="AQ226"/>
  <c r="AN226"/>
  <c r="AO226" s="1"/>
  <c r="AM226"/>
  <c r="AL226"/>
  <c r="AH226"/>
  <c r="AI226" s="1"/>
  <c r="AG226"/>
  <c r="AF226"/>
  <c r="AE226"/>
  <c r="AB226"/>
  <c r="AC226" s="1"/>
  <c r="AA226"/>
  <c r="Z226"/>
  <c r="T226"/>
  <c r="S226"/>
  <c r="R226"/>
  <c r="Q226"/>
  <c r="P226"/>
  <c r="O226"/>
  <c r="N226"/>
  <c r="M226"/>
  <c r="L226"/>
  <c r="K226"/>
  <c r="J226"/>
  <c r="I226"/>
  <c r="H226"/>
  <c r="G226"/>
  <c r="CF226" s="1"/>
  <c r="F226"/>
  <c r="CG226" s="1"/>
  <c r="E226"/>
  <c r="D226"/>
  <c r="BO226" s="1"/>
  <c r="C226"/>
  <c r="AW226" s="1"/>
  <c r="B226"/>
  <c r="AK226" s="1"/>
  <c r="CP225"/>
  <c r="CQ225" s="1"/>
  <c r="CO225"/>
  <c r="CN225"/>
  <c r="CJ225"/>
  <c r="CK225" s="1"/>
  <c r="CI225"/>
  <c r="CH225"/>
  <c r="CD225"/>
  <c r="CE225" s="1"/>
  <c r="CC225"/>
  <c r="CB225"/>
  <c r="BX225"/>
  <c r="BY225" s="1"/>
  <c r="BW225"/>
  <c r="BV225"/>
  <c r="BU225"/>
  <c r="BR225"/>
  <c r="BS225" s="1"/>
  <c r="BQ225"/>
  <c r="BP225"/>
  <c r="BL225"/>
  <c r="BM225" s="1"/>
  <c r="BK225"/>
  <c r="BJ225"/>
  <c r="BI225"/>
  <c r="BF225"/>
  <c r="BG225" s="1"/>
  <c r="BE225"/>
  <c r="BD225"/>
  <c r="AZ225"/>
  <c r="BA225" s="1"/>
  <c r="AY225"/>
  <c r="AX225"/>
  <c r="AT225"/>
  <c r="AU225" s="1"/>
  <c r="AS225"/>
  <c r="AR225"/>
  <c r="AN225"/>
  <c r="AO225" s="1"/>
  <c r="AM225"/>
  <c r="AL225"/>
  <c r="AH225"/>
  <c r="AI225" s="1"/>
  <c r="AG225"/>
  <c r="AF225"/>
  <c r="AB225"/>
  <c r="AC225" s="1"/>
  <c r="AA225"/>
  <c r="Z225"/>
  <c r="T225"/>
  <c r="S225"/>
  <c r="R225"/>
  <c r="Q225"/>
  <c r="P225"/>
  <c r="O225"/>
  <c r="N225"/>
  <c r="M225"/>
  <c r="L225"/>
  <c r="K225"/>
  <c r="J225"/>
  <c r="I225"/>
  <c r="H225"/>
  <c r="G225"/>
  <c r="CL225" s="1"/>
  <c r="F225"/>
  <c r="CM225" s="1"/>
  <c r="E225"/>
  <c r="CA225" s="1"/>
  <c r="D225"/>
  <c r="BO225" s="1"/>
  <c r="C225"/>
  <c r="BC225" s="1"/>
  <c r="B225"/>
  <c r="AE225" s="1"/>
  <c r="CP224"/>
  <c r="CQ224" s="1"/>
  <c r="CO224"/>
  <c r="CN224"/>
  <c r="CJ224"/>
  <c r="CK224" s="1"/>
  <c r="CI224"/>
  <c r="CH224"/>
  <c r="CF224"/>
  <c r="CD224"/>
  <c r="CE224" s="1"/>
  <c r="CC224"/>
  <c r="CB224"/>
  <c r="BX224"/>
  <c r="BY224" s="1"/>
  <c r="BW224"/>
  <c r="BV224"/>
  <c r="BU224"/>
  <c r="BT224"/>
  <c r="BR224"/>
  <c r="BS224" s="1"/>
  <c r="BQ224"/>
  <c r="BP224"/>
  <c r="BL224"/>
  <c r="BM224" s="1"/>
  <c r="BK224"/>
  <c r="BJ224"/>
  <c r="BI224"/>
  <c r="BH224"/>
  <c r="BF224"/>
  <c r="BG224" s="1"/>
  <c r="BE224"/>
  <c r="BD224"/>
  <c r="BC224"/>
  <c r="AZ224"/>
  <c r="BA224" s="1"/>
  <c r="AY224"/>
  <c r="AX224"/>
  <c r="AW224"/>
  <c r="AV224"/>
  <c r="AT224"/>
  <c r="AU224" s="1"/>
  <c r="AS224"/>
  <c r="AR224"/>
  <c r="AQ224"/>
  <c r="AN224"/>
  <c r="AO224" s="1"/>
  <c r="AM224"/>
  <c r="AL224"/>
  <c r="AJ224"/>
  <c r="AH224"/>
  <c r="AI224" s="1"/>
  <c r="AG224"/>
  <c r="AF224"/>
  <c r="AB224"/>
  <c r="AC224" s="1"/>
  <c r="AA224"/>
  <c r="Z224"/>
  <c r="X224"/>
  <c r="T224"/>
  <c r="S224"/>
  <c r="R224"/>
  <c r="Q224"/>
  <c r="P224"/>
  <c r="O224"/>
  <c r="N224"/>
  <c r="M224"/>
  <c r="L224"/>
  <c r="K224"/>
  <c r="J224"/>
  <c r="I224"/>
  <c r="H224"/>
  <c r="G224"/>
  <c r="CL224" s="1"/>
  <c r="F224"/>
  <c r="CG224" s="1"/>
  <c r="E224"/>
  <c r="CA224" s="1"/>
  <c r="D224"/>
  <c r="BO224" s="1"/>
  <c r="C224"/>
  <c r="B224"/>
  <c r="AK224" s="1"/>
  <c r="CP223"/>
  <c r="CQ223" s="1"/>
  <c r="CO223"/>
  <c r="CN223"/>
  <c r="CM223"/>
  <c r="CJ223"/>
  <c r="CK223" s="1"/>
  <c r="CI223"/>
  <c r="CH223"/>
  <c r="CF223"/>
  <c r="CD223"/>
  <c r="CE223" s="1"/>
  <c r="CC223"/>
  <c r="CB223"/>
  <c r="BX223"/>
  <c r="BY223" s="1"/>
  <c r="BW223"/>
  <c r="BV223"/>
  <c r="BT223"/>
  <c r="BR223"/>
  <c r="BS223" s="1"/>
  <c r="BQ223"/>
  <c r="BP223"/>
  <c r="BL223"/>
  <c r="BM223" s="1"/>
  <c r="BK223"/>
  <c r="BJ223"/>
  <c r="BH223"/>
  <c r="BF223"/>
  <c r="BG223" s="1"/>
  <c r="BE223"/>
  <c r="BD223"/>
  <c r="BC223"/>
  <c r="AZ223"/>
  <c r="BA223" s="1"/>
  <c r="AY223"/>
  <c r="AX223"/>
  <c r="AV223"/>
  <c r="AT223"/>
  <c r="AU223" s="1"/>
  <c r="AS223"/>
  <c r="AR223"/>
  <c r="AQ223"/>
  <c r="AN223"/>
  <c r="AO223" s="1"/>
  <c r="AM223"/>
  <c r="AL223"/>
  <c r="AJ223"/>
  <c r="AH223"/>
  <c r="AI223" s="1"/>
  <c r="AG223"/>
  <c r="AF223"/>
  <c r="AE223"/>
  <c r="AB223"/>
  <c r="AC223" s="1"/>
  <c r="AA223"/>
  <c r="Z223"/>
  <c r="X223"/>
  <c r="T223"/>
  <c r="S223"/>
  <c r="R223"/>
  <c r="Q223"/>
  <c r="P223"/>
  <c r="O223"/>
  <c r="N223"/>
  <c r="M223"/>
  <c r="L223"/>
  <c r="K223"/>
  <c r="J223"/>
  <c r="I223"/>
  <c r="H223"/>
  <c r="G223"/>
  <c r="CL223" s="1"/>
  <c r="F223"/>
  <c r="CG223" s="1"/>
  <c r="E223"/>
  <c r="BU223" s="1"/>
  <c r="D223"/>
  <c r="BI223" s="1"/>
  <c r="C223"/>
  <c r="AW223" s="1"/>
  <c r="B223"/>
  <c r="AK223" s="1"/>
  <c r="CP222"/>
  <c r="CQ222" s="1"/>
  <c r="CO222"/>
  <c r="CN222"/>
  <c r="CM222"/>
  <c r="CJ222"/>
  <c r="CK222" s="1"/>
  <c r="CI222"/>
  <c r="CH222"/>
  <c r="CD222"/>
  <c r="CE222" s="1"/>
  <c r="CC222"/>
  <c r="CB222"/>
  <c r="CA222"/>
  <c r="BX222"/>
  <c r="BY222" s="1"/>
  <c r="BW222"/>
  <c r="BV222"/>
  <c r="BU222"/>
  <c r="BR222"/>
  <c r="BS222" s="1"/>
  <c r="BQ222"/>
  <c r="BP222"/>
  <c r="BL222"/>
  <c r="BM222" s="1"/>
  <c r="BK222"/>
  <c r="BJ222"/>
  <c r="BF222"/>
  <c r="BG222" s="1"/>
  <c r="BE222"/>
  <c r="BD222"/>
  <c r="BC222"/>
  <c r="AZ222"/>
  <c r="BA222" s="1"/>
  <c r="AY222"/>
  <c r="AX222"/>
  <c r="AT222"/>
  <c r="AU222" s="1"/>
  <c r="AS222"/>
  <c r="AR222"/>
  <c r="AQ222"/>
  <c r="AN222"/>
  <c r="AO222" s="1"/>
  <c r="AM222"/>
  <c r="AL222"/>
  <c r="AH222"/>
  <c r="AI222" s="1"/>
  <c r="AG222"/>
  <c r="AF222"/>
  <c r="AE222"/>
  <c r="AB222"/>
  <c r="AC222" s="1"/>
  <c r="AA222"/>
  <c r="Z222"/>
  <c r="T222"/>
  <c r="S222"/>
  <c r="R222"/>
  <c r="Q222"/>
  <c r="P222"/>
  <c r="O222"/>
  <c r="N222"/>
  <c r="M222"/>
  <c r="L222"/>
  <c r="K222"/>
  <c r="J222"/>
  <c r="I222"/>
  <c r="H222"/>
  <c r="G222"/>
  <c r="CF222" s="1"/>
  <c r="F222"/>
  <c r="CG222" s="1"/>
  <c r="E222"/>
  <c r="D222"/>
  <c r="BO222" s="1"/>
  <c r="C222"/>
  <c r="AW222" s="1"/>
  <c r="B222"/>
  <c r="AK222" s="1"/>
  <c r="CP221"/>
  <c r="CQ221" s="1"/>
  <c r="CO221"/>
  <c r="CN221"/>
  <c r="CJ221"/>
  <c r="CK221" s="1"/>
  <c r="CI221"/>
  <c r="CH221"/>
  <c r="CD221"/>
  <c r="CE221" s="1"/>
  <c r="CC221"/>
  <c r="CB221"/>
  <c r="BX221"/>
  <c r="BY221" s="1"/>
  <c r="BW221"/>
  <c r="BV221"/>
  <c r="BU221"/>
  <c r="BR221"/>
  <c r="BS221" s="1"/>
  <c r="BQ221"/>
  <c r="BP221"/>
  <c r="BL221"/>
  <c r="BM221" s="1"/>
  <c r="BK221"/>
  <c r="BJ221"/>
  <c r="BI221"/>
  <c r="BF221"/>
  <c r="BG221" s="1"/>
  <c r="BE221"/>
  <c r="BD221"/>
  <c r="AZ221"/>
  <c r="BA221" s="1"/>
  <c r="AY221"/>
  <c r="AX221"/>
  <c r="AT221"/>
  <c r="AU221" s="1"/>
  <c r="AS221"/>
  <c r="AR221"/>
  <c r="AN221"/>
  <c r="AO221" s="1"/>
  <c r="AM221"/>
  <c r="AL221"/>
  <c r="AH221"/>
  <c r="AI221" s="1"/>
  <c r="AG221"/>
  <c r="AF221"/>
  <c r="AB221"/>
  <c r="AC221" s="1"/>
  <c r="AA221"/>
  <c r="Z221"/>
  <c r="T221"/>
  <c r="S221"/>
  <c r="R221"/>
  <c r="Q221"/>
  <c r="P221"/>
  <c r="O221"/>
  <c r="N221"/>
  <c r="M221"/>
  <c r="L221"/>
  <c r="K221"/>
  <c r="J221"/>
  <c r="I221"/>
  <c r="H221"/>
  <c r="G221"/>
  <c r="CL221" s="1"/>
  <c r="F221"/>
  <c r="CM221" s="1"/>
  <c r="E221"/>
  <c r="CA221" s="1"/>
  <c r="D221"/>
  <c r="BO221" s="1"/>
  <c r="C221"/>
  <c r="BC221" s="1"/>
  <c r="B221"/>
  <c r="AE221" s="1"/>
  <c r="CP220"/>
  <c r="CQ220" s="1"/>
  <c r="CO220"/>
  <c r="CN220"/>
  <c r="CJ220"/>
  <c r="CK220" s="1"/>
  <c r="CI220"/>
  <c r="CH220"/>
  <c r="CF220"/>
  <c r="CD220"/>
  <c r="CE220" s="1"/>
  <c r="CC220"/>
  <c r="CB220"/>
  <c r="BX220"/>
  <c r="BY220" s="1"/>
  <c r="BW220"/>
  <c r="BV220"/>
  <c r="BU220"/>
  <c r="BT220"/>
  <c r="BR220"/>
  <c r="BS220" s="1"/>
  <c r="BQ220"/>
  <c r="BP220"/>
  <c r="BL220"/>
  <c r="BM220" s="1"/>
  <c r="BK220"/>
  <c r="BJ220"/>
  <c r="BI220"/>
  <c r="BH220"/>
  <c r="BF220"/>
  <c r="BG220" s="1"/>
  <c r="BE220"/>
  <c r="BD220"/>
  <c r="BC220"/>
  <c r="AZ220"/>
  <c r="BA220" s="1"/>
  <c r="AY220"/>
  <c r="AX220"/>
  <c r="AW220"/>
  <c r="AV220"/>
  <c r="AT220"/>
  <c r="AU220" s="1"/>
  <c r="AS220"/>
  <c r="AR220"/>
  <c r="AQ220"/>
  <c r="AN220"/>
  <c r="AO220" s="1"/>
  <c r="AM220"/>
  <c r="AL220"/>
  <c r="AJ220"/>
  <c r="AH220"/>
  <c r="AI220" s="1"/>
  <c r="AG220"/>
  <c r="AF220"/>
  <c r="AB220"/>
  <c r="AC220" s="1"/>
  <c r="AA220"/>
  <c r="Z220"/>
  <c r="X220"/>
  <c r="T220"/>
  <c r="S220"/>
  <c r="R220"/>
  <c r="Q220"/>
  <c r="P220"/>
  <c r="O220"/>
  <c r="N220"/>
  <c r="M220"/>
  <c r="L220"/>
  <c r="K220"/>
  <c r="J220"/>
  <c r="I220"/>
  <c r="H220"/>
  <c r="G220"/>
  <c r="CL220" s="1"/>
  <c r="F220"/>
  <c r="CG220" s="1"/>
  <c r="E220"/>
  <c r="CA220" s="1"/>
  <c r="D220"/>
  <c r="BO220" s="1"/>
  <c r="C220"/>
  <c r="B220"/>
  <c r="AK220" s="1"/>
  <c r="CP219"/>
  <c r="CQ219" s="1"/>
  <c r="CO219"/>
  <c r="CN219"/>
  <c r="CM219"/>
  <c r="CJ219"/>
  <c r="CK219" s="1"/>
  <c r="CI219"/>
  <c r="CH219"/>
  <c r="CF219"/>
  <c r="CD219"/>
  <c r="CE219" s="1"/>
  <c r="CC219"/>
  <c r="CB219"/>
  <c r="BX219"/>
  <c r="BY219" s="1"/>
  <c r="BW219"/>
  <c r="BV219"/>
  <c r="BT219"/>
  <c r="BR219"/>
  <c r="BS219" s="1"/>
  <c r="BQ219"/>
  <c r="BP219"/>
  <c r="BL219"/>
  <c r="BM219" s="1"/>
  <c r="BK219"/>
  <c r="BJ219"/>
  <c r="BH219"/>
  <c r="BF219"/>
  <c r="BG219" s="1"/>
  <c r="BE219"/>
  <c r="BD219"/>
  <c r="BC219"/>
  <c r="AZ219"/>
  <c r="BA219" s="1"/>
  <c r="AY219"/>
  <c r="AX219"/>
  <c r="AV219"/>
  <c r="AT219"/>
  <c r="AU219" s="1"/>
  <c r="AS219"/>
  <c r="AR219"/>
  <c r="AQ219"/>
  <c r="AN219"/>
  <c r="AO219" s="1"/>
  <c r="AM219"/>
  <c r="AL219"/>
  <c r="AJ219"/>
  <c r="AH219"/>
  <c r="AI219" s="1"/>
  <c r="AG219"/>
  <c r="AF219"/>
  <c r="AE219"/>
  <c r="AB219"/>
  <c r="AC219" s="1"/>
  <c r="AA219"/>
  <c r="Z219"/>
  <c r="X219"/>
  <c r="T219"/>
  <c r="S219"/>
  <c r="R219"/>
  <c r="Q219"/>
  <c r="P219"/>
  <c r="O219"/>
  <c r="N219"/>
  <c r="M219"/>
  <c r="L219"/>
  <c r="K219"/>
  <c r="J219"/>
  <c r="I219"/>
  <c r="H219"/>
  <c r="G219"/>
  <c r="CL219" s="1"/>
  <c r="F219"/>
  <c r="CG219" s="1"/>
  <c r="E219"/>
  <c r="BU219" s="1"/>
  <c r="D219"/>
  <c r="BI219" s="1"/>
  <c r="C219"/>
  <c r="AW219" s="1"/>
  <c r="B219"/>
  <c r="AK219" s="1"/>
  <c r="CP218"/>
  <c r="CQ218" s="1"/>
  <c r="CO218"/>
  <c r="CN218"/>
  <c r="CM218"/>
  <c r="CJ218"/>
  <c r="CK218" s="1"/>
  <c r="CI218"/>
  <c r="CH218"/>
  <c r="CD218"/>
  <c r="CE218" s="1"/>
  <c r="CC218"/>
  <c r="CB218"/>
  <c r="CA218"/>
  <c r="BX218"/>
  <c r="BY218" s="1"/>
  <c r="BW218"/>
  <c r="BV218"/>
  <c r="BU218"/>
  <c r="BR218"/>
  <c r="BS218" s="1"/>
  <c r="BQ218"/>
  <c r="BP218"/>
  <c r="BL218"/>
  <c r="BM218" s="1"/>
  <c r="BK218"/>
  <c r="BJ218"/>
  <c r="BF218"/>
  <c r="BG218" s="1"/>
  <c r="BE218"/>
  <c r="BD218"/>
  <c r="BC218"/>
  <c r="AZ218"/>
  <c r="BA218" s="1"/>
  <c r="AY218"/>
  <c r="AX218"/>
  <c r="AT218"/>
  <c r="AU218" s="1"/>
  <c r="AS218"/>
  <c r="AR218"/>
  <c r="AQ218"/>
  <c r="AN218"/>
  <c r="AO218" s="1"/>
  <c r="AM218"/>
  <c r="AL218"/>
  <c r="AH218"/>
  <c r="AI218" s="1"/>
  <c r="AG218"/>
  <c r="AF218"/>
  <c r="AE218"/>
  <c r="AB218"/>
  <c r="AC218" s="1"/>
  <c r="AA218"/>
  <c r="Z218"/>
  <c r="T218"/>
  <c r="S218"/>
  <c r="R218"/>
  <c r="Q218"/>
  <c r="P218"/>
  <c r="O218"/>
  <c r="N218"/>
  <c r="M218"/>
  <c r="L218"/>
  <c r="K218"/>
  <c r="J218"/>
  <c r="I218"/>
  <c r="H218"/>
  <c r="G218"/>
  <c r="CF218" s="1"/>
  <c r="F218"/>
  <c r="CG218" s="1"/>
  <c r="E218"/>
  <c r="D218"/>
  <c r="BO218" s="1"/>
  <c r="C218"/>
  <c r="AW218" s="1"/>
  <c r="B218"/>
  <c r="AK218" s="1"/>
  <c r="CP217"/>
  <c r="CQ217" s="1"/>
  <c r="CO217"/>
  <c r="CN217"/>
  <c r="CJ217"/>
  <c r="CK217" s="1"/>
  <c r="CI217"/>
  <c r="CH217"/>
  <c r="CD217"/>
  <c r="CE217" s="1"/>
  <c r="CC217"/>
  <c r="CB217"/>
  <c r="BX217"/>
  <c r="BY217" s="1"/>
  <c r="BW217"/>
  <c r="BV217"/>
  <c r="BU217"/>
  <c r="BR217"/>
  <c r="BS217" s="1"/>
  <c r="BQ217"/>
  <c r="BP217"/>
  <c r="BL217"/>
  <c r="BM217" s="1"/>
  <c r="BK217"/>
  <c r="BJ217"/>
  <c r="BI217"/>
  <c r="BF217"/>
  <c r="BG217" s="1"/>
  <c r="BE217"/>
  <c r="BD217"/>
  <c r="AZ217"/>
  <c r="BA217" s="1"/>
  <c r="AY217"/>
  <c r="AX217"/>
  <c r="AT217"/>
  <c r="AU217" s="1"/>
  <c r="AS217"/>
  <c r="AR217"/>
  <c r="AN217"/>
  <c r="AO217" s="1"/>
  <c r="AM217"/>
  <c r="AL217"/>
  <c r="AH217"/>
  <c r="AI217" s="1"/>
  <c r="AG217"/>
  <c r="AF217"/>
  <c r="AB217"/>
  <c r="AC217" s="1"/>
  <c r="AA217"/>
  <c r="Z217"/>
  <c r="T217"/>
  <c r="S217"/>
  <c r="R217"/>
  <c r="Q217"/>
  <c r="P217"/>
  <c r="O217"/>
  <c r="N217"/>
  <c r="M217"/>
  <c r="L217"/>
  <c r="K217"/>
  <c r="J217"/>
  <c r="I217"/>
  <c r="H217"/>
  <c r="G217"/>
  <c r="CL217" s="1"/>
  <c r="F217"/>
  <c r="CM217" s="1"/>
  <c r="E217"/>
  <c r="CA217" s="1"/>
  <c r="D217"/>
  <c r="BO217" s="1"/>
  <c r="C217"/>
  <c r="BC217" s="1"/>
  <c r="B217"/>
  <c r="AE217" s="1"/>
  <c r="CP216"/>
  <c r="CQ216" s="1"/>
  <c r="CO216"/>
  <c r="CN216"/>
  <c r="CJ216"/>
  <c r="CK216" s="1"/>
  <c r="CI216"/>
  <c r="CH216"/>
  <c r="CF216"/>
  <c r="CD216"/>
  <c r="CE216" s="1"/>
  <c r="CC216"/>
  <c r="CB216"/>
  <c r="BX216"/>
  <c r="BY216" s="1"/>
  <c r="BW216"/>
  <c r="BV216"/>
  <c r="BU216"/>
  <c r="BT216"/>
  <c r="BR216"/>
  <c r="BS216" s="1"/>
  <c r="BQ216"/>
  <c r="BP216"/>
  <c r="BL216"/>
  <c r="BM216" s="1"/>
  <c r="BK216"/>
  <c r="BJ216"/>
  <c r="BI216"/>
  <c r="BH216"/>
  <c r="BF216"/>
  <c r="BG216" s="1"/>
  <c r="BE216"/>
  <c r="BD216"/>
  <c r="BC216"/>
  <c r="AZ216"/>
  <c r="BA216" s="1"/>
  <c r="AY216"/>
  <c r="AX216"/>
  <c r="AW216"/>
  <c r="AV216"/>
  <c r="AT216"/>
  <c r="AU216" s="1"/>
  <c r="AS216"/>
  <c r="AR216"/>
  <c r="AQ216"/>
  <c r="AN216"/>
  <c r="AO216" s="1"/>
  <c r="AM216"/>
  <c r="AL216"/>
  <c r="AJ216"/>
  <c r="AH216"/>
  <c r="AI216" s="1"/>
  <c r="AG216"/>
  <c r="AF216"/>
  <c r="AB216"/>
  <c r="AC216" s="1"/>
  <c r="AA216"/>
  <c r="Z216"/>
  <c r="X216"/>
  <c r="T216"/>
  <c r="S216"/>
  <c r="R216"/>
  <c r="Q216"/>
  <c r="P216"/>
  <c r="O216"/>
  <c r="N216"/>
  <c r="M216"/>
  <c r="L216"/>
  <c r="K216"/>
  <c r="J216"/>
  <c r="I216"/>
  <c r="H216"/>
  <c r="G216"/>
  <c r="CL216" s="1"/>
  <c r="F216"/>
  <c r="CG216" s="1"/>
  <c r="E216"/>
  <c r="CA216" s="1"/>
  <c r="D216"/>
  <c r="BO216" s="1"/>
  <c r="C216"/>
  <c r="B216"/>
  <c r="AK216" s="1"/>
  <c r="CP215"/>
  <c r="CQ215" s="1"/>
  <c r="CO215"/>
  <c r="CN215"/>
  <c r="CM215"/>
  <c r="CJ215"/>
  <c r="CK215" s="1"/>
  <c r="CI215"/>
  <c r="CH215"/>
  <c r="CF215"/>
  <c r="CD215"/>
  <c r="CE215" s="1"/>
  <c r="CC215"/>
  <c r="CB215"/>
  <c r="BX215"/>
  <c r="BY215" s="1"/>
  <c r="BW215"/>
  <c r="BV215"/>
  <c r="BT215"/>
  <c r="BR215"/>
  <c r="BS215" s="1"/>
  <c r="BQ215"/>
  <c r="BP215"/>
  <c r="BL215"/>
  <c r="BM215" s="1"/>
  <c r="BK215"/>
  <c r="BJ215"/>
  <c r="BH215"/>
  <c r="BF215"/>
  <c r="BG215" s="1"/>
  <c r="BE215"/>
  <c r="BD215"/>
  <c r="BC215"/>
  <c r="AZ215"/>
  <c r="BA215" s="1"/>
  <c r="AY215"/>
  <c r="AX215"/>
  <c r="AV215"/>
  <c r="AT215"/>
  <c r="AU215" s="1"/>
  <c r="AS215"/>
  <c r="AR215"/>
  <c r="AQ215"/>
  <c r="AN215"/>
  <c r="AO215" s="1"/>
  <c r="AM215"/>
  <c r="AL215"/>
  <c r="AJ215"/>
  <c r="AH215"/>
  <c r="AI215" s="1"/>
  <c r="AG215"/>
  <c r="AF215"/>
  <c r="AE215"/>
  <c r="AB215"/>
  <c r="AC215" s="1"/>
  <c r="AA215"/>
  <c r="Z215"/>
  <c r="X215"/>
  <c r="T215"/>
  <c r="S215"/>
  <c r="R215"/>
  <c r="Q215"/>
  <c r="P215"/>
  <c r="O215"/>
  <c r="N215"/>
  <c r="M215"/>
  <c r="L215"/>
  <c r="K215"/>
  <c r="J215"/>
  <c r="I215"/>
  <c r="H215"/>
  <c r="G215"/>
  <c r="CL215" s="1"/>
  <c r="F215"/>
  <c r="CG215" s="1"/>
  <c r="E215"/>
  <c r="BU215" s="1"/>
  <c r="D215"/>
  <c r="BI215" s="1"/>
  <c r="C215"/>
  <c r="AW215" s="1"/>
  <c r="B215"/>
  <c r="AK215" s="1"/>
  <c r="CP214"/>
  <c r="CQ214" s="1"/>
  <c r="CO214"/>
  <c r="CN214"/>
  <c r="CM214"/>
  <c r="CJ214"/>
  <c r="CK214" s="1"/>
  <c r="CI214"/>
  <c r="CH214"/>
  <c r="CD214"/>
  <c r="CE214" s="1"/>
  <c r="CC214"/>
  <c r="CB214"/>
  <c r="CA214"/>
  <c r="BX214"/>
  <c r="BY214" s="1"/>
  <c r="BW214"/>
  <c r="BV214"/>
  <c r="BU214"/>
  <c r="BR214"/>
  <c r="BS214" s="1"/>
  <c r="BQ214"/>
  <c r="BP214"/>
  <c r="BL214"/>
  <c r="BM214" s="1"/>
  <c r="BK214"/>
  <c r="BJ214"/>
  <c r="BF214"/>
  <c r="BG214" s="1"/>
  <c r="BE214"/>
  <c r="BD214"/>
  <c r="BC214"/>
  <c r="AZ214"/>
  <c r="BA214" s="1"/>
  <c r="AY214"/>
  <c r="AX214"/>
  <c r="AT214"/>
  <c r="AU214" s="1"/>
  <c r="AS214"/>
  <c r="AR214"/>
  <c r="AQ214"/>
  <c r="AN214"/>
  <c r="AO214" s="1"/>
  <c r="AM214"/>
  <c r="AL214"/>
  <c r="AH214"/>
  <c r="AI214" s="1"/>
  <c r="AG214"/>
  <c r="AF214"/>
  <c r="AE214"/>
  <c r="AB214"/>
  <c r="AC214" s="1"/>
  <c r="AA214"/>
  <c r="Z214"/>
  <c r="T214"/>
  <c r="S214"/>
  <c r="R214"/>
  <c r="Q214"/>
  <c r="P214"/>
  <c r="O214"/>
  <c r="N214"/>
  <c r="M214"/>
  <c r="L214"/>
  <c r="K214"/>
  <c r="J214"/>
  <c r="I214"/>
  <c r="H214"/>
  <c r="G214"/>
  <c r="CF214" s="1"/>
  <c r="F214"/>
  <c r="CG214" s="1"/>
  <c r="E214"/>
  <c r="D214"/>
  <c r="BO214" s="1"/>
  <c r="C214"/>
  <c r="AW214" s="1"/>
  <c r="B214"/>
  <c r="AK214" s="1"/>
  <c r="CP213"/>
  <c r="CQ213" s="1"/>
  <c r="CO213"/>
  <c r="CN213"/>
  <c r="CJ213"/>
  <c r="CK213" s="1"/>
  <c r="CI213"/>
  <c r="CH213"/>
  <c r="CD213"/>
  <c r="CE213" s="1"/>
  <c r="CC213"/>
  <c r="CB213"/>
  <c r="BX213"/>
  <c r="BY213" s="1"/>
  <c r="BW213"/>
  <c r="BV213"/>
  <c r="BU213"/>
  <c r="BR213"/>
  <c r="BS213" s="1"/>
  <c r="BQ213"/>
  <c r="BP213"/>
  <c r="BL213"/>
  <c r="BM213" s="1"/>
  <c r="BK213"/>
  <c r="BJ213"/>
  <c r="BI213"/>
  <c r="BF213"/>
  <c r="BG213" s="1"/>
  <c r="BE213"/>
  <c r="BD213"/>
  <c r="AZ213"/>
  <c r="BA213" s="1"/>
  <c r="AY213"/>
  <c r="AX213"/>
  <c r="AT213"/>
  <c r="AU213" s="1"/>
  <c r="AS213"/>
  <c r="AR213"/>
  <c r="AN213"/>
  <c r="AO213" s="1"/>
  <c r="AM213"/>
  <c r="AL213"/>
  <c r="AH213"/>
  <c r="AI213" s="1"/>
  <c r="AG213"/>
  <c r="AF213"/>
  <c r="AB213"/>
  <c r="AC213" s="1"/>
  <c r="AA213"/>
  <c r="Z213"/>
  <c r="T213"/>
  <c r="S213"/>
  <c r="R213"/>
  <c r="Q213"/>
  <c r="P213"/>
  <c r="O213"/>
  <c r="N213"/>
  <c r="M213"/>
  <c r="L213"/>
  <c r="K213"/>
  <c r="J213"/>
  <c r="I213"/>
  <c r="H213"/>
  <c r="G213"/>
  <c r="CL213" s="1"/>
  <c r="F213"/>
  <c r="CM213" s="1"/>
  <c r="E213"/>
  <c r="CA213" s="1"/>
  <c r="D213"/>
  <c r="BO213" s="1"/>
  <c r="C213"/>
  <c r="BC213" s="1"/>
  <c r="B213"/>
  <c r="AE213" s="1"/>
  <c r="CP212"/>
  <c r="CQ212" s="1"/>
  <c r="CO212"/>
  <c r="CN212"/>
  <c r="CJ212"/>
  <c r="CK212" s="1"/>
  <c r="CI212"/>
  <c r="CH212"/>
  <c r="CF212"/>
  <c r="CD212"/>
  <c r="CE212" s="1"/>
  <c r="CC212"/>
  <c r="CB212"/>
  <c r="BX212"/>
  <c r="BY212" s="1"/>
  <c r="BW212"/>
  <c r="BV212"/>
  <c r="BU212"/>
  <c r="BT212"/>
  <c r="BR212"/>
  <c r="BS212" s="1"/>
  <c r="BQ212"/>
  <c r="BP212"/>
  <c r="BL212"/>
  <c r="BM212" s="1"/>
  <c r="BK212"/>
  <c r="BJ212"/>
  <c r="BI212"/>
  <c r="BH212"/>
  <c r="BF212"/>
  <c r="BG212" s="1"/>
  <c r="BE212"/>
  <c r="BD212"/>
  <c r="BC212"/>
  <c r="AZ212"/>
  <c r="BA212" s="1"/>
  <c r="AY212"/>
  <c r="AX212"/>
  <c r="AW212"/>
  <c r="AV212"/>
  <c r="AT212"/>
  <c r="AU212" s="1"/>
  <c r="AS212"/>
  <c r="AR212"/>
  <c r="AQ212"/>
  <c r="AN212"/>
  <c r="AO212" s="1"/>
  <c r="AM212"/>
  <c r="AL212"/>
  <c r="AJ212"/>
  <c r="AH212"/>
  <c r="AI212" s="1"/>
  <c r="AG212"/>
  <c r="AF212"/>
  <c r="AB212"/>
  <c r="AC212" s="1"/>
  <c r="AA212"/>
  <c r="Z212"/>
  <c r="X212"/>
  <c r="T212"/>
  <c r="S212"/>
  <c r="R212"/>
  <c r="Q212"/>
  <c r="P212"/>
  <c r="O212"/>
  <c r="N212"/>
  <c r="M212"/>
  <c r="L212"/>
  <c r="K212"/>
  <c r="J212"/>
  <c r="I212"/>
  <c r="H212"/>
  <c r="G212"/>
  <c r="CL212" s="1"/>
  <c r="F212"/>
  <c r="CG212" s="1"/>
  <c r="E212"/>
  <c r="CA212" s="1"/>
  <c r="D212"/>
  <c r="BO212" s="1"/>
  <c r="C212"/>
  <c r="B212"/>
  <c r="AK212" s="1"/>
  <c r="CP211"/>
  <c r="CQ211" s="1"/>
  <c r="CO211"/>
  <c r="CN211"/>
  <c r="CM211"/>
  <c r="CJ211"/>
  <c r="CK211" s="1"/>
  <c r="CI211"/>
  <c r="CH211"/>
  <c r="CF211"/>
  <c r="CD211"/>
  <c r="CE211" s="1"/>
  <c r="CC211"/>
  <c r="CB211"/>
  <c r="BX211"/>
  <c r="BY211" s="1"/>
  <c r="BW211"/>
  <c r="BV211"/>
  <c r="BT211"/>
  <c r="BR211"/>
  <c r="BS211" s="1"/>
  <c r="BQ211"/>
  <c r="BP211"/>
  <c r="BL211"/>
  <c r="BM211" s="1"/>
  <c r="BK211"/>
  <c r="BJ211"/>
  <c r="BH211"/>
  <c r="BF211"/>
  <c r="BG211" s="1"/>
  <c r="BE211"/>
  <c r="BD211"/>
  <c r="BC211"/>
  <c r="AZ211"/>
  <c r="BA211" s="1"/>
  <c r="AY211"/>
  <c r="AX211"/>
  <c r="AV211"/>
  <c r="AT211"/>
  <c r="AU211" s="1"/>
  <c r="AS211"/>
  <c r="AR211"/>
  <c r="AQ211"/>
  <c r="AN211"/>
  <c r="AO211" s="1"/>
  <c r="AM211"/>
  <c r="AL211"/>
  <c r="AJ211"/>
  <c r="AH211"/>
  <c r="AI211" s="1"/>
  <c r="AG211"/>
  <c r="AF211"/>
  <c r="AE211"/>
  <c r="AB211"/>
  <c r="AC211" s="1"/>
  <c r="AA211"/>
  <c r="Z211"/>
  <c r="X211"/>
  <c r="T211"/>
  <c r="S211"/>
  <c r="R211"/>
  <c r="Q211"/>
  <c r="P211"/>
  <c r="O211"/>
  <c r="N211"/>
  <c r="M211"/>
  <c r="L211"/>
  <c r="K211"/>
  <c r="J211"/>
  <c r="I211"/>
  <c r="H211"/>
  <c r="G211"/>
  <c r="CL211" s="1"/>
  <c r="F211"/>
  <c r="CG211" s="1"/>
  <c r="E211"/>
  <c r="BU211" s="1"/>
  <c r="D211"/>
  <c r="BI211" s="1"/>
  <c r="C211"/>
  <c r="AW211" s="1"/>
  <c r="B211"/>
  <c r="AK211" s="1"/>
  <c r="CP210"/>
  <c r="CQ210" s="1"/>
  <c r="CO210"/>
  <c r="CN210"/>
  <c r="CM210"/>
  <c r="CJ210"/>
  <c r="CK210" s="1"/>
  <c r="CI210"/>
  <c r="CH210"/>
  <c r="CD210"/>
  <c r="CE210" s="1"/>
  <c r="CC210"/>
  <c r="CB210"/>
  <c r="CA210"/>
  <c r="BX210"/>
  <c r="BY210" s="1"/>
  <c r="BW210"/>
  <c r="BV210"/>
  <c r="BU210"/>
  <c r="BR210"/>
  <c r="BS210" s="1"/>
  <c r="BQ210"/>
  <c r="BP210"/>
  <c r="BL210"/>
  <c r="BM210" s="1"/>
  <c r="BK210"/>
  <c r="BJ210"/>
  <c r="BF210"/>
  <c r="BG210" s="1"/>
  <c r="BE210"/>
  <c r="BD210"/>
  <c r="BC210"/>
  <c r="AZ210"/>
  <c r="BA210" s="1"/>
  <c r="AY210"/>
  <c r="AX210"/>
  <c r="AT210"/>
  <c r="AU210" s="1"/>
  <c r="AS210"/>
  <c r="AR210"/>
  <c r="AQ210"/>
  <c r="AN210"/>
  <c r="AO210" s="1"/>
  <c r="AM210"/>
  <c r="AL210"/>
  <c r="AH210"/>
  <c r="AI210" s="1"/>
  <c r="AG210"/>
  <c r="AF210"/>
  <c r="AE210"/>
  <c r="AB210"/>
  <c r="AC210" s="1"/>
  <c r="AA210"/>
  <c r="Z210"/>
  <c r="T210"/>
  <c r="S210"/>
  <c r="R210"/>
  <c r="Q210"/>
  <c r="P210"/>
  <c r="O210"/>
  <c r="N210"/>
  <c r="M210"/>
  <c r="L210"/>
  <c r="K210"/>
  <c r="J210"/>
  <c r="I210"/>
  <c r="H210"/>
  <c r="G210"/>
  <c r="CF210" s="1"/>
  <c r="F210"/>
  <c r="CG210" s="1"/>
  <c r="E210"/>
  <c r="D210"/>
  <c r="BO210" s="1"/>
  <c r="C210"/>
  <c r="AW210" s="1"/>
  <c r="B210"/>
  <c r="AK210" s="1"/>
  <c r="CP209"/>
  <c r="CQ209" s="1"/>
  <c r="CO209"/>
  <c r="CN209"/>
  <c r="CJ209"/>
  <c r="CK209" s="1"/>
  <c r="CI209"/>
  <c r="CH209"/>
  <c r="CD209"/>
  <c r="CE209" s="1"/>
  <c r="CC209"/>
  <c r="CB209"/>
  <c r="BX209"/>
  <c r="BY209" s="1"/>
  <c r="BW209"/>
  <c r="BV209"/>
  <c r="BU209"/>
  <c r="BR209"/>
  <c r="BS209" s="1"/>
  <c r="BQ209"/>
  <c r="BP209"/>
  <c r="BL209"/>
  <c r="BM209" s="1"/>
  <c r="BK209"/>
  <c r="BJ209"/>
  <c r="BI209"/>
  <c r="BF209"/>
  <c r="BG209" s="1"/>
  <c r="BE209"/>
  <c r="BD209"/>
  <c r="AZ209"/>
  <c r="BA209" s="1"/>
  <c r="AY209"/>
  <c r="AX209"/>
  <c r="AT209"/>
  <c r="AU209" s="1"/>
  <c r="AS209"/>
  <c r="AR209"/>
  <c r="AN209"/>
  <c r="AO209" s="1"/>
  <c r="AM209"/>
  <c r="AL209"/>
  <c r="AH209"/>
  <c r="AI209" s="1"/>
  <c r="AG209"/>
  <c r="AF209"/>
  <c r="AB209"/>
  <c r="AC209" s="1"/>
  <c r="AA209"/>
  <c r="Z209"/>
  <c r="T209"/>
  <c r="S209"/>
  <c r="R209"/>
  <c r="Q209"/>
  <c r="P209"/>
  <c r="O209"/>
  <c r="N209"/>
  <c r="M209"/>
  <c r="L209"/>
  <c r="K209"/>
  <c r="J209"/>
  <c r="I209"/>
  <c r="H209"/>
  <c r="G209"/>
  <c r="CL209" s="1"/>
  <c r="F209"/>
  <c r="CM209" s="1"/>
  <c r="E209"/>
  <c r="CA209" s="1"/>
  <c r="D209"/>
  <c r="BO209" s="1"/>
  <c r="C209"/>
  <c r="BC209" s="1"/>
  <c r="B209"/>
  <c r="AE209" s="1"/>
  <c r="CP208"/>
  <c r="CQ208" s="1"/>
  <c r="CO208"/>
  <c r="CN208"/>
  <c r="CJ208"/>
  <c r="CK208" s="1"/>
  <c r="CI208"/>
  <c r="CH208"/>
  <c r="CF208"/>
  <c r="CD208"/>
  <c r="CE208" s="1"/>
  <c r="CC208"/>
  <c r="CB208"/>
  <c r="BX208"/>
  <c r="BY208" s="1"/>
  <c r="BW208"/>
  <c r="BV208"/>
  <c r="BU208"/>
  <c r="BT208"/>
  <c r="BR208"/>
  <c r="BS208" s="1"/>
  <c r="BQ208"/>
  <c r="BP208"/>
  <c r="BL208"/>
  <c r="BM208" s="1"/>
  <c r="BK208"/>
  <c r="BJ208"/>
  <c r="BI208"/>
  <c r="BH208"/>
  <c r="BF208"/>
  <c r="BG208" s="1"/>
  <c r="BE208"/>
  <c r="BD208"/>
  <c r="BC208"/>
  <c r="AZ208"/>
  <c r="BA208" s="1"/>
  <c r="AY208"/>
  <c r="AX208"/>
  <c r="AW208"/>
  <c r="AV208"/>
  <c r="AT208"/>
  <c r="AU208" s="1"/>
  <c r="AS208"/>
  <c r="AR208"/>
  <c r="AQ208"/>
  <c r="AN208"/>
  <c r="AO208" s="1"/>
  <c r="AM208"/>
  <c r="AL208"/>
  <c r="AJ208"/>
  <c r="AH208"/>
  <c r="AI208" s="1"/>
  <c r="AG208"/>
  <c r="AF208"/>
  <c r="AB208"/>
  <c r="AC208" s="1"/>
  <c r="AA208"/>
  <c r="Z208"/>
  <c r="X208"/>
  <c r="T208"/>
  <c r="S208"/>
  <c r="R208"/>
  <c r="Q208"/>
  <c r="P208"/>
  <c r="O208"/>
  <c r="N208"/>
  <c r="M208"/>
  <c r="L208"/>
  <c r="K208"/>
  <c r="J208"/>
  <c r="I208"/>
  <c r="H208"/>
  <c r="G208"/>
  <c r="CL208" s="1"/>
  <c r="F208"/>
  <c r="CG208" s="1"/>
  <c r="E208"/>
  <c r="CA208" s="1"/>
  <c r="D208"/>
  <c r="BO208" s="1"/>
  <c r="C208"/>
  <c r="B208"/>
  <c r="AK208" s="1"/>
  <c r="CP207"/>
  <c r="CQ207" s="1"/>
  <c r="CO207"/>
  <c r="CN207"/>
  <c r="CM207"/>
  <c r="CJ207"/>
  <c r="CK207" s="1"/>
  <c r="CI207"/>
  <c r="CH207"/>
  <c r="CF207"/>
  <c r="CD207"/>
  <c r="CE207" s="1"/>
  <c r="CC207"/>
  <c r="CB207"/>
  <c r="BX207"/>
  <c r="BY207" s="1"/>
  <c r="BW207"/>
  <c r="BV207"/>
  <c r="BT207"/>
  <c r="BR207"/>
  <c r="BS207" s="1"/>
  <c r="BQ207"/>
  <c r="BP207"/>
  <c r="BL207"/>
  <c r="BM207" s="1"/>
  <c r="BK207"/>
  <c r="BJ207"/>
  <c r="BH207"/>
  <c r="BF207"/>
  <c r="BG207" s="1"/>
  <c r="BE207"/>
  <c r="BD207"/>
  <c r="BC207"/>
  <c r="AZ207"/>
  <c r="BA207" s="1"/>
  <c r="AY207"/>
  <c r="AX207"/>
  <c r="AV207"/>
  <c r="AT207"/>
  <c r="AU207" s="1"/>
  <c r="AS207"/>
  <c r="AR207"/>
  <c r="AQ207"/>
  <c r="AN207"/>
  <c r="AO207" s="1"/>
  <c r="AM207"/>
  <c r="AL207"/>
  <c r="AJ207"/>
  <c r="AH207"/>
  <c r="AI207" s="1"/>
  <c r="AG207"/>
  <c r="AF207"/>
  <c r="AE207"/>
  <c r="AB207"/>
  <c r="AC207" s="1"/>
  <c r="AA207"/>
  <c r="Z207"/>
  <c r="X207"/>
  <c r="T207"/>
  <c r="S207"/>
  <c r="R207"/>
  <c r="Q207"/>
  <c r="P207"/>
  <c r="O207"/>
  <c r="N207"/>
  <c r="M207"/>
  <c r="L207"/>
  <c r="K207"/>
  <c r="J207"/>
  <c r="I207"/>
  <c r="H207"/>
  <c r="G207"/>
  <c r="CL207" s="1"/>
  <c r="F207"/>
  <c r="CG207" s="1"/>
  <c r="E207"/>
  <c r="BU207" s="1"/>
  <c r="D207"/>
  <c r="BI207" s="1"/>
  <c r="C207"/>
  <c r="AW207" s="1"/>
  <c r="B207"/>
  <c r="AK207" s="1"/>
  <c r="CP206"/>
  <c r="CQ206" s="1"/>
  <c r="CO206"/>
  <c r="CN206"/>
  <c r="CM206"/>
  <c r="CJ206"/>
  <c r="CK206" s="1"/>
  <c r="CI206"/>
  <c r="CH206"/>
  <c r="CD206"/>
  <c r="CE206" s="1"/>
  <c r="CC206"/>
  <c r="CB206"/>
  <c r="CA206"/>
  <c r="BX206"/>
  <c r="BY206" s="1"/>
  <c r="BW206"/>
  <c r="BV206"/>
  <c r="BU206"/>
  <c r="BR206"/>
  <c r="BS206" s="1"/>
  <c r="BQ206"/>
  <c r="BP206"/>
  <c r="BL206"/>
  <c r="BM206" s="1"/>
  <c r="BK206"/>
  <c r="BJ206"/>
  <c r="BF206"/>
  <c r="BG206" s="1"/>
  <c r="BE206"/>
  <c r="BD206"/>
  <c r="BC206"/>
  <c r="AZ206"/>
  <c r="BA206" s="1"/>
  <c r="AY206"/>
  <c r="AX206"/>
  <c r="AT206"/>
  <c r="AU206" s="1"/>
  <c r="AS206"/>
  <c r="AR206"/>
  <c r="AQ206"/>
  <c r="AN206"/>
  <c r="AO206" s="1"/>
  <c r="AM206"/>
  <c r="AL206"/>
  <c r="AH206"/>
  <c r="AI206" s="1"/>
  <c r="AG206"/>
  <c r="AF206"/>
  <c r="AE206"/>
  <c r="AB206"/>
  <c r="AC206" s="1"/>
  <c r="AA206"/>
  <c r="Z206"/>
  <c r="T206"/>
  <c r="S206"/>
  <c r="R206"/>
  <c r="Q206"/>
  <c r="P206"/>
  <c r="O206"/>
  <c r="N206"/>
  <c r="M206"/>
  <c r="L206"/>
  <c r="K206"/>
  <c r="J206"/>
  <c r="I206"/>
  <c r="H206"/>
  <c r="G206"/>
  <c r="CF206" s="1"/>
  <c r="F206"/>
  <c r="CG206" s="1"/>
  <c r="E206"/>
  <c r="D206"/>
  <c r="BO206" s="1"/>
  <c r="C206"/>
  <c r="AW206" s="1"/>
  <c r="B206"/>
  <c r="AK206" s="1"/>
  <c r="CP205"/>
  <c r="CQ205" s="1"/>
  <c r="CO205"/>
  <c r="CN205"/>
  <c r="CJ205"/>
  <c r="CK205" s="1"/>
  <c r="CI205"/>
  <c r="CH205"/>
  <c r="CD205"/>
  <c r="CE205" s="1"/>
  <c r="CC205"/>
  <c r="CB205"/>
  <c r="BX205"/>
  <c r="BY205" s="1"/>
  <c r="BW205"/>
  <c r="BV205"/>
  <c r="BU205"/>
  <c r="BR205"/>
  <c r="BS205" s="1"/>
  <c r="BQ205"/>
  <c r="BP205"/>
  <c r="BN205"/>
  <c r="BL205"/>
  <c r="BM205" s="1"/>
  <c r="BK205"/>
  <c r="BJ205"/>
  <c r="BI205"/>
  <c r="BF205"/>
  <c r="BG205" s="1"/>
  <c r="BE205"/>
  <c r="BD205"/>
  <c r="BB205"/>
  <c r="AZ205"/>
  <c r="BA205" s="1"/>
  <c r="AY205"/>
  <c r="AX205"/>
  <c r="AT205"/>
  <c r="AU205" s="1"/>
  <c r="AS205"/>
  <c r="AR205"/>
  <c r="AP205"/>
  <c r="AN205"/>
  <c r="AO205" s="1"/>
  <c r="AM205"/>
  <c r="AL205"/>
  <c r="AH205"/>
  <c r="AI205" s="1"/>
  <c r="AG205"/>
  <c r="AF205"/>
  <c r="AD205"/>
  <c r="AB205"/>
  <c r="AC205" s="1"/>
  <c r="AA205"/>
  <c r="Z205"/>
  <c r="T205"/>
  <c r="S205"/>
  <c r="R205"/>
  <c r="Q205"/>
  <c r="P205"/>
  <c r="O205"/>
  <c r="N205"/>
  <c r="M205"/>
  <c r="L205"/>
  <c r="K205"/>
  <c r="J205"/>
  <c r="I205"/>
  <c r="H205"/>
  <c r="G205"/>
  <c r="F205"/>
  <c r="CM205" s="1"/>
  <c r="E205"/>
  <c r="CA205" s="1"/>
  <c r="D205"/>
  <c r="BO205" s="1"/>
  <c r="C205"/>
  <c r="B205"/>
  <c r="AE205" s="1"/>
  <c r="CP204"/>
  <c r="CQ204" s="1"/>
  <c r="CO204"/>
  <c r="CN204"/>
  <c r="CJ204"/>
  <c r="CK204" s="1"/>
  <c r="CI204"/>
  <c r="CH204"/>
  <c r="CF204"/>
  <c r="CD204"/>
  <c r="CE204" s="1"/>
  <c r="CC204"/>
  <c r="CB204"/>
  <c r="BX204"/>
  <c r="BY204" s="1"/>
  <c r="BW204"/>
  <c r="BV204"/>
  <c r="BT204"/>
  <c r="BR204"/>
  <c r="BS204" s="1"/>
  <c r="BQ204"/>
  <c r="BP204"/>
  <c r="BL204"/>
  <c r="BM204" s="1"/>
  <c r="BK204"/>
  <c r="BJ204"/>
  <c r="BI204"/>
  <c r="BH204"/>
  <c r="BF204"/>
  <c r="BG204" s="1"/>
  <c r="BE204"/>
  <c r="BD204"/>
  <c r="BC204"/>
  <c r="AZ204"/>
  <c r="BA204" s="1"/>
  <c r="AY204"/>
  <c r="AX204"/>
  <c r="AW204"/>
  <c r="AV204"/>
  <c r="AT204"/>
  <c r="AU204" s="1"/>
  <c r="AS204"/>
  <c r="AR204"/>
  <c r="AQ204"/>
  <c r="AN204"/>
  <c r="AO204" s="1"/>
  <c r="AM204"/>
  <c r="AL204"/>
  <c r="AJ204"/>
  <c r="AH204"/>
  <c r="AI204" s="1"/>
  <c r="AG204"/>
  <c r="AF204"/>
  <c r="AB204"/>
  <c r="AC204" s="1"/>
  <c r="AA204"/>
  <c r="Z204"/>
  <c r="X204"/>
  <c r="T204"/>
  <c r="S204"/>
  <c r="R204"/>
  <c r="Q204"/>
  <c r="P204"/>
  <c r="O204"/>
  <c r="N204"/>
  <c r="M204"/>
  <c r="L204"/>
  <c r="K204"/>
  <c r="J204"/>
  <c r="I204"/>
  <c r="H204"/>
  <c r="G204"/>
  <c r="CL204" s="1"/>
  <c r="F204"/>
  <c r="CM204" s="1"/>
  <c r="E204"/>
  <c r="CA204" s="1"/>
  <c r="D204"/>
  <c r="BO204" s="1"/>
  <c r="C204"/>
  <c r="B204"/>
  <c r="AE204" s="1"/>
  <c r="CP203"/>
  <c r="CQ203" s="1"/>
  <c r="CO203"/>
  <c r="CN203"/>
  <c r="CM203"/>
  <c r="CJ203"/>
  <c r="CK203" s="1"/>
  <c r="CI203"/>
  <c r="CH203"/>
  <c r="CF203"/>
  <c r="CD203"/>
  <c r="CE203" s="1"/>
  <c r="CC203"/>
  <c r="CB203"/>
  <c r="BX203"/>
  <c r="BY203" s="1"/>
  <c r="BW203"/>
  <c r="BV203"/>
  <c r="BT203"/>
  <c r="BR203"/>
  <c r="BS203" s="1"/>
  <c r="BQ203"/>
  <c r="BP203"/>
  <c r="BL203"/>
  <c r="BM203" s="1"/>
  <c r="BK203"/>
  <c r="BJ203"/>
  <c r="BH203"/>
  <c r="BF203"/>
  <c r="BG203" s="1"/>
  <c r="BE203"/>
  <c r="BD203"/>
  <c r="BC203"/>
  <c r="AZ203"/>
  <c r="BA203" s="1"/>
  <c r="AY203"/>
  <c r="AX203"/>
  <c r="AV203"/>
  <c r="AT203"/>
  <c r="AU203" s="1"/>
  <c r="AS203"/>
  <c r="AR203"/>
  <c r="AQ203"/>
  <c r="AN203"/>
  <c r="AO203" s="1"/>
  <c r="AM203"/>
  <c r="AL203"/>
  <c r="AJ203"/>
  <c r="AH203"/>
  <c r="AI203" s="1"/>
  <c r="AG203"/>
  <c r="AF203"/>
  <c r="AE203"/>
  <c r="AB203"/>
  <c r="AC203" s="1"/>
  <c r="AA203"/>
  <c r="Z203"/>
  <c r="X203"/>
  <c r="T203"/>
  <c r="S203"/>
  <c r="R203"/>
  <c r="Q203"/>
  <c r="P203"/>
  <c r="O203"/>
  <c r="N203"/>
  <c r="M203"/>
  <c r="L203"/>
  <c r="K203"/>
  <c r="J203"/>
  <c r="I203"/>
  <c r="H203"/>
  <c r="G203"/>
  <c r="CL203" s="1"/>
  <c r="F203"/>
  <c r="CG203" s="1"/>
  <c r="E203"/>
  <c r="BU203" s="1"/>
  <c r="D203"/>
  <c r="BI203" s="1"/>
  <c r="C203"/>
  <c r="AW203" s="1"/>
  <c r="B203"/>
  <c r="AK203" s="1"/>
  <c r="CP202"/>
  <c r="CQ202" s="1"/>
  <c r="CO202"/>
  <c r="CN202"/>
  <c r="CM202"/>
  <c r="CJ202"/>
  <c r="CK202" s="1"/>
  <c r="CI202"/>
  <c r="CH202"/>
  <c r="CD202"/>
  <c r="CE202" s="1"/>
  <c r="CC202"/>
  <c r="CB202"/>
  <c r="CA202"/>
  <c r="BX202"/>
  <c r="BY202" s="1"/>
  <c r="BW202"/>
  <c r="BV202"/>
  <c r="BU202"/>
  <c r="BR202"/>
  <c r="BS202" s="1"/>
  <c r="BQ202"/>
  <c r="BP202"/>
  <c r="BL202"/>
  <c r="BM202" s="1"/>
  <c r="BK202"/>
  <c r="BJ202"/>
  <c r="BF202"/>
  <c r="BG202" s="1"/>
  <c r="BE202"/>
  <c r="BD202"/>
  <c r="AZ202"/>
  <c r="BA202" s="1"/>
  <c r="AY202"/>
  <c r="AX202"/>
  <c r="AT202"/>
  <c r="AU202" s="1"/>
  <c r="AS202"/>
  <c r="AR202"/>
  <c r="AN202"/>
  <c r="AO202" s="1"/>
  <c r="AM202"/>
  <c r="AL202"/>
  <c r="AH202"/>
  <c r="AI202" s="1"/>
  <c r="AG202"/>
  <c r="AF202"/>
  <c r="AE202"/>
  <c r="AB202"/>
  <c r="AC202" s="1"/>
  <c r="AA202"/>
  <c r="Z202"/>
  <c r="T202"/>
  <c r="S202"/>
  <c r="R202"/>
  <c r="Q202"/>
  <c r="P202"/>
  <c r="O202"/>
  <c r="N202"/>
  <c r="M202"/>
  <c r="L202"/>
  <c r="K202"/>
  <c r="J202"/>
  <c r="I202"/>
  <c r="H202"/>
  <c r="G202"/>
  <c r="CL202" s="1"/>
  <c r="F202"/>
  <c r="CG202" s="1"/>
  <c r="E202"/>
  <c r="D202"/>
  <c r="BI202" s="1"/>
  <c r="C202"/>
  <c r="AW202" s="1"/>
  <c r="B202"/>
  <c r="AK202" s="1"/>
  <c r="CP201"/>
  <c r="CQ201" s="1"/>
  <c r="CO201"/>
  <c r="CN201"/>
  <c r="CJ201"/>
  <c r="CK201" s="1"/>
  <c r="CI201"/>
  <c r="CH201"/>
  <c r="CD201"/>
  <c r="CE201" s="1"/>
  <c r="CC201"/>
  <c r="CB201"/>
  <c r="BX201"/>
  <c r="BY201" s="1"/>
  <c r="BW201"/>
  <c r="BV201"/>
  <c r="BU201"/>
  <c r="BR201"/>
  <c r="BS201" s="1"/>
  <c r="BQ201"/>
  <c r="BP201"/>
  <c r="BN201"/>
  <c r="BL201"/>
  <c r="BM201" s="1"/>
  <c r="BK201"/>
  <c r="BJ201"/>
  <c r="BI201"/>
  <c r="BF201"/>
  <c r="BG201" s="1"/>
  <c r="BE201"/>
  <c r="BD201"/>
  <c r="BB201"/>
  <c r="AZ201"/>
  <c r="BA201" s="1"/>
  <c r="AY201"/>
  <c r="AX201"/>
  <c r="AT201"/>
  <c r="AU201" s="1"/>
  <c r="AS201"/>
  <c r="AR201"/>
  <c r="AN201"/>
  <c r="AO201" s="1"/>
  <c r="AM201"/>
  <c r="AL201"/>
  <c r="AH201"/>
  <c r="AI201" s="1"/>
  <c r="AG201"/>
  <c r="AF201"/>
  <c r="AB201"/>
  <c r="AC201" s="1"/>
  <c r="AA201"/>
  <c r="Z201"/>
  <c r="Y201"/>
  <c r="T201"/>
  <c r="S201"/>
  <c r="R201"/>
  <c r="Q201"/>
  <c r="P201"/>
  <c r="O201"/>
  <c r="N201"/>
  <c r="M201"/>
  <c r="L201"/>
  <c r="K201"/>
  <c r="J201"/>
  <c r="I201"/>
  <c r="H201"/>
  <c r="G201"/>
  <c r="BZ201" s="1"/>
  <c r="F201"/>
  <c r="CM201" s="1"/>
  <c r="E201"/>
  <c r="CA201" s="1"/>
  <c r="D201"/>
  <c r="BO201" s="1"/>
  <c r="C201"/>
  <c r="B201"/>
  <c r="AE201" s="1"/>
  <c r="CP200"/>
  <c r="CQ200" s="1"/>
  <c r="CO200"/>
  <c r="CN200"/>
  <c r="CJ200"/>
  <c r="CK200" s="1"/>
  <c r="CI200"/>
  <c r="CH200"/>
  <c r="CF200"/>
  <c r="CD200"/>
  <c r="CE200" s="1"/>
  <c r="CC200"/>
  <c r="CB200"/>
  <c r="BX200"/>
  <c r="BY200" s="1"/>
  <c r="BW200"/>
  <c r="BV200"/>
  <c r="BT200"/>
  <c r="BR200"/>
  <c r="BS200" s="1"/>
  <c r="BQ200"/>
  <c r="BP200"/>
  <c r="BL200"/>
  <c r="BM200" s="1"/>
  <c r="BK200"/>
  <c r="BJ200"/>
  <c r="BI200"/>
  <c r="BH200"/>
  <c r="BF200"/>
  <c r="BG200" s="1"/>
  <c r="BE200"/>
  <c r="BD200"/>
  <c r="BC200"/>
  <c r="AZ200"/>
  <c r="BA200" s="1"/>
  <c r="AY200"/>
  <c r="AX200"/>
  <c r="AW200"/>
  <c r="AV200"/>
  <c r="AT200"/>
  <c r="AU200" s="1"/>
  <c r="AS200"/>
  <c r="AR200"/>
  <c r="AQ200"/>
  <c r="AN200"/>
  <c r="AO200" s="1"/>
  <c r="AM200"/>
  <c r="AL200"/>
  <c r="AJ200"/>
  <c r="AH200"/>
  <c r="AI200" s="1"/>
  <c r="AG200"/>
  <c r="AF200"/>
  <c r="AB200"/>
  <c r="AC200" s="1"/>
  <c r="AA200"/>
  <c r="Z200"/>
  <c r="X200"/>
  <c r="T200"/>
  <c r="S200"/>
  <c r="R200"/>
  <c r="Q200"/>
  <c r="P200"/>
  <c r="O200"/>
  <c r="N200"/>
  <c r="M200"/>
  <c r="L200"/>
  <c r="K200"/>
  <c r="J200"/>
  <c r="I200"/>
  <c r="H200"/>
  <c r="G200"/>
  <c r="CL200" s="1"/>
  <c r="F200"/>
  <c r="CM200" s="1"/>
  <c r="E200"/>
  <c r="CA200" s="1"/>
  <c r="D200"/>
  <c r="BO200" s="1"/>
  <c r="C200"/>
  <c r="B200"/>
  <c r="AE200" s="1"/>
  <c r="CP199"/>
  <c r="CQ199" s="1"/>
  <c r="CO199"/>
  <c r="CN199"/>
  <c r="CM199"/>
  <c r="CJ199"/>
  <c r="CK199" s="1"/>
  <c r="CI199"/>
  <c r="CH199"/>
  <c r="CF199"/>
  <c r="CD199"/>
  <c r="CE199" s="1"/>
  <c r="CC199"/>
  <c r="CB199"/>
  <c r="BX199"/>
  <c r="BY199" s="1"/>
  <c r="BW199"/>
  <c r="BV199"/>
  <c r="BR199"/>
  <c r="BS199" s="1"/>
  <c r="BQ199"/>
  <c r="BP199"/>
  <c r="BL199"/>
  <c r="BM199" s="1"/>
  <c r="BK199"/>
  <c r="BJ199"/>
  <c r="BF199"/>
  <c r="BG199" s="1"/>
  <c r="BE199"/>
  <c r="BD199"/>
  <c r="BC199"/>
  <c r="AZ199"/>
  <c r="BA199" s="1"/>
  <c r="AY199"/>
  <c r="AX199"/>
  <c r="AV199"/>
  <c r="AT199"/>
  <c r="AU199" s="1"/>
  <c r="AS199"/>
  <c r="AR199"/>
  <c r="AQ199"/>
  <c r="AN199"/>
  <c r="AO199" s="1"/>
  <c r="AM199"/>
  <c r="AL199"/>
  <c r="AH199"/>
  <c r="AI199" s="1"/>
  <c r="AG199"/>
  <c r="AF199"/>
  <c r="AE199"/>
  <c r="AD199"/>
  <c r="AB199"/>
  <c r="AC199" s="1"/>
  <c r="AA199"/>
  <c r="Z199"/>
  <c r="X199"/>
  <c r="T199"/>
  <c r="S199"/>
  <c r="R199"/>
  <c r="Q199"/>
  <c r="P199"/>
  <c r="O199"/>
  <c r="N199"/>
  <c r="M199"/>
  <c r="L199"/>
  <c r="K199"/>
  <c r="J199"/>
  <c r="I199"/>
  <c r="H199"/>
  <c r="G199"/>
  <c r="BH199" s="1"/>
  <c r="F199"/>
  <c r="CG199" s="1"/>
  <c r="E199"/>
  <c r="BU199" s="1"/>
  <c r="D199"/>
  <c r="BI199" s="1"/>
  <c r="C199"/>
  <c r="AW199" s="1"/>
  <c r="B199"/>
  <c r="AK199" s="1"/>
  <c r="CP198"/>
  <c r="CQ198" s="1"/>
  <c r="CO198"/>
  <c r="CN198"/>
  <c r="CL198"/>
  <c r="CJ198"/>
  <c r="CK198" s="1"/>
  <c r="CI198"/>
  <c r="CH198"/>
  <c r="CD198"/>
  <c r="CE198" s="1"/>
  <c r="CC198"/>
  <c r="CB198"/>
  <c r="CA198"/>
  <c r="BZ198"/>
  <c r="BX198"/>
  <c r="BY198" s="1"/>
  <c r="BW198"/>
  <c r="BV198"/>
  <c r="BU198"/>
  <c r="BR198"/>
  <c r="BS198" s="1"/>
  <c r="BQ198"/>
  <c r="BP198"/>
  <c r="BL198"/>
  <c r="BM198" s="1"/>
  <c r="BK198"/>
  <c r="BJ198"/>
  <c r="BI198"/>
  <c r="BF198"/>
  <c r="BG198" s="1"/>
  <c r="BE198"/>
  <c r="BD198"/>
  <c r="BC198"/>
  <c r="BB198"/>
  <c r="AZ198"/>
  <c r="BA198" s="1"/>
  <c r="AY198"/>
  <c r="AX198"/>
  <c r="AT198"/>
  <c r="AU198" s="1"/>
  <c r="AS198"/>
  <c r="AR198"/>
  <c r="AQ198"/>
  <c r="AP198"/>
  <c r="AN198"/>
  <c r="AO198" s="1"/>
  <c r="AM198"/>
  <c r="AL198"/>
  <c r="AH198"/>
  <c r="AI198" s="1"/>
  <c r="AG198"/>
  <c r="AF198"/>
  <c r="AD198"/>
  <c r="AB198"/>
  <c r="AC198" s="1"/>
  <c r="AA198"/>
  <c r="Z198"/>
  <c r="T198"/>
  <c r="S198"/>
  <c r="R198"/>
  <c r="Q198"/>
  <c r="P198"/>
  <c r="O198"/>
  <c r="N198"/>
  <c r="M198"/>
  <c r="L198"/>
  <c r="K198"/>
  <c r="J198"/>
  <c r="I198"/>
  <c r="H198"/>
  <c r="G198"/>
  <c r="F198"/>
  <c r="CG198" s="1"/>
  <c r="E198"/>
  <c r="D198"/>
  <c r="BO198" s="1"/>
  <c r="C198"/>
  <c r="AW198" s="1"/>
  <c r="B198"/>
  <c r="AK198" s="1"/>
  <c r="CP197"/>
  <c r="CQ197" s="1"/>
  <c r="CO197"/>
  <c r="CN197"/>
  <c r="CL197"/>
  <c r="CJ197"/>
  <c r="CK197" s="1"/>
  <c r="CI197"/>
  <c r="CH197"/>
  <c r="CG197"/>
  <c r="CD197"/>
  <c r="CE197" s="1"/>
  <c r="CC197"/>
  <c r="CB197"/>
  <c r="BX197"/>
  <c r="BY197" s="1"/>
  <c r="BW197"/>
  <c r="BV197"/>
  <c r="BT197"/>
  <c r="BR197"/>
  <c r="BS197" s="1"/>
  <c r="BQ197"/>
  <c r="BP197"/>
  <c r="BN197"/>
  <c r="BL197"/>
  <c r="BM197" s="1"/>
  <c r="BK197"/>
  <c r="BJ197"/>
  <c r="BI197"/>
  <c r="BF197"/>
  <c r="BG197" s="1"/>
  <c r="BE197"/>
  <c r="BD197"/>
  <c r="AZ197"/>
  <c r="BA197" s="1"/>
  <c r="AY197"/>
  <c r="AX197"/>
  <c r="AV197"/>
  <c r="AT197"/>
  <c r="AU197" s="1"/>
  <c r="AS197"/>
  <c r="AR197"/>
  <c r="AP197"/>
  <c r="AN197"/>
  <c r="AO197" s="1"/>
  <c r="AM197"/>
  <c r="AL197"/>
  <c r="AK197"/>
  <c r="AH197"/>
  <c r="AI197" s="1"/>
  <c r="AG197"/>
  <c r="AF197"/>
  <c r="AB197"/>
  <c r="AC197" s="1"/>
  <c r="AA197"/>
  <c r="Z197"/>
  <c r="X197"/>
  <c r="T197"/>
  <c r="S197"/>
  <c r="R197"/>
  <c r="Q197"/>
  <c r="P197"/>
  <c r="O197"/>
  <c r="N197"/>
  <c r="M197"/>
  <c r="L197"/>
  <c r="K197"/>
  <c r="J197"/>
  <c r="I197"/>
  <c r="H197"/>
  <c r="G197"/>
  <c r="CF197" s="1"/>
  <c r="F197"/>
  <c r="CM197" s="1"/>
  <c r="E197"/>
  <c r="CA197" s="1"/>
  <c r="D197"/>
  <c r="BO197" s="1"/>
  <c r="C197"/>
  <c r="AW197" s="1"/>
  <c r="B197"/>
  <c r="AE197" s="1"/>
  <c r="CP196"/>
  <c r="CQ196" s="1"/>
  <c r="CO196"/>
  <c r="CN196"/>
  <c r="CJ196"/>
  <c r="CK196" s="1"/>
  <c r="CI196"/>
  <c r="CH196"/>
  <c r="CF196"/>
  <c r="CD196"/>
  <c r="CE196" s="1"/>
  <c r="CC196"/>
  <c r="CB196"/>
  <c r="BX196"/>
  <c r="BY196" s="1"/>
  <c r="BW196"/>
  <c r="BV196"/>
  <c r="BU196"/>
  <c r="BT196"/>
  <c r="BR196"/>
  <c r="BS196" s="1"/>
  <c r="BQ196"/>
  <c r="BP196"/>
  <c r="BL196"/>
  <c r="BM196" s="1"/>
  <c r="BK196"/>
  <c r="BJ196"/>
  <c r="BH196"/>
  <c r="BF196"/>
  <c r="BG196" s="1"/>
  <c r="BE196"/>
  <c r="BD196"/>
  <c r="BC196"/>
  <c r="AZ196"/>
  <c r="BA196" s="1"/>
  <c r="AY196"/>
  <c r="AX196"/>
  <c r="AW196"/>
  <c r="AV196"/>
  <c r="AT196"/>
  <c r="AU196" s="1"/>
  <c r="AS196"/>
  <c r="AR196"/>
  <c r="AQ196"/>
  <c r="AN196"/>
  <c r="AO196" s="1"/>
  <c r="AM196"/>
  <c r="AL196"/>
  <c r="AJ196"/>
  <c r="AH196"/>
  <c r="AI196" s="1"/>
  <c r="AG196"/>
  <c r="AF196"/>
  <c r="AB196"/>
  <c r="AC196" s="1"/>
  <c r="AA196"/>
  <c r="Z196"/>
  <c r="X196"/>
  <c r="T196"/>
  <c r="S196"/>
  <c r="R196"/>
  <c r="Q196"/>
  <c r="P196"/>
  <c r="O196"/>
  <c r="N196"/>
  <c r="M196"/>
  <c r="L196"/>
  <c r="K196"/>
  <c r="J196"/>
  <c r="I196"/>
  <c r="H196"/>
  <c r="G196"/>
  <c r="CL196" s="1"/>
  <c r="F196"/>
  <c r="CG196" s="1"/>
  <c r="E196"/>
  <c r="CA196" s="1"/>
  <c r="D196"/>
  <c r="BO196" s="1"/>
  <c r="C196"/>
  <c r="B196"/>
  <c r="AK196" s="1"/>
  <c r="CP195"/>
  <c r="CQ195" s="1"/>
  <c r="CO195"/>
  <c r="CN195"/>
  <c r="CM195"/>
  <c r="CJ195"/>
  <c r="CK195" s="1"/>
  <c r="CI195"/>
  <c r="CH195"/>
  <c r="CD195"/>
  <c r="CE195" s="1"/>
  <c r="CC195"/>
  <c r="CB195"/>
  <c r="BZ195"/>
  <c r="BX195"/>
  <c r="BY195" s="1"/>
  <c r="BW195"/>
  <c r="BV195"/>
  <c r="BT195"/>
  <c r="BR195"/>
  <c r="BS195" s="1"/>
  <c r="BQ195"/>
  <c r="BP195"/>
  <c r="BL195"/>
  <c r="BM195" s="1"/>
  <c r="BK195"/>
  <c r="BJ195"/>
  <c r="BF195"/>
  <c r="BG195" s="1"/>
  <c r="BE195"/>
  <c r="BD195"/>
  <c r="BB195"/>
  <c r="AZ195"/>
  <c r="BA195" s="1"/>
  <c r="AY195"/>
  <c r="AX195"/>
  <c r="AV195"/>
  <c r="AT195"/>
  <c r="AU195" s="1"/>
  <c r="AS195"/>
  <c r="AR195"/>
  <c r="AQ195"/>
  <c r="AN195"/>
  <c r="AO195" s="1"/>
  <c r="AM195"/>
  <c r="AL195"/>
  <c r="AH195"/>
  <c r="AI195" s="1"/>
  <c r="AG195"/>
  <c r="AF195"/>
  <c r="AE195"/>
  <c r="AD195"/>
  <c r="AB195"/>
  <c r="AC195" s="1"/>
  <c r="AA195"/>
  <c r="Z195"/>
  <c r="X195"/>
  <c r="T195"/>
  <c r="S195"/>
  <c r="R195"/>
  <c r="Q195"/>
  <c r="P195"/>
  <c r="O195"/>
  <c r="N195"/>
  <c r="M195"/>
  <c r="L195"/>
  <c r="K195"/>
  <c r="J195"/>
  <c r="I195"/>
  <c r="H195"/>
  <c r="G195"/>
  <c r="CL195" s="1"/>
  <c r="F195"/>
  <c r="CG195" s="1"/>
  <c r="E195"/>
  <c r="BU195" s="1"/>
  <c r="D195"/>
  <c r="BI195" s="1"/>
  <c r="C195"/>
  <c r="AW195" s="1"/>
  <c r="B195"/>
  <c r="AK195" s="1"/>
  <c r="CP194"/>
  <c r="CQ194" s="1"/>
  <c r="CO194"/>
  <c r="CN194"/>
  <c r="CM194"/>
  <c r="CJ194"/>
  <c r="CK194" s="1"/>
  <c r="CI194"/>
  <c r="CH194"/>
  <c r="CD194"/>
  <c r="CE194" s="1"/>
  <c r="CC194"/>
  <c r="CB194"/>
  <c r="BX194"/>
  <c r="BY194" s="1"/>
  <c r="BW194"/>
  <c r="BV194"/>
  <c r="BU194"/>
  <c r="BR194"/>
  <c r="BS194" s="1"/>
  <c r="BQ194"/>
  <c r="BP194"/>
  <c r="BL194"/>
  <c r="BM194" s="1"/>
  <c r="BK194"/>
  <c r="BJ194"/>
  <c r="BI194"/>
  <c r="BF194"/>
  <c r="BG194" s="1"/>
  <c r="BE194"/>
  <c r="BD194"/>
  <c r="AZ194"/>
  <c r="BA194" s="1"/>
  <c r="AY194"/>
  <c r="AX194"/>
  <c r="AT194"/>
  <c r="AU194" s="1"/>
  <c r="AS194"/>
  <c r="AR194"/>
  <c r="AN194"/>
  <c r="AO194" s="1"/>
  <c r="AM194"/>
  <c r="AL194"/>
  <c r="AH194"/>
  <c r="AI194" s="1"/>
  <c r="AG194"/>
  <c r="AF194"/>
  <c r="AB194"/>
  <c r="AC194" s="1"/>
  <c r="AA194"/>
  <c r="Z194"/>
  <c r="T194"/>
  <c r="S194"/>
  <c r="R194"/>
  <c r="Q194"/>
  <c r="P194"/>
  <c r="O194"/>
  <c r="N194"/>
  <c r="M194"/>
  <c r="L194"/>
  <c r="K194"/>
  <c r="J194"/>
  <c r="I194"/>
  <c r="H194"/>
  <c r="G194"/>
  <c r="CF194" s="1"/>
  <c r="F194"/>
  <c r="CG194" s="1"/>
  <c r="E194"/>
  <c r="CA194" s="1"/>
  <c r="D194"/>
  <c r="BO194" s="1"/>
  <c r="C194"/>
  <c r="AW194" s="1"/>
  <c r="B194"/>
  <c r="AK194" s="1"/>
  <c r="CP193"/>
  <c r="CQ193" s="1"/>
  <c r="CO193"/>
  <c r="CN193"/>
  <c r="CJ193"/>
  <c r="CK193" s="1"/>
  <c r="CI193"/>
  <c r="CH193"/>
  <c r="CF193"/>
  <c r="CD193"/>
  <c r="CE193" s="1"/>
  <c r="CC193"/>
  <c r="CB193"/>
  <c r="BX193"/>
  <c r="BY193" s="1"/>
  <c r="BW193"/>
  <c r="BV193"/>
  <c r="BU193"/>
  <c r="BT193"/>
  <c r="BR193"/>
  <c r="BS193" s="1"/>
  <c r="BQ193"/>
  <c r="BP193"/>
  <c r="BL193"/>
  <c r="BM193" s="1"/>
  <c r="BK193"/>
  <c r="BJ193"/>
  <c r="BI193"/>
  <c r="BH193"/>
  <c r="BF193"/>
  <c r="BG193" s="1"/>
  <c r="BE193"/>
  <c r="BD193"/>
  <c r="BC193"/>
  <c r="AZ193"/>
  <c r="BA193" s="1"/>
  <c r="AY193"/>
  <c r="AX193"/>
  <c r="AW193"/>
  <c r="AV193"/>
  <c r="AT193"/>
  <c r="AU193" s="1"/>
  <c r="AS193"/>
  <c r="AR193"/>
  <c r="AQ193"/>
  <c r="AN193"/>
  <c r="AO193" s="1"/>
  <c r="AM193"/>
  <c r="AL193"/>
  <c r="AJ193"/>
  <c r="AH193"/>
  <c r="AI193" s="1"/>
  <c r="AG193"/>
  <c r="AF193"/>
  <c r="AB193"/>
  <c r="AC193" s="1"/>
  <c r="AA193"/>
  <c r="Z193"/>
  <c r="X193"/>
  <c r="T193"/>
  <c r="S193"/>
  <c r="R193"/>
  <c r="Q193"/>
  <c r="P193"/>
  <c r="O193"/>
  <c r="N193"/>
  <c r="M193"/>
  <c r="L193"/>
  <c r="K193"/>
  <c r="J193"/>
  <c r="I193"/>
  <c r="H193"/>
  <c r="G193"/>
  <c r="CL193" s="1"/>
  <c r="F193"/>
  <c r="CM193" s="1"/>
  <c r="E193"/>
  <c r="CA193" s="1"/>
  <c r="D193"/>
  <c r="BO193" s="1"/>
  <c r="C193"/>
  <c r="B193"/>
  <c r="AE193" s="1"/>
  <c r="CP192"/>
  <c r="CQ192" s="1"/>
  <c r="CO192"/>
  <c r="CN192"/>
  <c r="CM192"/>
  <c r="CJ192"/>
  <c r="CK192" s="1"/>
  <c r="CI192"/>
  <c r="CH192"/>
  <c r="CF192"/>
  <c r="CD192"/>
  <c r="CE192" s="1"/>
  <c r="CC192"/>
  <c r="CB192"/>
  <c r="BX192"/>
  <c r="BY192" s="1"/>
  <c r="BW192"/>
  <c r="BV192"/>
  <c r="BT192"/>
  <c r="BR192"/>
  <c r="BS192" s="1"/>
  <c r="BQ192"/>
  <c r="BP192"/>
  <c r="BL192"/>
  <c r="BM192" s="1"/>
  <c r="BK192"/>
  <c r="BJ192"/>
  <c r="BH192"/>
  <c r="BF192"/>
  <c r="BG192" s="1"/>
  <c r="BE192"/>
  <c r="BD192"/>
  <c r="BC192"/>
  <c r="AZ192"/>
  <c r="BA192" s="1"/>
  <c r="AY192"/>
  <c r="AX192"/>
  <c r="AV192"/>
  <c r="AT192"/>
  <c r="AU192" s="1"/>
  <c r="AS192"/>
  <c r="AR192"/>
  <c r="AQ192"/>
  <c r="AN192"/>
  <c r="AO192" s="1"/>
  <c r="AM192"/>
  <c r="AL192"/>
  <c r="AJ192"/>
  <c r="AH192"/>
  <c r="AI192" s="1"/>
  <c r="AG192"/>
  <c r="AF192"/>
  <c r="AE192"/>
  <c r="AB192"/>
  <c r="AC192" s="1"/>
  <c r="AA192"/>
  <c r="Z192"/>
  <c r="X192"/>
  <c r="T192"/>
  <c r="S192"/>
  <c r="R192"/>
  <c r="Q192"/>
  <c r="P192"/>
  <c r="O192"/>
  <c r="N192"/>
  <c r="M192"/>
  <c r="L192"/>
  <c r="K192"/>
  <c r="J192"/>
  <c r="I192"/>
  <c r="H192"/>
  <c r="G192"/>
  <c r="CL192" s="1"/>
  <c r="F192"/>
  <c r="CG192" s="1"/>
  <c r="E192"/>
  <c r="CA192" s="1"/>
  <c r="D192"/>
  <c r="BO192" s="1"/>
  <c r="C192"/>
  <c r="AW192" s="1"/>
  <c r="B192"/>
  <c r="AK192" s="1"/>
  <c r="CP191"/>
  <c r="CQ191" s="1"/>
  <c r="CO191"/>
  <c r="CN191"/>
  <c r="CM191"/>
  <c r="CJ191"/>
  <c r="CK191" s="1"/>
  <c r="CI191"/>
  <c r="CH191"/>
  <c r="CD191"/>
  <c r="CE191" s="1"/>
  <c r="CC191"/>
  <c r="CB191"/>
  <c r="CA191"/>
  <c r="BX191"/>
  <c r="BY191" s="1"/>
  <c r="BW191"/>
  <c r="BV191"/>
  <c r="BU191"/>
  <c r="BR191"/>
  <c r="BS191" s="1"/>
  <c r="BQ191"/>
  <c r="BP191"/>
  <c r="BL191"/>
  <c r="BM191" s="1"/>
  <c r="BK191"/>
  <c r="BJ191"/>
  <c r="BF191"/>
  <c r="BG191" s="1"/>
  <c r="BE191"/>
  <c r="BD191"/>
  <c r="BC191"/>
  <c r="AZ191"/>
  <c r="BA191" s="1"/>
  <c r="AY191"/>
  <c r="AX191"/>
  <c r="AT191"/>
  <c r="AU191" s="1"/>
  <c r="AS191"/>
  <c r="AR191"/>
  <c r="AQ191"/>
  <c r="AN191"/>
  <c r="AO191" s="1"/>
  <c r="AM191"/>
  <c r="AL191"/>
  <c r="AH191"/>
  <c r="AI191" s="1"/>
  <c r="AG191"/>
  <c r="AF191"/>
  <c r="AE191"/>
  <c r="AB191"/>
  <c r="AC191" s="1"/>
  <c r="AA191"/>
  <c r="Z191"/>
  <c r="T191"/>
  <c r="S191"/>
  <c r="R191"/>
  <c r="Q191"/>
  <c r="P191"/>
  <c r="O191"/>
  <c r="N191"/>
  <c r="M191"/>
  <c r="L191"/>
  <c r="K191"/>
  <c r="J191"/>
  <c r="I191"/>
  <c r="H191"/>
  <c r="G191"/>
  <c r="CL191" s="1"/>
  <c r="F191"/>
  <c r="CG191" s="1"/>
  <c r="E191"/>
  <c r="D191"/>
  <c r="BI191" s="1"/>
  <c r="C191"/>
  <c r="AW191" s="1"/>
  <c r="B191"/>
  <c r="AK191" s="1"/>
  <c r="CP190"/>
  <c r="CQ190" s="1"/>
  <c r="CO190"/>
  <c r="CN190"/>
  <c r="CJ190"/>
  <c r="CK190" s="1"/>
  <c r="CI190"/>
  <c r="CH190"/>
  <c r="CD190"/>
  <c r="CE190" s="1"/>
  <c r="CC190"/>
  <c r="CB190"/>
  <c r="BX190"/>
  <c r="BY190" s="1"/>
  <c r="BW190"/>
  <c r="BV190"/>
  <c r="BU190"/>
  <c r="BR190"/>
  <c r="BS190" s="1"/>
  <c r="BQ190"/>
  <c r="BP190"/>
  <c r="BL190"/>
  <c r="BM190" s="1"/>
  <c r="BK190"/>
  <c r="BJ190"/>
  <c r="BI190"/>
  <c r="BF190"/>
  <c r="BG190" s="1"/>
  <c r="BE190"/>
  <c r="BD190"/>
  <c r="AZ190"/>
  <c r="BA190" s="1"/>
  <c r="AY190"/>
  <c r="AX190"/>
  <c r="AT190"/>
  <c r="AU190" s="1"/>
  <c r="AS190"/>
  <c r="AR190"/>
  <c r="AN190"/>
  <c r="AO190" s="1"/>
  <c r="AM190"/>
  <c r="AL190"/>
  <c r="AH190"/>
  <c r="AI190" s="1"/>
  <c r="AG190"/>
  <c r="AF190"/>
  <c r="AB190"/>
  <c r="AC190" s="1"/>
  <c r="AA190"/>
  <c r="Z190"/>
  <c r="T190"/>
  <c r="S190"/>
  <c r="R190"/>
  <c r="Q190"/>
  <c r="P190"/>
  <c r="O190"/>
  <c r="N190"/>
  <c r="M190"/>
  <c r="L190"/>
  <c r="K190"/>
  <c r="J190"/>
  <c r="I190"/>
  <c r="H190"/>
  <c r="G190"/>
  <c r="CF190" s="1"/>
  <c r="F190"/>
  <c r="CG190" s="1"/>
  <c r="E190"/>
  <c r="CA190" s="1"/>
  <c r="D190"/>
  <c r="BO190" s="1"/>
  <c r="C190"/>
  <c r="AW190" s="1"/>
  <c r="B190"/>
  <c r="AK190" s="1"/>
  <c r="CP189"/>
  <c r="CQ189" s="1"/>
  <c r="CO189"/>
  <c r="CN189"/>
  <c r="CJ189"/>
  <c r="CK189" s="1"/>
  <c r="CI189"/>
  <c r="CH189"/>
  <c r="CF189"/>
  <c r="CD189"/>
  <c r="CE189" s="1"/>
  <c r="CC189"/>
  <c r="CB189"/>
  <c r="BX189"/>
  <c r="BY189" s="1"/>
  <c r="BW189"/>
  <c r="BV189"/>
  <c r="BT189"/>
  <c r="BR189"/>
  <c r="BS189" s="1"/>
  <c r="BQ189"/>
  <c r="BP189"/>
  <c r="BL189"/>
  <c r="BM189" s="1"/>
  <c r="BK189"/>
  <c r="BJ189"/>
  <c r="BI189"/>
  <c r="BH189"/>
  <c r="BF189"/>
  <c r="BG189" s="1"/>
  <c r="BE189"/>
  <c r="BD189"/>
  <c r="BC189"/>
  <c r="AZ189"/>
  <c r="BA189" s="1"/>
  <c r="AY189"/>
  <c r="AX189"/>
  <c r="AW189"/>
  <c r="AV189"/>
  <c r="AT189"/>
  <c r="AU189" s="1"/>
  <c r="AS189"/>
  <c r="AR189"/>
  <c r="AQ189"/>
  <c r="AN189"/>
  <c r="AO189" s="1"/>
  <c r="AM189"/>
  <c r="AL189"/>
  <c r="AJ189"/>
  <c r="AH189"/>
  <c r="AI189" s="1"/>
  <c r="AG189"/>
  <c r="AF189"/>
  <c r="AB189"/>
  <c r="AC189" s="1"/>
  <c r="AA189"/>
  <c r="Z189"/>
  <c r="X189"/>
  <c r="T189"/>
  <c r="S189"/>
  <c r="R189"/>
  <c r="Q189"/>
  <c r="P189"/>
  <c r="O189"/>
  <c r="N189"/>
  <c r="M189"/>
  <c r="L189"/>
  <c r="K189"/>
  <c r="J189"/>
  <c r="I189"/>
  <c r="H189"/>
  <c r="G189"/>
  <c r="CL189" s="1"/>
  <c r="F189"/>
  <c r="CM189" s="1"/>
  <c r="E189"/>
  <c r="CA189" s="1"/>
  <c r="D189"/>
  <c r="BO189" s="1"/>
  <c r="C189"/>
  <c r="B189"/>
  <c r="AE189" s="1"/>
  <c r="CP188"/>
  <c r="CQ188" s="1"/>
  <c r="CO188"/>
  <c r="CN188"/>
  <c r="CM188"/>
  <c r="CJ188"/>
  <c r="CK188" s="1"/>
  <c r="CI188"/>
  <c r="CH188"/>
  <c r="CF188"/>
  <c r="CD188"/>
  <c r="CE188" s="1"/>
  <c r="CC188"/>
  <c r="CB188"/>
  <c r="BX188"/>
  <c r="BY188" s="1"/>
  <c r="BW188"/>
  <c r="BV188"/>
  <c r="BT188"/>
  <c r="BR188"/>
  <c r="BS188" s="1"/>
  <c r="BQ188"/>
  <c r="BP188"/>
  <c r="BL188"/>
  <c r="BM188" s="1"/>
  <c r="BK188"/>
  <c r="BJ188"/>
  <c r="BH188"/>
  <c r="BF188"/>
  <c r="BG188" s="1"/>
  <c r="BE188"/>
  <c r="BD188"/>
  <c r="BC188"/>
  <c r="AZ188"/>
  <c r="BA188" s="1"/>
  <c r="AY188"/>
  <c r="AX188"/>
  <c r="AV188"/>
  <c r="AT188"/>
  <c r="AU188" s="1"/>
  <c r="AS188"/>
  <c r="AR188"/>
  <c r="AQ188"/>
  <c r="AN188"/>
  <c r="AO188" s="1"/>
  <c r="AM188"/>
  <c r="AL188"/>
  <c r="AJ188"/>
  <c r="AH188"/>
  <c r="AI188" s="1"/>
  <c r="AG188"/>
  <c r="AF188"/>
  <c r="AE188"/>
  <c r="AB188"/>
  <c r="AC188" s="1"/>
  <c r="AA188"/>
  <c r="Z188"/>
  <c r="X188"/>
  <c r="T188"/>
  <c r="S188"/>
  <c r="R188"/>
  <c r="Q188"/>
  <c r="P188"/>
  <c r="O188"/>
  <c r="N188"/>
  <c r="M188"/>
  <c r="L188"/>
  <c r="K188"/>
  <c r="J188"/>
  <c r="I188"/>
  <c r="H188"/>
  <c r="G188"/>
  <c r="CL188" s="1"/>
  <c r="F188"/>
  <c r="CG188" s="1"/>
  <c r="E188"/>
  <c r="CA188" s="1"/>
  <c r="D188"/>
  <c r="BO188" s="1"/>
  <c r="C188"/>
  <c r="AW188" s="1"/>
  <c r="B188"/>
  <c r="AK188" s="1"/>
  <c r="CP187"/>
  <c r="CQ187" s="1"/>
  <c r="CO187"/>
  <c r="CN187"/>
  <c r="CM187"/>
  <c r="CJ187"/>
  <c r="CK187" s="1"/>
  <c r="CI187"/>
  <c r="CH187"/>
  <c r="CD187"/>
  <c r="CE187" s="1"/>
  <c r="CC187"/>
  <c r="CB187"/>
  <c r="CA187"/>
  <c r="BX187"/>
  <c r="BY187" s="1"/>
  <c r="BW187"/>
  <c r="BV187"/>
  <c r="BU187"/>
  <c r="BR187"/>
  <c r="BS187" s="1"/>
  <c r="BQ187"/>
  <c r="BP187"/>
  <c r="BL187"/>
  <c r="BM187" s="1"/>
  <c r="BK187"/>
  <c r="BJ187"/>
  <c r="BF187"/>
  <c r="BG187" s="1"/>
  <c r="BE187"/>
  <c r="BD187"/>
  <c r="AZ187"/>
  <c r="BA187" s="1"/>
  <c r="AY187"/>
  <c r="AX187"/>
  <c r="AT187"/>
  <c r="AU187" s="1"/>
  <c r="AS187"/>
  <c r="AR187"/>
  <c r="AN187"/>
  <c r="AO187" s="1"/>
  <c r="AM187"/>
  <c r="AL187"/>
  <c r="AH187"/>
  <c r="AI187" s="1"/>
  <c r="AG187"/>
  <c r="AF187"/>
  <c r="AE187"/>
  <c r="AB187"/>
  <c r="AC187" s="1"/>
  <c r="AA187"/>
  <c r="Z187"/>
  <c r="T187"/>
  <c r="S187"/>
  <c r="R187"/>
  <c r="Q187"/>
  <c r="P187"/>
  <c r="O187"/>
  <c r="N187"/>
  <c r="M187"/>
  <c r="L187"/>
  <c r="K187"/>
  <c r="J187"/>
  <c r="I187"/>
  <c r="H187"/>
  <c r="G187"/>
  <c r="CL187" s="1"/>
  <c r="F187"/>
  <c r="CG187" s="1"/>
  <c r="E187"/>
  <c r="D187"/>
  <c r="BI187" s="1"/>
  <c r="C187"/>
  <c r="AW187" s="1"/>
  <c r="B187"/>
  <c r="AK187" s="1"/>
  <c r="CP186"/>
  <c r="CQ186" s="1"/>
  <c r="CO186"/>
  <c r="CN186"/>
  <c r="CJ186"/>
  <c r="CK186" s="1"/>
  <c r="CI186"/>
  <c r="CH186"/>
  <c r="CD186"/>
  <c r="CE186" s="1"/>
  <c r="CC186"/>
  <c r="CB186"/>
  <c r="BX186"/>
  <c r="BY186" s="1"/>
  <c r="BW186"/>
  <c r="BV186"/>
  <c r="BU186"/>
  <c r="BR186"/>
  <c r="BS186" s="1"/>
  <c r="BQ186"/>
  <c r="BP186"/>
  <c r="BL186"/>
  <c r="BM186" s="1"/>
  <c r="BK186"/>
  <c r="BJ186"/>
  <c r="BI186"/>
  <c r="BF186"/>
  <c r="BG186" s="1"/>
  <c r="BE186"/>
  <c r="BD186"/>
  <c r="AZ186"/>
  <c r="BA186" s="1"/>
  <c r="AY186"/>
  <c r="AX186"/>
  <c r="AT186"/>
  <c r="AU186" s="1"/>
  <c r="AS186"/>
  <c r="AR186"/>
  <c r="AN186"/>
  <c r="AO186" s="1"/>
  <c r="AM186"/>
  <c r="AL186"/>
  <c r="AH186"/>
  <c r="AI186" s="1"/>
  <c r="AG186"/>
  <c r="AF186"/>
  <c r="AB186"/>
  <c r="AC186" s="1"/>
  <c r="AA186"/>
  <c r="Z186"/>
  <c r="T186"/>
  <c r="S186"/>
  <c r="R186"/>
  <c r="Q186"/>
  <c r="P186"/>
  <c r="O186"/>
  <c r="N186"/>
  <c r="M186"/>
  <c r="L186"/>
  <c r="K186"/>
  <c r="J186"/>
  <c r="I186"/>
  <c r="H186"/>
  <c r="G186"/>
  <c r="CF186" s="1"/>
  <c r="F186"/>
  <c r="CG186" s="1"/>
  <c r="E186"/>
  <c r="CA186" s="1"/>
  <c r="D186"/>
  <c r="BO186" s="1"/>
  <c r="C186"/>
  <c r="AW186" s="1"/>
  <c r="B186"/>
  <c r="AK186" s="1"/>
  <c r="CP185"/>
  <c r="CQ185" s="1"/>
  <c r="CO185"/>
  <c r="CN185"/>
  <c r="CJ185"/>
  <c r="CK185" s="1"/>
  <c r="CI185"/>
  <c r="CH185"/>
  <c r="CF185"/>
  <c r="CD185"/>
  <c r="CE185" s="1"/>
  <c r="CC185"/>
  <c r="CB185"/>
  <c r="BX185"/>
  <c r="BY185" s="1"/>
  <c r="BW185"/>
  <c r="BV185"/>
  <c r="BT185"/>
  <c r="BR185"/>
  <c r="BS185" s="1"/>
  <c r="BQ185"/>
  <c r="BP185"/>
  <c r="BL185"/>
  <c r="BM185" s="1"/>
  <c r="BK185"/>
  <c r="BJ185"/>
  <c r="BI185"/>
  <c r="BH185"/>
  <c r="BF185"/>
  <c r="BG185" s="1"/>
  <c r="BE185"/>
  <c r="BD185"/>
  <c r="BC185"/>
  <c r="AZ185"/>
  <c r="BA185" s="1"/>
  <c r="AY185"/>
  <c r="AX185"/>
  <c r="AW185"/>
  <c r="AV185"/>
  <c r="AT185"/>
  <c r="AU185" s="1"/>
  <c r="AS185"/>
  <c r="AR185"/>
  <c r="AQ185"/>
  <c r="AN185"/>
  <c r="AO185" s="1"/>
  <c r="AM185"/>
  <c r="AL185"/>
  <c r="AJ185"/>
  <c r="AH185"/>
  <c r="AI185" s="1"/>
  <c r="AG185"/>
  <c r="AF185"/>
  <c r="AB185"/>
  <c r="AC185" s="1"/>
  <c r="AA185"/>
  <c r="Z185"/>
  <c r="X185"/>
  <c r="T185"/>
  <c r="S185"/>
  <c r="R185"/>
  <c r="Q185"/>
  <c r="P185"/>
  <c r="O185"/>
  <c r="N185"/>
  <c r="M185"/>
  <c r="L185"/>
  <c r="K185"/>
  <c r="J185"/>
  <c r="I185"/>
  <c r="H185"/>
  <c r="G185"/>
  <c r="CL185" s="1"/>
  <c r="F185"/>
  <c r="CM185" s="1"/>
  <c r="E185"/>
  <c r="CA185" s="1"/>
  <c r="D185"/>
  <c r="BO185" s="1"/>
  <c r="C185"/>
  <c r="B185"/>
  <c r="AE185" s="1"/>
  <c r="CP184"/>
  <c r="CQ184" s="1"/>
  <c r="CO184"/>
  <c r="CN184"/>
  <c r="CM184"/>
  <c r="CJ184"/>
  <c r="CK184" s="1"/>
  <c r="CI184"/>
  <c r="CH184"/>
  <c r="CF184"/>
  <c r="CD184"/>
  <c r="CE184" s="1"/>
  <c r="CC184"/>
  <c r="CB184"/>
  <c r="BX184"/>
  <c r="BY184" s="1"/>
  <c r="BW184"/>
  <c r="BV184"/>
  <c r="BT184"/>
  <c r="BR184"/>
  <c r="BS184" s="1"/>
  <c r="BQ184"/>
  <c r="BP184"/>
  <c r="BL184"/>
  <c r="BM184" s="1"/>
  <c r="BK184"/>
  <c r="BJ184"/>
  <c r="BH184"/>
  <c r="BF184"/>
  <c r="BG184" s="1"/>
  <c r="BE184"/>
  <c r="BD184"/>
  <c r="BC184"/>
  <c r="AZ184"/>
  <c r="BA184" s="1"/>
  <c r="AY184"/>
  <c r="AX184"/>
  <c r="AV184"/>
  <c r="AT184"/>
  <c r="AU184" s="1"/>
  <c r="AS184"/>
  <c r="AR184"/>
  <c r="AQ184"/>
  <c r="AN184"/>
  <c r="AO184" s="1"/>
  <c r="AM184"/>
  <c r="AL184"/>
  <c r="AJ184"/>
  <c r="AH184"/>
  <c r="AI184" s="1"/>
  <c r="AG184"/>
  <c r="AF184"/>
  <c r="AE184"/>
  <c r="AB184"/>
  <c r="AC184" s="1"/>
  <c r="AA184"/>
  <c r="Z184"/>
  <c r="X184"/>
  <c r="T184"/>
  <c r="S184"/>
  <c r="R184"/>
  <c r="Q184"/>
  <c r="P184"/>
  <c r="O184"/>
  <c r="N184"/>
  <c r="M184"/>
  <c r="L184"/>
  <c r="K184"/>
  <c r="J184"/>
  <c r="I184"/>
  <c r="H184"/>
  <c r="G184"/>
  <c r="CL184" s="1"/>
  <c r="F184"/>
  <c r="CG184" s="1"/>
  <c r="E184"/>
  <c r="CA184" s="1"/>
  <c r="D184"/>
  <c r="BO184" s="1"/>
  <c r="C184"/>
  <c r="AW184" s="1"/>
  <c r="B184"/>
  <c r="AK184" s="1"/>
  <c r="CP183"/>
  <c r="CQ183" s="1"/>
  <c r="CO183"/>
  <c r="CN183"/>
  <c r="CM183"/>
  <c r="CJ183"/>
  <c r="CK183" s="1"/>
  <c r="CI183"/>
  <c r="CH183"/>
  <c r="CD183"/>
  <c r="CE183" s="1"/>
  <c r="CC183"/>
  <c r="CB183"/>
  <c r="CA183"/>
  <c r="BX183"/>
  <c r="BY183" s="1"/>
  <c r="BW183"/>
  <c r="BV183"/>
  <c r="BU183"/>
  <c r="BR183"/>
  <c r="BS183" s="1"/>
  <c r="BQ183"/>
  <c r="BP183"/>
  <c r="BL183"/>
  <c r="BM183" s="1"/>
  <c r="BK183"/>
  <c r="BJ183"/>
  <c r="BF183"/>
  <c r="BG183" s="1"/>
  <c r="BE183"/>
  <c r="BD183"/>
  <c r="AZ183"/>
  <c r="BA183" s="1"/>
  <c r="AY183"/>
  <c r="AX183"/>
  <c r="AT183"/>
  <c r="AU183" s="1"/>
  <c r="AS183"/>
  <c r="AR183"/>
  <c r="AN183"/>
  <c r="AO183" s="1"/>
  <c r="AM183"/>
  <c r="AL183"/>
  <c r="AH183"/>
  <c r="AI183" s="1"/>
  <c r="AG183"/>
  <c r="AF183"/>
  <c r="AE183"/>
  <c r="AB183"/>
  <c r="AC183" s="1"/>
  <c r="AA183"/>
  <c r="Z183"/>
  <c r="T183"/>
  <c r="S183"/>
  <c r="R183"/>
  <c r="Q183"/>
  <c r="P183"/>
  <c r="O183"/>
  <c r="N183"/>
  <c r="M183"/>
  <c r="L183"/>
  <c r="K183"/>
  <c r="J183"/>
  <c r="I183"/>
  <c r="H183"/>
  <c r="G183"/>
  <c r="CL183" s="1"/>
  <c r="F183"/>
  <c r="CG183" s="1"/>
  <c r="E183"/>
  <c r="D183"/>
  <c r="BI183" s="1"/>
  <c r="C183"/>
  <c r="AW183" s="1"/>
  <c r="B183"/>
  <c r="AK183" s="1"/>
  <c r="CP182"/>
  <c r="CQ182" s="1"/>
  <c r="CO182"/>
  <c r="CN182"/>
  <c r="CJ182"/>
  <c r="CK182" s="1"/>
  <c r="CI182"/>
  <c r="CH182"/>
  <c r="CD182"/>
  <c r="CE182" s="1"/>
  <c r="CC182"/>
  <c r="CB182"/>
  <c r="BX182"/>
  <c r="BY182" s="1"/>
  <c r="BW182"/>
  <c r="BV182"/>
  <c r="BU182"/>
  <c r="BR182"/>
  <c r="BS182" s="1"/>
  <c r="BQ182"/>
  <c r="BP182"/>
  <c r="BL182"/>
  <c r="BM182" s="1"/>
  <c r="BK182"/>
  <c r="BJ182"/>
  <c r="BI182"/>
  <c r="BF182"/>
  <c r="BG182" s="1"/>
  <c r="BE182"/>
  <c r="BD182"/>
  <c r="AZ182"/>
  <c r="BA182" s="1"/>
  <c r="AY182"/>
  <c r="AX182"/>
  <c r="AT182"/>
  <c r="AU182" s="1"/>
  <c r="AS182"/>
  <c r="AR182"/>
  <c r="AN182"/>
  <c r="AO182" s="1"/>
  <c r="AM182"/>
  <c r="AL182"/>
  <c r="AH182"/>
  <c r="AI182" s="1"/>
  <c r="AG182"/>
  <c r="AF182"/>
  <c r="AB182"/>
  <c r="AC182" s="1"/>
  <c r="AA182"/>
  <c r="Z182"/>
  <c r="T182"/>
  <c r="S182"/>
  <c r="R182"/>
  <c r="Q182"/>
  <c r="P182"/>
  <c r="O182"/>
  <c r="N182"/>
  <c r="M182"/>
  <c r="L182"/>
  <c r="K182"/>
  <c r="J182"/>
  <c r="I182"/>
  <c r="H182"/>
  <c r="G182"/>
  <c r="CF182" s="1"/>
  <c r="F182"/>
  <c r="CG182" s="1"/>
  <c r="E182"/>
  <c r="CA182" s="1"/>
  <c r="D182"/>
  <c r="BO182" s="1"/>
  <c r="C182"/>
  <c r="AW182" s="1"/>
  <c r="B182"/>
  <c r="AK182" s="1"/>
  <c r="CP181"/>
  <c r="CQ181" s="1"/>
  <c r="CO181"/>
  <c r="CN181"/>
  <c r="CJ181"/>
  <c r="CK181" s="1"/>
  <c r="CI181"/>
  <c r="CH181"/>
  <c r="CF181"/>
  <c r="CD181"/>
  <c r="CE181" s="1"/>
  <c r="CC181"/>
  <c r="CB181"/>
  <c r="BX181"/>
  <c r="BY181" s="1"/>
  <c r="BW181"/>
  <c r="BV181"/>
  <c r="BT181"/>
  <c r="BR181"/>
  <c r="BS181" s="1"/>
  <c r="BQ181"/>
  <c r="BP181"/>
  <c r="BL181"/>
  <c r="BM181" s="1"/>
  <c r="BK181"/>
  <c r="BJ181"/>
  <c r="BI181"/>
  <c r="BH181"/>
  <c r="BF181"/>
  <c r="BG181" s="1"/>
  <c r="BE181"/>
  <c r="BD181"/>
  <c r="BC181"/>
  <c r="AZ181"/>
  <c r="BA181" s="1"/>
  <c r="AY181"/>
  <c r="AX181"/>
  <c r="AW181"/>
  <c r="AV181"/>
  <c r="AT181"/>
  <c r="AU181" s="1"/>
  <c r="AS181"/>
  <c r="AR181"/>
  <c r="AQ181"/>
  <c r="AN181"/>
  <c r="AO181" s="1"/>
  <c r="AM181"/>
  <c r="AL181"/>
  <c r="AJ181"/>
  <c r="AH181"/>
  <c r="AI181" s="1"/>
  <c r="AG181"/>
  <c r="AF181"/>
  <c r="AB181"/>
  <c r="AC181" s="1"/>
  <c r="AA181"/>
  <c r="Z181"/>
  <c r="X181"/>
  <c r="T181"/>
  <c r="S181"/>
  <c r="R181"/>
  <c r="Q181"/>
  <c r="P181"/>
  <c r="O181"/>
  <c r="N181"/>
  <c r="M181"/>
  <c r="L181"/>
  <c r="K181"/>
  <c r="J181"/>
  <c r="I181"/>
  <c r="H181"/>
  <c r="G181"/>
  <c r="CL181" s="1"/>
  <c r="F181"/>
  <c r="CM181" s="1"/>
  <c r="E181"/>
  <c r="CA181" s="1"/>
  <c r="D181"/>
  <c r="BO181" s="1"/>
  <c r="C181"/>
  <c r="B181"/>
  <c r="AE181" s="1"/>
  <c r="CP180"/>
  <c r="CQ180" s="1"/>
  <c r="CO180"/>
  <c r="CN180"/>
  <c r="CM180"/>
  <c r="CJ180"/>
  <c r="CK180" s="1"/>
  <c r="CI180"/>
  <c r="CH180"/>
  <c r="CF180"/>
  <c r="CD180"/>
  <c r="CE180" s="1"/>
  <c r="CC180"/>
  <c r="CB180"/>
  <c r="BX180"/>
  <c r="BY180" s="1"/>
  <c r="BW180"/>
  <c r="BV180"/>
  <c r="BT180"/>
  <c r="BR180"/>
  <c r="BS180" s="1"/>
  <c r="BQ180"/>
  <c r="BP180"/>
  <c r="BL180"/>
  <c r="BM180" s="1"/>
  <c r="BK180"/>
  <c r="BJ180"/>
  <c r="BH180"/>
  <c r="BF180"/>
  <c r="BG180" s="1"/>
  <c r="BE180"/>
  <c r="BD180"/>
  <c r="BC180"/>
  <c r="AZ180"/>
  <c r="BA180" s="1"/>
  <c r="AY180"/>
  <c r="AX180"/>
  <c r="AV180"/>
  <c r="AT180"/>
  <c r="AU180" s="1"/>
  <c r="AS180"/>
  <c r="AR180"/>
  <c r="AQ180"/>
  <c r="AN180"/>
  <c r="AO180" s="1"/>
  <c r="AM180"/>
  <c r="AL180"/>
  <c r="AJ180"/>
  <c r="AH180"/>
  <c r="AI180" s="1"/>
  <c r="AG180"/>
  <c r="AF180"/>
  <c r="AE180"/>
  <c r="AB180"/>
  <c r="AC180" s="1"/>
  <c r="AA180"/>
  <c r="Z180"/>
  <c r="X180"/>
  <c r="T180"/>
  <c r="S180"/>
  <c r="R180"/>
  <c r="Q180"/>
  <c r="P180"/>
  <c r="O180"/>
  <c r="N180"/>
  <c r="M180"/>
  <c r="L180"/>
  <c r="K180"/>
  <c r="J180"/>
  <c r="I180"/>
  <c r="H180"/>
  <c r="G180"/>
  <c r="CL180" s="1"/>
  <c r="F180"/>
  <c r="CG180" s="1"/>
  <c r="E180"/>
  <c r="CA180" s="1"/>
  <c r="D180"/>
  <c r="BO180" s="1"/>
  <c r="C180"/>
  <c r="AW180" s="1"/>
  <c r="B180"/>
  <c r="AK180" s="1"/>
  <c r="CP179"/>
  <c r="CQ179" s="1"/>
  <c r="CO179"/>
  <c r="CN179"/>
  <c r="CM179"/>
  <c r="CJ179"/>
  <c r="CK179" s="1"/>
  <c r="CI179"/>
  <c r="CH179"/>
  <c r="CD179"/>
  <c r="CE179" s="1"/>
  <c r="CC179"/>
  <c r="CB179"/>
  <c r="CA179"/>
  <c r="BX179"/>
  <c r="BY179" s="1"/>
  <c r="BW179"/>
  <c r="BV179"/>
  <c r="BU179"/>
  <c r="BR179"/>
  <c r="BS179" s="1"/>
  <c r="BQ179"/>
  <c r="BP179"/>
  <c r="BL179"/>
  <c r="BM179" s="1"/>
  <c r="BK179"/>
  <c r="BJ179"/>
  <c r="BF179"/>
  <c r="BG179" s="1"/>
  <c r="BE179"/>
  <c r="BD179"/>
  <c r="AZ179"/>
  <c r="BA179" s="1"/>
  <c r="AY179"/>
  <c r="AX179"/>
  <c r="AT179"/>
  <c r="AU179" s="1"/>
  <c r="AS179"/>
  <c r="AR179"/>
  <c r="AN179"/>
  <c r="AO179" s="1"/>
  <c r="AM179"/>
  <c r="AL179"/>
  <c r="AH179"/>
  <c r="AI179" s="1"/>
  <c r="AG179"/>
  <c r="AF179"/>
  <c r="AE179"/>
  <c r="AB179"/>
  <c r="AC179" s="1"/>
  <c r="AA179"/>
  <c r="Z179"/>
  <c r="T179"/>
  <c r="S179"/>
  <c r="R179"/>
  <c r="Q179"/>
  <c r="P179"/>
  <c r="O179"/>
  <c r="N179"/>
  <c r="M179"/>
  <c r="L179"/>
  <c r="K179"/>
  <c r="J179"/>
  <c r="I179"/>
  <c r="H179"/>
  <c r="G179"/>
  <c r="CL179" s="1"/>
  <c r="F179"/>
  <c r="CG179" s="1"/>
  <c r="E179"/>
  <c r="D179"/>
  <c r="BI179" s="1"/>
  <c r="C179"/>
  <c r="AW179" s="1"/>
  <c r="B179"/>
  <c r="AK179" s="1"/>
  <c r="CP178"/>
  <c r="CQ178" s="1"/>
  <c r="CO178"/>
  <c r="CN178"/>
  <c r="CJ178"/>
  <c r="CK178" s="1"/>
  <c r="CI178"/>
  <c r="CH178"/>
  <c r="CD178"/>
  <c r="CE178" s="1"/>
  <c r="CC178"/>
  <c r="CB178"/>
  <c r="BX178"/>
  <c r="BY178" s="1"/>
  <c r="BW178"/>
  <c r="BV178"/>
  <c r="BU178"/>
  <c r="BR178"/>
  <c r="BS178" s="1"/>
  <c r="BQ178"/>
  <c r="BP178"/>
  <c r="BL178"/>
  <c r="BM178" s="1"/>
  <c r="BK178"/>
  <c r="BJ178"/>
  <c r="BI178"/>
  <c r="BF178"/>
  <c r="BG178" s="1"/>
  <c r="BE178"/>
  <c r="BD178"/>
  <c r="AZ178"/>
  <c r="BA178" s="1"/>
  <c r="AY178"/>
  <c r="AX178"/>
  <c r="AT178"/>
  <c r="AU178" s="1"/>
  <c r="AS178"/>
  <c r="AR178"/>
  <c r="AN178"/>
  <c r="AO178" s="1"/>
  <c r="AM178"/>
  <c r="AL178"/>
  <c r="AH178"/>
  <c r="AI178" s="1"/>
  <c r="AG178"/>
  <c r="AF178"/>
  <c r="AB178"/>
  <c r="AC178" s="1"/>
  <c r="AA178"/>
  <c r="Z178"/>
  <c r="T178"/>
  <c r="S178"/>
  <c r="R178"/>
  <c r="Q178"/>
  <c r="P178"/>
  <c r="O178"/>
  <c r="N178"/>
  <c r="M178"/>
  <c r="L178"/>
  <c r="K178"/>
  <c r="J178"/>
  <c r="I178"/>
  <c r="H178"/>
  <c r="G178"/>
  <c r="CF178" s="1"/>
  <c r="F178"/>
  <c r="CG178" s="1"/>
  <c r="E178"/>
  <c r="CA178" s="1"/>
  <c r="D178"/>
  <c r="BO178" s="1"/>
  <c r="C178"/>
  <c r="AW178" s="1"/>
  <c r="B178"/>
  <c r="AK178" s="1"/>
  <c r="CP177"/>
  <c r="CQ177" s="1"/>
  <c r="CO177"/>
  <c r="CN177"/>
  <c r="CJ177"/>
  <c r="CK177" s="1"/>
  <c r="CI177"/>
  <c r="CH177"/>
  <c r="CF177"/>
  <c r="CD177"/>
  <c r="CE177" s="1"/>
  <c r="CC177"/>
  <c r="CB177"/>
  <c r="BX177"/>
  <c r="BY177" s="1"/>
  <c r="BW177"/>
  <c r="BV177"/>
  <c r="BT177"/>
  <c r="BR177"/>
  <c r="BS177" s="1"/>
  <c r="BQ177"/>
  <c r="BP177"/>
  <c r="BL177"/>
  <c r="BM177" s="1"/>
  <c r="BK177"/>
  <c r="BJ177"/>
  <c r="BI177"/>
  <c r="BH177"/>
  <c r="BF177"/>
  <c r="BG177" s="1"/>
  <c r="BE177"/>
  <c r="BD177"/>
  <c r="BC177"/>
  <c r="AZ177"/>
  <c r="BA177" s="1"/>
  <c r="AY177"/>
  <c r="AX177"/>
  <c r="AW177"/>
  <c r="AV177"/>
  <c r="AT177"/>
  <c r="AU177" s="1"/>
  <c r="AS177"/>
  <c r="AR177"/>
  <c r="AQ177"/>
  <c r="AN177"/>
  <c r="AO177" s="1"/>
  <c r="AM177"/>
  <c r="AL177"/>
  <c r="AJ177"/>
  <c r="AH177"/>
  <c r="AI177" s="1"/>
  <c r="AG177"/>
  <c r="AF177"/>
  <c r="AB177"/>
  <c r="AC177" s="1"/>
  <c r="AA177"/>
  <c r="Z177"/>
  <c r="X177"/>
  <c r="T177"/>
  <c r="S177"/>
  <c r="R177"/>
  <c r="Q177"/>
  <c r="P177"/>
  <c r="O177"/>
  <c r="N177"/>
  <c r="M177"/>
  <c r="L177"/>
  <c r="K177"/>
  <c r="J177"/>
  <c r="I177"/>
  <c r="H177"/>
  <c r="G177"/>
  <c r="CL177" s="1"/>
  <c r="F177"/>
  <c r="CM177" s="1"/>
  <c r="E177"/>
  <c r="CA177" s="1"/>
  <c r="D177"/>
  <c r="BO177" s="1"/>
  <c r="C177"/>
  <c r="B177"/>
  <c r="AE177" s="1"/>
  <c r="CP176"/>
  <c r="CQ176" s="1"/>
  <c r="CO176"/>
  <c r="CN176"/>
  <c r="CM176"/>
  <c r="CJ176"/>
  <c r="CK176" s="1"/>
  <c r="CI176"/>
  <c r="CH176"/>
  <c r="CF176"/>
  <c r="CD176"/>
  <c r="CE176" s="1"/>
  <c r="CC176"/>
  <c r="CB176"/>
  <c r="BX176"/>
  <c r="BY176" s="1"/>
  <c r="BW176"/>
  <c r="BV176"/>
  <c r="BT176"/>
  <c r="BR176"/>
  <c r="BS176" s="1"/>
  <c r="BQ176"/>
  <c r="BP176"/>
  <c r="BL176"/>
  <c r="BM176" s="1"/>
  <c r="BK176"/>
  <c r="BJ176"/>
  <c r="BH176"/>
  <c r="BF176"/>
  <c r="BG176" s="1"/>
  <c r="BE176"/>
  <c r="BD176"/>
  <c r="BC176"/>
  <c r="AZ176"/>
  <c r="BA176" s="1"/>
  <c r="AY176"/>
  <c r="AX176"/>
  <c r="AV176"/>
  <c r="AT176"/>
  <c r="AU176" s="1"/>
  <c r="AS176"/>
  <c r="AR176"/>
  <c r="AQ176"/>
  <c r="AN176"/>
  <c r="AO176" s="1"/>
  <c r="AM176"/>
  <c r="AL176"/>
  <c r="AJ176"/>
  <c r="AH176"/>
  <c r="AI176" s="1"/>
  <c r="AG176"/>
  <c r="AF176"/>
  <c r="AE176"/>
  <c r="AB176"/>
  <c r="AC176" s="1"/>
  <c r="AA176"/>
  <c r="Z176"/>
  <c r="X176"/>
  <c r="T176"/>
  <c r="S176"/>
  <c r="R176"/>
  <c r="Q176"/>
  <c r="P176"/>
  <c r="O176"/>
  <c r="N176"/>
  <c r="M176"/>
  <c r="L176"/>
  <c r="K176"/>
  <c r="J176"/>
  <c r="I176"/>
  <c r="H176"/>
  <c r="G176"/>
  <c r="CL176" s="1"/>
  <c r="F176"/>
  <c r="CG176" s="1"/>
  <c r="E176"/>
  <c r="CA176" s="1"/>
  <c r="D176"/>
  <c r="BO176" s="1"/>
  <c r="C176"/>
  <c r="AW176" s="1"/>
  <c r="B176"/>
  <c r="AK176" s="1"/>
  <c r="CP175"/>
  <c r="CQ175" s="1"/>
  <c r="CO175"/>
  <c r="CN175"/>
  <c r="CM175"/>
  <c r="CJ175"/>
  <c r="CK175" s="1"/>
  <c r="CI175"/>
  <c r="CH175"/>
  <c r="CD175"/>
  <c r="CE175" s="1"/>
  <c r="CC175"/>
  <c r="CB175"/>
  <c r="CA175"/>
  <c r="BX175"/>
  <c r="BY175" s="1"/>
  <c r="BW175"/>
  <c r="BV175"/>
  <c r="BU175"/>
  <c r="BR175"/>
  <c r="BS175" s="1"/>
  <c r="BQ175"/>
  <c r="BP175"/>
  <c r="BL175"/>
  <c r="BM175" s="1"/>
  <c r="BK175"/>
  <c r="BJ175"/>
  <c r="BF175"/>
  <c r="BG175" s="1"/>
  <c r="BE175"/>
  <c r="BD175"/>
  <c r="AZ175"/>
  <c r="BA175" s="1"/>
  <c r="AY175"/>
  <c r="AX175"/>
  <c r="AT175"/>
  <c r="AU175" s="1"/>
  <c r="AS175"/>
  <c r="AR175"/>
  <c r="AN175"/>
  <c r="AO175" s="1"/>
  <c r="AM175"/>
  <c r="AL175"/>
  <c r="AH175"/>
  <c r="AI175" s="1"/>
  <c r="AG175"/>
  <c r="AF175"/>
  <c r="AE175"/>
  <c r="AB175"/>
  <c r="AC175" s="1"/>
  <c r="AA175"/>
  <c r="Z175"/>
  <c r="T175"/>
  <c r="S175"/>
  <c r="R175"/>
  <c r="Q175"/>
  <c r="P175"/>
  <c r="O175"/>
  <c r="N175"/>
  <c r="M175"/>
  <c r="L175"/>
  <c r="K175"/>
  <c r="J175"/>
  <c r="I175"/>
  <c r="H175"/>
  <c r="G175"/>
  <c r="CL175" s="1"/>
  <c r="F175"/>
  <c r="CG175" s="1"/>
  <c r="E175"/>
  <c r="D175"/>
  <c r="BI175" s="1"/>
  <c r="C175"/>
  <c r="AW175" s="1"/>
  <c r="B175"/>
  <c r="AK175" s="1"/>
  <c r="CP174"/>
  <c r="CQ174" s="1"/>
  <c r="CO174"/>
  <c r="CN174"/>
  <c r="CJ174"/>
  <c r="CK174" s="1"/>
  <c r="CI174"/>
  <c r="CH174"/>
  <c r="CD174"/>
  <c r="CE174" s="1"/>
  <c r="CC174"/>
  <c r="CB174"/>
  <c r="BX174"/>
  <c r="BY174" s="1"/>
  <c r="BW174"/>
  <c r="BV174"/>
  <c r="BU174"/>
  <c r="BR174"/>
  <c r="BS174" s="1"/>
  <c r="BQ174"/>
  <c r="BP174"/>
  <c r="BL174"/>
  <c r="BM174" s="1"/>
  <c r="BK174"/>
  <c r="BJ174"/>
  <c r="BI174"/>
  <c r="BF174"/>
  <c r="BG174" s="1"/>
  <c r="BE174"/>
  <c r="BD174"/>
  <c r="AZ174"/>
  <c r="BA174" s="1"/>
  <c r="AY174"/>
  <c r="AX174"/>
  <c r="AT174"/>
  <c r="AU174" s="1"/>
  <c r="AS174"/>
  <c r="AR174"/>
  <c r="AN174"/>
  <c r="AO174" s="1"/>
  <c r="AM174"/>
  <c r="AL174"/>
  <c r="AH174"/>
  <c r="AI174" s="1"/>
  <c r="AG174"/>
  <c r="AF174"/>
  <c r="AB174"/>
  <c r="AC174" s="1"/>
  <c r="AA174"/>
  <c r="Z174"/>
  <c r="T174"/>
  <c r="S174"/>
  <c r="R174"/>
  <c r="Q174"/>
  <c r="P174"/>
  <c r="O174"/>
  <c r="N174"/>
  <c r="M174"/>
  <c r="L174"/>
  <c r="K174"/>
  <c r="J174"/>
  <c r="I174"/>
  <c r="H174"/>
  <c r="G174"/>
  <c r="CF174" s="1"/>
  <c r="F174"/>
  <c r="CG174" s="1"/>
  <c r="E174"/>
  <c r="CA174" s="1"/>
  <c r="D174"/>
  <c r="BO174" s="1"/>
  <c r="C174"/>
  <c r="AW174" s="1"/>
  <c r="B174"/>
  <c r="AK174" s="1"/>
  <c r="CP173"/>
  <c r="CQ173" s="1"/>
  <c r="CO173"/>
  <c r="CN173"/>
  <c r="CJ173"/>
  <c r="CK173" s="1"/>
  <c r="CI173"/>
  <c r="CH173"/>
  <c r="CF173"/>
  <c r="CD173"/>
  <c r="CE173" s="1"/>
  <c r="CC173"/>
  <c r="CB173"/>
  <c r="BX173"/>
  <c r="BY173" s="1"/>
  <c r="BW173"/>
  <c r="BV173"/>
  <c r="BT173"/>
  <c r="BR173"/>
  <c r="BS173" s="1"/>
  <c r="BQ173"/>
  <c r="BP173"/>
  <c r="BL173"/>
  <c r="BM173" s="1"/>
  <c r="BK173"/>
  <c r="BJ173"/>
  <c r="BI173"/>
  <c r="BH173"/>
  <c r="BF173"/>
  <c r="BG173" s="1"/>
  <c r="BE173"/>
  <c r="BD173"/>
  <c r="BC173"/>
  <c r="AZ173"/>
  <c r="BA173" s="1"/>
  <c r="AY173"/>
  <c r="AX173"/>
  <c r="AW173"/>
  <c r="AV173"/>
  <c r="AT173"/>
  <c r="AU173" s="1"/>
  <c r="AS173"/>
  <c r="AR173"/>
  <c r="AQ173"/>
  <c r="AN173"/>
  <c r="AO173" s="1"/>
  <c r="AM173"/>
  <c r="AL173"/>
  <c r="AJ173"/>
  <c r="AH173"/>
  <c r="AI173" s="1"/>
  <c r="AG173"/>
  <c r="AF173"/>
  <c r="AB173"/>
  <c r="AC173" s="1"/>
  <c r="AA173"/>
  <c r="Z173"/>
  <c r="X173"/>
  <c r="T173"/>
  <c r="S173"/>
  <c r="R173"/>
  <c r="Q173"/>
  <c r="P173"/>
  <c r="O173"/>
  <c r="N173"/>
  <c r="M173"/>
  <c r="L173"/>
  <c r="K173"/>
  <c r="J173"/>
  <c r="I173"/>
  <c r="H173"/>
  <c r="G173"/>
  <c r="CL173" s="1"/>
  <c r="F173"/>
  <c r="CM173" s="1"/>
  <c r="E173"/>
  <c r="CA173" s="1"/>
  <c r="D173"/>
  <c r="BO173" s="1"/>
  <c r="C173"/>
  <c r="B173"/>
  <c r="AE173" s="1"/>
  <c r="CP172"/>
  <c r="CQ172" s="1"/>
  <c r="CO172"/>
  <c r="CN172"/>
  <c r="CM172"/>
  <c r="CJ172"/>
  <c r="CK172" s="1"/>
  <c r="CI172"/>
  <c r="CH172"/>
  <c r="CF172"/>
  <c r="CD172"/>
  <c r="CE172" s="1"/>
  <c r="CC172"/>
  <c r="CB172"/>
  <c r="BX172"/>
  <c r="BY172" s="1"/>
  <c r="BW172"/>
  <c r="BV172"/>
  <c r="BT172"/>
  <c r="BR172"/>
  <c r="BS172" s="1"/>
  <c r="BQ172"/>
  <c r="BP172"/>
  <c r="BL172"/>
  <c r="BM172" s="1"/>
  <c r="BK172"/>
  <c r="BJ172"/>
  <c r="BH172"/>
  <c r="BF172"/>
  <c r="BG172" s="1"/>
  <c r="BE172"/>
  <c r="BD172"/>
  <c r="BC172"/>
  <c r="AZ172"/>
  <c r="BA172" s="1"/>
  <c r="AY172"/>
  <c r="AX172"/>
  <c r="AV172"/>
  <c r="AT172"/>
  <c r="AU172" s="1"/>
  <c r="AS172"/>
  <c r="AR172"/>
  <c r="AQ172"/>
  <c r="AN172"/>
  <c r="AO172" s="1"/>
  <c r="AM172"/>
  <c r="AL172"/>
  <c r="AJ172"/>
  <c r="AH172"/>
  <c r="AI172" s="1"/>
  <c r="AG172"/>
  <c r="AF172"/>
  <c r="AE172"/>
  <c r="AB172"/>
  <c r="AC172" s="1"/>
  <c r="AA172"/>
  <c r="Z172"/>
  <c r="X172"/>
  <c r="T172"/>
  <c r="S172"/>
  <c r="R172"/>
  <c r="Q172"/>
  <c r="P172"/>
  <c r="O172"/>
  <c r="N172"/>
  <c r="M172"/>
  <c r="L172"/>
  <c r="K172"/>
  <c r="J172"/>
  <c r="I172"/>
  <c r="H172"/>
  <c r="G172"/>
  <c r="CL172" s="1"/>
  <c r="F172"/>
  <c r="CG172" s="1"/>
  <c r="E172"/>
  <c r="CA172" s="1"/>
  <c r="D172"/>
  <c r="BO172" s="1"/>
  <c r="C172"/>
  <c r="AW172" s="1"/>
  <c r="B172"/>
  <c r="AK172" s="1"/>
  <c r="CP171"/>
  <c r="CQ171" s="1"/>
  <c r="CO171"/>
  <c r="CN171"/>
  <c r="CM171"/>
  <c r="CJ171"/>
  <c r="CK171" s="1"/>
  <c r="CI171"/>
  <c r="CH171"/>
  <c r="CD171"/>
  <c r="CE171" s="1"/>
  <c r="CC171"/>
  <c r="CB171"/>
  <c r="CA171"/>
  <c r="BX171"/>
  <c r="BY171" s="1"/>
  <c r="BW171"/>
  <c r="BV171"/>
  <c r="BU171"/>
  <c r="BR171"/>
  <c r="BS171" s="1"/>
  <c r="BQ171"/>
  <c r="BP171"/>
  <c r="BL171"/>
  <c r="BM171" s="1"/>
  <c r="BK171"/>
  <c r="BJ171"/>
  <c r="BF171"/>
  <c r="BG171" s="1"/>
  <c r="BE171"/>
  <c r="BD171"/>
  <c r="AZ171"/>
  <c r="BA171" s="1"/>
  <c r="AY171"/>
  <c r="AX171"/>
  <c r="AT171"/>
  <c r="AU171" s="1"/>
  <c r="AS171"/>
  <c r="AR171"/>
  <c r="AN171"/>
  <c r="AO171" s="1"/>
  <c r="AM171"/>
  <c r="AL171"/>
  <c r="AH171"/>
  <c r="AI171" s="1"/>
  <c r="AG171"/>
  <c r="AF171"/>
  <c r="AE171"/>
  <c r="AB171"/>
  <c r="AC171" s="1"/>
  <c r="AA171"/>
  <c r="Z171"/>
  <c r="T171"/>
  <c r="S171"/>
  <c r="R171"/>
  <c r="Q171"/>
  <c r="P171"/>
  <c r="O171"/>
  <c r="N171"/>
  <c r="M171"/>
  <c r="L171"/>
  <c r="K171"/>
  <c r="J171"/>
  <c r="I171"/>
  <c r="H171"/>
  <c r="G171"/>
  <c r="CL171" s="1"/>
  <c r="F171"/>
  <c r="CG171" s="1"/>
  <c r="E171"/>
  <c r="D171"/>
  <c r="BI171" s="1"/>
  <c r="C171"/>
  <c r="AW171" s="1"/>
  <c r="B171"/>
  <c r="AK171" s="1"/>
  <c r="CP170"/>
  <c r="CQ170" s="1"/>
  <c r="CO170"/>
  <c r="CN170"/>
  <c r="CJ170"/>
  <c r="CK170" s="1"/>
  <c r="CI170"/>
  <c r="CH170"/>
  <c r="CD170"/>
  <c r="CE170" s="1"/>
  <c r="CC170"/>
  <c r="CB170"/>
  <c r="BX170"/>
  <c r="BY170" s="1"/>
  <c r="BW170"/>
  <c r="BV170"/>
  <c r="BU170"/>
  <c r="BR170"/>
  <c r="BS170" s="1"/>
  <c r="BQ170"/>
  <c r="BP170"/>
  <c r="BL170"/>
  <c r="BM170" s="1"/>
  <c r="BK170"/>
  <c r="BJ170"/>
  <c r="BI170"/>
  <c r="BF170"/>
  <c r="BG170" s="1"/>
  <c r="BE170"/>
  <c r="BD170"/>
  <c r="AZ170"/>
  <c r="BA170" s="1"/>
  <c r="AY170"/>
  <c r="AX170"/>
  <c r="AW170"/>
  <c r="AT170"/>
  <c r="AU170" s="1"/>
  <c r="AS170"/>
  <c r="AR170"/>
  <c r="AN170"/>
  <c r="AO170" s="1"/>
  <c r="AM170"/>
  <c r="AL170"/>
  <c r="AH170"/>
  <c r="AI170" s="1"/>
  <c r="AG170"/>
  <c r="AF170"/>
  <c r="AB170"/>
  <c r="AC170" s="1"/>
  <c r="AA170"/>
  <c r="Z170"/>
  <c r="T170"/>
  <c r="S170"/>
  <c r="R170"/>
  <c r="Q170"/>
  <c r="P170"/>
  <c r="O170"/>
  <c r="N170"/>
  <c r="M170"/>
  <c r="L170"/>
  <c r="K170"/>
  <c r="J170"/>
  <c r="I170"/>
  <c r="H170"/>
  <c r="G170"/>
  <c r="CF170" s="1"/>
  <c r="F170"/>
  <c r="CG170" s="1"/>
  <c r="E170"/>
  <c r="CA170" s="1"/>
  <c r="D170"/>
  <c r="BO170" s="1"/>
  <c r="C170"/>
  <c r="BC170" s="1"/>
  <c r="B170"/>
  <c r="AK170" s="1"/>
  <c r="CP169"/>
  <c r="CQ169" s="1"/>
  <c r="CO169"/>
  <c r="CN169"/>
  <c r="CJ169"/>
  <c r="CK169" s="1"/>
  <c r="CI169"/>
  <c r="CH169"/>
  <c r="CF169"/>
  <c r="CD169"/>
  <c r="CE169" s="1"/>
  <c r="CC169"/>
  <c r="CB169"/>
  <c r="BX169"/>
  <c r="BY169" s="1"/>
  <c r="BW169"/>
  <c r="BV169"/>
  <c r="BT169"/>
  <c r="BR169"/>
  <c r="BS169" s="1"/>
  <c r="BQ169"/>
  <c r="BP169"/>
  <c r="BL169"/>
  <c r="BM169" s="1"/>
  <c r="BK169"/>
  <c r="BJ169"/>
  <c r="BI169"/>
  <c r="BH169"/>
  <c r="BF169"/>
  <c r="BG169" s="1"/>
  <c r="BE169"/>
  <c r="BD169"/>
  <c r="BC169"/>
  <c r="AZ169"/>
  <c r="BA169" s="1"/>
  <c r="AY169"/>
  <c r="AX169"/>
  <c r="AW169"/>
  <c r="AV169"/>
  <c r="AT169"/>
  <c r="AU169" s="1"/>
  <c r="AS169"/>
  <c r="AR169"/>
  <c r="AQ169"/>
  <c r="AN169"/>
  <c r="AO169" s="1"/>
  <c r="AM169"/>
  <c r="AL169"/>
  <c r="AJ169"/>
  <c r="AH169"/>
  <c r="AI169" s="1"/>
  <c r="AG169"/>
  <c r="AF169"/>
  <c r="AB169"/>
  <c r="AC169" s="1"/>
  <c r="AA169"/>
  <c r="Z169"/>
  <c r="X169"/>
  <c r="T169"/>
  <c r="S169"/>
  <c r="R169"/>
  <c r="Q169"/>
  <c r="P169"/>
  <c r="O169"/>
  <c r="N169"/>
  <c r="M169"/>
  <c r="L169"/>
  <c r="K169"/>
  <c r="J169"/>
  <c r="I169"/>
  <c r="H169"/>
  <c r="G169"/>
  <c r="CL169" s="1"/>
  <c r="F169"/>
  <c r="CM169" s="1"/>
  <c r="E169"/>
  <c r="CA169" s="1"/>
  <c r="D169"/>
  <c r="BO169" s="1"/>
  <c r="C169"/>
  <c r="B169"/>
  <c r="AE169" s="1"/>
  <c r="CP168"/>
  <c r="CQ168" s="1"/>
  <c r="CO168"/>
  <c r="CN168"/>
  <c r="CM168"/>
  <c r="CJ168"/>
  <c r="CK168" s="1"/>
  <c r="CI168"/>
  <c r="CH168"/>
  <c r="CF168"/>
  <c r="CD168"/>
  <c r="CE168" s="1"/>
  <c r="CC168"/>
  <c r="CB168"/>
  <c r="CA168"/>
  <c r="BX168"/>
  <c r="BY168" s="1"/>
  <c r="BW168"/>
  <c r="BV168"/>
  <c r="BT168"/>
  <c r="BR168"/>
  <c r="BS168" s="1"/>
  <c r="BQ168"/>
  <c r="BP168"/>
  <c r="BL168"/>
  <c r="BM168" s="1"/>
  <c r="BK168"/>
  <c r="BJ168"/>
  <c r="BH168"/>
  <c r="BF168"/>
  <c r="BG168" s="1"/>
  <c r="BE168"/>
  <c r="BD168"/>
  <c r="BC168"/>
  <c r="AZ168"/>
  <c r="BA168" s="1"/>
  <c r="AY168"/>
  <c r="AX168"/>
  <c r="AV168"/>
  <c r="AT168"/>
  <c r="AU168" s="1"/>
  <c r="AS168"/>
  <c r="AR168"/>
  <c r="AQ168"/>
  <c r="AN168"/>
  <c r="AO168" s="1"/>
  <c r="AM168"/>
  <c r="AL168"/>
  <c r="AJ168"/>
  <c r="AH168"/>
  <c r="AI168" s="1"/>
  <c r="AG168"/>
  <c r="AF168"/>
  <c r="AE168"/>
  <c r="AB168"/>
  <c r="AC168" s="1"/>
  <c r="AA168"/>
  <c r="Z168"/>
  <c r="X168"/>
  <c r="T168"/>
  <c r="S168"/>
  <c r="R168"/>
  <c r="Q168"/>
  <c r="P168"/>
  <c r="O168"/>
  <c r="N168"/>
  <c r="M168"/>
  <c r="L168"/>
  <c r="K168"/>
  <c r="J168"/>
  <c r="I168"/>
  <c r="H168"/>
  <c r="G168"/>
  <c r="CL168" s="1"/>
  <c r="F168"/>
  <c r="CG168" s="1"/>
  <c r="E168"/>
  <c r="BU168" s="1"/>
  <c r="D168"/>
  <c r="BO168" s="1"/>
  <c r="C168"/>
  <c r="AW168" s="1"/>
  <c r="B168"/>
  <c r="AK168" s="1"/>
  <c r="CP167"/>
  <c r="CQ167" s="1"/>
  <c r="CO167"/>
  <c r="CN167"/>
  <c r="CM167"/>
  <c r="CJ167"/>
  <c r="CK167" s="1"/>
  <c r="CI167"/>
  <c r="CH167"/>
  <c r="CD167"/>
  <c r="CE167" s="1"/>
  <c r="CC167"/>
  <c r="CB167"/>
  <c r="CA167"/>
  <c r="BX167"/>
  <c r="BY167" s="1"/>
  <c r="BW167"/>
  <c r="BV167"/>
  <c r="BU167"/>
  <c r="BR167"/>
  <c r="BS167" s="1"/>
  <c r="BQ167"/>
  <c r="BP167"/>
  <c r="BL167"/>
  <c r="BM167" s="1"/>
  <c r="BK167"/>
  <c r="BJ167"/>
  <c r="BF167"/>
  <c r="BG167" s="1"/>
  <c r="BE167"/>
  <c r="BD167"/>
  <c r="AZ167"/>
  <c r="BA167" s="1"/>
  <c r="AY167"/>
  <c r="AX167"/>
  <c r="AT167"/>
  <c r="AU167" s="1"/>
  <c r="AS167"/>
  <c r="AR167"/>
  <c r="AN167"/>
  <c r="AO167" s="1"/>
  <c r="AM167"/>
  <c r="AL167"/>
  <c r="AH167"/>
  <c r="AI167" s="1"/>
  <c r="AG167"/>
  <c r="AF167"/>
  <c r="AE167"/>
  <c r="AB167"/>
  <c r="AC167" s="1"/>
  <c r="AA167"/>
  <c r="Z167"/>
  <c r="T167"/>
  <c r="S167"/>
  <c r="R167"/>
  <c r="Q167"/>
  <c r="P167"/>
  <c r="O167"/>
  <c r="N167"/>
  <c r="M167"/>
  <c r="L167"/>
  <c r="K167"/>
  <c r="J167"/>
  <c r="I167"/>
  <c r="H167"/>
  <c r="G167"/>
  <c r="CL167" s="1"/>
  <c r="F167"/>
  <c r="CG167" s="1"/>
  <c r="E167"/>
  <c r="D167"/>
  <c r="BI167" s="1"/>
  <c r="C167"/>
  <c r="AW167" s="1"/>
  <c r="B167"/>
  <c r="AK167" s="1"/>
  <c r="CP166"/>
  <c r="CQ166" s="1"/>
  <c r="CO166"/>
  <c r="CN166"/>
  <c r="CJ166"/>
  <c r="CK166" s="1"/>
  <c r="CI166"/>
  <c r="CH166"/>
  <c r="CD166"/>
  <c r="CE166" s="1"/>
  <c r="CC166"/>
  <c r="CB166"/>
  <c r="BX166"/>
  <c r="BY166" s="1"/>
  <c r="BW166"/>
  <c r="BV166"/>
  <c r="BU166"/>
  <c r="BR166"/>
  <c r="BS166" s="1"/>
  <c r="BQ166"/>
  <c r="BP166"/>
  <c r="BL166"/>
  <c r="BM166" s="1"/>
  <c r="BK166"/>
  <c r="BJ166"/>
  <c r="BI166"/>
  <c r="BF166"/>
  <c r="BG166" s="1"/>
  <c r="BE166"/>
  <c r="BD166"/>
  <c r="AZ166"/>
  <c r="BA166" s="1"/>
  <c r="AY166"/>
  <c r="AX166"/>
  <c r="AW166"/>
  <c r="AT166"/>
  <c r="AU166" s="1"/>
  <c r="AS166"/>
  <c r="AR166"/>
  <c r="AN166"/>
  <c r="AO166" s="1"/>
  <c r="AM166"/>
  <c r="AL166"/>
  <c r="AH166"/>
  <c r="AI166" s="1"/>
  <c r="AG166"/>
  <c r="AF166"/>
  <c r="AB166"/>
  <c r="AC166" s="1"/>
  <c r="AA166"/>
  <c r="Z166"/>
  <c r="T166"/>
  <c r="S166"/>
  <c r="R166"/>
  <c r="Q166"/>
  <c r="P166"/>
  <c r="O166"/>
  <c r="N166"/>
  <c r="M166"/>
  <c r="L166"/>
  <c r="K166"/>
  <c r="J166"/>
  <c r="I166"/>
  <c r="H166"/>
  <c r="G166"/>
  <c r="CF166" s="1"/>
  <c r="F166"/>
  <c r="CG166" s="1"/>
  <c r="E166"/>
  <c r="CA166" s="1"/>
  <c r="D166"/>
  <c r="BO166" s="1"/>
  <c r="C166"/>
  <c r="BC166" s="1"/>
  <c r="B166"/>
  <c r="AK166" s="1"/>
  <c r="CP165"/>
  <c r="CQ165" s="1"/>
  <c r="CO165"/>
  <c r="CN165"/>
  <c r="CJ165"/>
  <c r="CK165" s="1"/>
  <c r="CI165"/>
  <c r="CH165"/>
  <c r="CF165"/>
  <c r="CD165"/>
  <c r="CE165" s="1"/>
  <c r="CC165"/>
  <c r="CB165"/>
  <c r="BX165"/>
  <c r="BY165" s="1"/>
  <c r="BW165"/>
  <c r="BV165"/>
  <c r="BT165"/>
  <c r="BR165"/>
  <c r="BS165" s="1"/>
  <c r="BQ165"/>
  <c r="BP165"/>
  <c r="BL165"/>
  <c r="BM165" s="1"/>
  <c r="BK165"/>
  <c r="BJ165"/>
  <c r="BI165"/>
  <c r="BH165"/>
  <c r="BF165"/>
  <c r="BG165" s="1"/>
  <c r="BE165"/>
  <c r="BD165"/>
  <c r="BC165"/>
  <c r="AZ165"/>
  <c r="BA165" s="1"/>
  <c r="AY165"/>
  <c r="AX165"/>
  <c r="AW165"/>
  <c r="AV165"/>
  <c r="AT165"/>
  <c r="AU165" s="1"/>
  <c r="AS165"/>
  <c r="AR165"/>
  <c r="AQ165"/>
  <c r="AN165"/>
  <c r="AO165" s="1"/>
  <c r="AM165"/>
  <c r="AL165"/>
  <c r="AJ165"/>
  <c r="AH165"/>
  <c r="AI165" s="1"/>
  <c r="AG165"/>
  <c r="AF165"/>
  <c r="AB165"/>
  <c r="AC165" s="1"/>
  <c r="AA165"/>
  <c r="Z165"/>
  <c r="X165"/>
  <c r="T165"/>
  <c r="S165"/>
  <c r="R165"/>
  <c r="Q165"/>
  <c r="P165"/>
  <c r="O165"/>
  <c r="N165"/>
  <c r="M165"/>
  <c r="L165"/>
  <c r="K165"/>
  <c r="J165"/>
  <c r="I165"/>
  <c r="H165"/>
  <c r="G165"/>
  <c r="CL165" s="1"/>
  <c r="F165"/>
  <c r="CM165" s="1"/>
  <c r="E165"/>
  <c r="CA165" s="1"/>
  <c r="D165"/>
  <c r="BO165" s="1"/>
  <c r="C165"/>
  <c r="B165"/>
  <c r="AE165" s="1"/>
  <c r="CP164"/>
  <c r="CQ164" s="1"/>
  <c r="CO164"/>
  <c r="CN164"/>
  <c r="CM164"/>
  <c r="CJ164"/>
  <c r="CK164" s="1"/>
  <c r="CI164"/>
  <c r="CH164"/>
  <c r="CF164"/>
  <c r="CD164"/>
  <c r="CE164" s="1"/>
  <c r="CC164"/>
  <c r="CB164"/>
  <c r="CA164"/>
  <c r="BX164"/>
  <c r="BY164" s="1"/>
  <c r="BW164"/>
  <c r="BV164"/>
  <c r="BT164"/>
  <c r="BR164"/>
  <c r="BS164" s="1"/>
  <c r="BQ164"/>
  <c r="BP164"/>
  <c r="BL164"/>
  <c r="BM164" s="1"/>
  <c r="BK164"/>
  <c r="BJ164"/>
  <c r="BH164"/>
  <c r="BF164"/>
  <c r="BG164" s="1"/>
  <c r="BE164"/>
  <c r="BD164"/>
  <c r="BC164"/>
  <c r="AZ164"/>
  <c r="BA164" s="1"/>
  <c r="AY164"/>
  <c r="AX164"/>
  <c r="AV164"/>
  <c r="AT164"/>
  <c r="AU164" s="1"/>
  <c r="AS164"/>
  <c r="AR164"/>
  <c r="AQ164"/>
  <c r="AN164"/>
  <c r="AO164" s="1"/>
  <c r="AM164"/>
  <c r="AL164"/>
  <c r="AJ164"/>
  <c r="AH164"/>
  <c r="AI164" s="1"/>
  <c r="AG164"/>
  <c r="AF164"/>
  <c r="AE164"/>
  <c r="AB164"/>
  <c r="AC164" s="1"/>
  <c r="AA164"/>
  <c r="Z164"/>
  <c r="X164"/>
  <c r="T164"/>
  <c r="S164"/>
  <c r="R164"/>
  <c r="Q164"/>
  <c r="P164"/>
  <c r="O164"/>
  <c r="N164"/>
  <c r="M164"/>
  <c r="L164"/>
  <c r="K164"/>
  <c r="J164"/>
  <c r="I164"/>
  <c r="H164"/>
  <c r="G164"/>
  <c r="CL164" s="1"/>
  <c r="F164"/>
  <c r="CG164" s="1"/>
  <c r="E164"/>
  <c r="BU164" s="1"/>
  <c r="D164"/>
  <c r="BO164" s="1"/>
  <c r="C164"/>
  <c r="AW164" s="1"/>
  <c r="B164"/>
  <c r="AK164" s="1"/>
  <c r="CP163"/>
  <c r="CQ163" s="1"/>
  <c r="CO163"/>
  <c r="CN163"/>
  <c r="CM163"/>
  <c r="CJ163"/>
  <c r="CK163" s="1"/>
  <c r="CI163"/>
  <c r="CH163"/>
  <c r="CD163"/>
  <c r="CE163" s="1"/>
  <c r="CC163"/>
  <c r="CB163"/>
  <c r="CA163"/>
  <c r="BX163"/>
  <c r="BY163" s="1"/>
  <c r="BW163"/>
  <c r="BV163"/>
  <c r="BU163"/>
  <c r="BR163"/>
  <c r="BS163" s="1"/>
  <c r="BQ163"/>
  <c r="BP163"/>
  <c r="BL163"/>
  <c r="BM163" s="1"/>
  <c r="BK163"/>
  <c r="BJ163"/>
  <c r="BF163"/>
  <c r="BG163" s="1"/>
  <c r="BE163"/>
  <c r="BD163"/>
  <c r="AZ163"/>
  <c r="BA163" s="1"/>
  <c r="AY163"/>
  <c r="AX163"/>
  <c r="AT163"/>
  <c r="AU163" s="1"/>
  <c r="AS163"/>
  <c r="AR163"/>
  <c r="AN163"/>
  <c r="AO163" s="1"/>
  <c r="AM163"/>
  <c r="AL163"/>
  <c r="AH163"/>
  <c r="AI163" s="1"/>
  <c r="AG163"/>
  <c r="AF163"/>
  <c r="AE163"/>
  <c r="AB163"/>
  <c r="AC163" s="1"/>
  <c r="AA163"/>
  <c r="Z163"/>
  <c r="T163"/>
  <c r="S163"/>
  <c r="R163"/>
  <c r="Q163"/>
  <c r="P163"/>
  <c r="O163"/>
  <c r="N163"/>
  <c r="M163"/>
  <c r="L163"/>
  <c r="K163"/>
  <c r="J163"/>
  <c r="I163"/>
  <c r="H163"/>
  <c r="G163"/>
  <c r="CL163" s="1"/>
  <c r="F163"/>
  <c r="CG163" s="1"/>
  <c r="E163"/>
  <c r="D163"/>
  <c r="BI163" s="1"/>
  <c r="C163"/>
  <c r="AW163" s="1"/>
  <c r="B163"/>
  <c r="AK163" s="1"/>
  <c r="CP162"/>
  <c r="CQ162" s="1"/>
  <c r="CO162"/>
  <c r="CN162"/>
  <c r="CJ162"/>
  <c r="CK162" s="1"/>
  <c r="CI162"/>
  <c r="CH162"/>
  <c r="CD162"/>
  <c r="CE162" s="1"/>
  <c r="CC162"/>
  <c r="CB162"/>
  <c r="BX162"/>
  <c r="BY162" s="1"/>
  <c r="BW162"/>
  <c r="BV162"/>
  <c r="BU162"/>
  <c r="BR162"/>
  <c r="BS162" s="1"/>
  <c r="BQ162"/>
  <c r="BP162"/>
  <c r="BL162"/>
  <c r="BM162" s="1"/>
  <c r="BK162"/>
  <c r="BJ162"/>
  <c r="BI162"/>
  <c r="BF162"/>
  <c r="BG162" s="1"/>
  <c r="BE162"/>
  <c r="BD162"/>
  <c r="AZ162"/>
  <c r="BA162" s="1"/>
  <c r="AY162"/>
  <c r="AX162"/>
  <c r="AW162"/>
  <c r="AT162"/>
  <c r="AU162" s="1"/>
  <c r="AS162"/>
  <c r="AR162"/>
  <c r="AN162"/>
  <c r="AO162" s="1"/>
  <c r="AM162"/>
  <c r="AL162"/>
  <c r="AH162"/>
  <c r="AI162" s="1"/>
  <c r="AG162"/>
  <c r="AF162"/>
  <c r="AB162"/>
  <c r="AC162" s="1"/>
  <c r="AA162"/>
  <c r="Z162"/>
  <c r="T162"/>
  <c r="S162"/>
  <c r="R162"/>
  <c r="Q162"/>
  <c r="P162"/>
  <c r="O162"/>
  <c r="N162"/>
  <c r="M162"/>
  <c r="L162"/>
  <c r="K162"/>
  <c r="J162"/>
  <c r="I162"/>
  <c r="H162"/>
  <c r="G162"/>
  <c r="CF162" s="1"/>
  <c r="F162"/>
  <c r="CG162" s="1"/>
  <c r="E162"/>
  <c r="CA162" s="1"/>
  <c r="D162"/>
  <c r="BO162" s="1"/>
  <c r="C162"/>
  <c r="BC162" s="1"/>
  <c r="B162"/>
  <c r="AK162" s="1"/>
  <c r="CP161"/>
  <c r="CQ161" s="1"/>
  <c r="CO161"/>
  <c r="CN161"/>
  <c r="CJ161"/>
  <c r="CK161" s="1"/>
  <c r="CI161"/>
  <c r="CH161"/>
  <c r="CF161"/>
  <c r="CD161"/>
  <c r="CE161" s="1"/>
  <c r="CC161"/>
  <c r="CB161"/>
  <c r="BX161"/>
  <c r="BY161" s="1"/>
  <c r="BW161"/>
  <c r="BV161"/>
  <c r="BT161"/>
  <c r="BR161"/>
  <c r="BS161" s="1"/>
  <c r="BQ161"/>
  <c r="BP161"/>
  <c r="BL161"/>
  <c r="BM161" s="1"/>
  <c r="BK161"/>
  <c r="BJ161"/>
  <c r="BI161"/>
  <c r="BH161"/>
  <c r="BF161"/>
  <c r="BG161" s="1"/>
  <c r="BE161"/>
  <c r="BD161"/>
  <c r="BC161"/>
  <c r="AZ161"/>
  <c r="BA161" s="1"/>
  <c r="AY161"/>
  <c r="AX161"/>
  <c r="AW161"/>
  <c r="AV161"/>
  <c r="AT161"/>
  <c r="AU161" s="1"/>
  <c r="AS161"/>
  <c r="AR161"/>
  <c r="AQ161"/>
  <c r="AN161"/>
  <c r="AO161" s="1"/>
  <c r="AM161"/>
  <c r="AL161"/>
  <c r="AJ161"/>
  <c r="AH161"/>
  <c r="AI161" s="1"/>
  <c r="AG161"/>
  <c r="AF161"/>
  <c r="AB161"/>
  <c r="AC161" s="1"/>
  <c r="AA161"/>
  <c r="Z161"/>
  <c r="X161"/>
  <c r="T161"/>
  <c r="S161"/>
  <c r="R161"/>
  <c r="Q161"/>
  <c r="P161"/>
  <c r="O161"/>
  <c r="N161"/>
  <c r="M161"/>
  <c r="L161"/>
  <c r="K161"/>
  <c r="J161"/>
  <c r="I161"/>
  <c r="H161"/>
  <c r="G161"/>
  <c r="CL161" s="1"/>
  <c r="F161"/>
  <c r="CM161" s="1"/>
  <c r="E161"/>
  <c r="CA161" s="1"/>
  <c r="D161"/>
  <c r="BO161" s="1"/>
  <c r="C161"/>
  <c r="B161"/>
  <c r="AE161" s="1"/>
  <c r="CP160"/>
  <c r="CQ160" s="1"/>
  <c r="CO160"/>
  <c r="CN160"/>
  <c r="CM160"/>
  <c r="CJ160"/>
  <c r="CK160" s="1"/>
  <c r="CI160"/>
  <c r="CH160"/>
  <c r="CF160"/>
  <c r="CD160"/>
  <c r="CE160" s="1"/>
  <c r="CC160"/>
  <c r="CB160"/>
  <c r="CA160"/>
  <c r="BX160"/>
  <c r="BY160" s="1"/>
  <c r="BW160"/>
  <c r="BV160"/>
  <c r="BT160"/>
  <c r="BR160"/>
  <c r="BS160" s="1"/>
  <c r="BQ160"/>
  <c r="BP160"/>
  <c r="BL160"/>
  <c r="BM160" s="1"/>
  <c r="BK160"/>
  <c r="BJ160"/>
  <c r="BH160"/>
  <c r="BF160"/>
  <c r="BG160" s="1"/>
  <c r="BE160"/>
  <c r="BD160"/>
  <c r="BC160"/>
  <c r="AZ160"/>
  <c r="BA160" s="1"/>
  <c r="AY160"/>
  <c r="AX160"/>
  <c r="AV160"/>
  <c r="AT160"/>
  <c r="AU160" s="1"/>
  <c r="AS160"/>
  <c r="AR160"/>
  <c r="AQ160"/>
  <c r="AN160"/>
  <c r="AO160" s="1"/>
  <c r="AM160"/>
  <c r="AL160"/>
  <c r="AJ160"/>
  <c r="AH160"/>
  <c r="AI160" s="1"/>
  <c r="AG160"/>
  <c r="AF160"/>
  <c r="AE160"/>
  <c r="AB160"/>
  <c r="AC160" s="1"/>
  <c r="AA160"/>
  <c r="Z160"/>
  <c r="X160"/>
  <c r="T160"/>
  <c r="S160"/>
  <c r="R160"/>
  <c r="Q160"/>
  <c r="P160"/>
  <c r="O160"/>
  <c r="N160"/>
  <c r="M160"/>
  <c r="L160"/>
  <c r="K160"/>
  <c r="J160"/>
  <c r="I160"/>
  <c r="H160"/>
  <c r="G160"/>
  <c r="CL160" s="1"/>
  <c r="F160"/>
  <c r="CG160" s="1"/>
  <c r="E160"/>
  <c r="BU160" s="1"/>
  <c r="D160"/>
  <c r="BO160" s="1"/>
  <c r="C160"/>
  <c r="AW160" s="1"/>
  <c r="B160"/>
  <c r="AK160" s="1"/>
  <c r="CP159"/>
  <c r="CQ159" s="1"/>
  <c r="CO159"/>
  <c r="CN159"/>
  <c r="CM159"/>
  <c r="CJ159"/>
  <c r="CK159" s="1"/>
  <c r="CI159"/>
  <c r="CH159"/>
  <c r="CD159"/>
  <c r="CE159" s="1"/>
  <c r="CC159"/>
  <c r="CB159"/>
  <c r="CA159"/>
  <c r="BX159"/>
  <c r="BY159" s="1"/>
  <c r="BW159"/>
  <c r="BV159"/>
  <c r="BU159"/>
  <c r="BR159"/>
  <c r="BS159" s="1"/>
  <c r="BQ159"/>
  <c r="BP159"/>
  <c r="BL159"/>
  <c r="BM159" s="1"/>
  <c r="BK159"/>
  <c r="BJ159"/>
  <c r="BF159"/>
  <c r="BG159" s="1"/>
  <c r="BE159"/>
  <c r="BD159"/>
  <c r="AZ159"/>
  <c r="BA159" s="1"/>
  <c r="AY159"/>
  <c r="AX159"/>
  <c r="AT159"/>
  <c r="AU159" s="1"/>
  <c r="AS159"/>
  <c r="AR159"/>
  <c r="AN159"/>
  <c r="AO159" s="1"/>
  <c r="AM159"/>
  <c r="AL159"/>
  <c r="AH159"/>
  <c r="AI159" s="1"/>
  <c r="AG159"/>
  <c r="AF159"/>
  <c r="AE159"/>
  <c r="AB159"/>
  <c r="AC159" s="1"/>
  <c r="AA159"/>
  <c r="Z159"/>
  <c r="T159"/>
  <c r="S159"/>
  <c r="R159"/>
  <c r="Q159"/>
  <c r="P159"/>
  <c r="O159"/>
  <c r="N159"/>
  <c r="M159"/>
  <c r="L159"/>
  <c r="K159"/>
  <c r="J159"/>
  <c r="I159"/>
  <c r="H159"/>
  <c r="G159"/>
  <c r="CL159" s="1"/>
  <c r="F159"/>
  <c r="CG159" s="1"/>
  <c r="E159"/>
  <c r="D159"/>
  <c r="BI159" s="1"/>
  <c r="C159"/>
  <c r="AW159" s="1"/>
  <c r="B159"/>
  <c r="AK159" s="1"/>
  <c r="CP158"/>
  <c r="CQ158" s="1"/>
  <c r="CO158"/>
  <c r="CN158"/>
  <c r="CJ158"/>
  <c r="CK158" s="1"/>
  <c r="CI158"/>
  <c r="CH158"/>
  <c r="CD158"/>
  <c r="CE158" s="1"/>
  <c r="CC158"/>
  <c r="CB158"/>
  <c r="BX158"/>
  <c r="BY158" s="1"/>
  <c r="BW158"/>
  <c r="BV158"/>
  <c r="BU158"/>
  <c r="BR158"/>
  <c r="BS158" s="1"/>
  <c r="BQ158"/>
  <c r="BP158"/>
  <c r="BL158"/>
  <c r="BM158" s="1"/>
  <c r="BK158"/>
  <c r="BJ158"/>
  <c r="BI158"/>
  <c r="BF158"/>
  <c r="BG158" s="1"/>
  <c r="BE158"/>
  <c r="BD158"/>
  <c r="AZ158"/>
  <c r="BA158" s="1"/>
  <c r="AY158"/>
  <c r="AX158"/>
  <c r="AW158"/>
  <c r="AT158"/>
  <c r="AU158" s="1"/>
  <c r="AS158"/>
  <c r="AR158"/>
  <c r="AN158"/>
  <c r="AO158" s="1"/>
  <c r="AM158"/>
  <c r="AL158"/>
  <c r="AH158"/>
  <c r="AI158" s="1"/>
  <c r="AG158"/>
  <c r="AF158"/>
  <c r="AB158"/>
  <c r="AC158" s="1"/>
  <c r="AA158"/>
  <c r="Z158"/>
  <c r="T158"/>
  <c r="S158"/>
  <c r="R158"/>
  <c r="Q158"/>
  <c r="P158"/>
  <c r="O158"/>
  <c r="N158"/>
  <c r="M158"/>
  <c r="L158"/>
  <c r="K158"/>
  <c r="J158"/>
  <c r="I158"/>
  <c r="H158"/>
  <c r="G158"/>
  <c r="CF158" s="1"/>
  <c r="F158"/>
  <c r="CG158" s="1"/>
  <c r="E158"/>
  <c r="CA158" s="1"/>
  <c r="D158"/>
  <c r="BO158" s="1"/>
  <c r="C158"/>
  <c r="BC158" s="1"/>
  <c r="B158"/>
  <c r="AK158" s="1"/>
  <c r="CP157"/>
  <c r="CQ157" s="1"/>
  <c r="CO157"/>
  <c r="CN157"/>
  <c r="CJ157"/>
  <c r="CK157" s="1"/>
  <c r="CI157"/>
  <c r="CH157"/>
  <c r="CF157"/>
  <c r="CD157"/>
  <c r="CE157" s="1"/>
  <c r="CC157"/>
  <c r="CB157"/>
  <c r="BX157"/>
  <c r="BY157" s="1"/>
  <c r="BW157"/>
  <c r="BV157"/>
  <c r="BT157"/>
  <c r="BR157"/>
  <c r="BS157" s="1"/>
  <c r="BQ157"/>
  <c r="BP157"/>
  <c r="BL157"/>
  <c r="BM157" s="1"/>
  <c r="BK157"/>
  <c r="BJ157"/>
  <c r="BI157"/>
  <c r="BH157"/>
  <c r="BF157"/>
  <c r="BG157" s="1"/>
  <c r="BE157"/>
  <c r="BD157"/>
  <c r="BC157"/>
  <c r="AZ157"/>
  <c r="BA157" s="1"/>
  <c r="AY157"/>
  <c r="AX157"/>
  <c r="AW157"/>
  <c r="AV157"/>
  <c r="AT157"/>
  <c r="AU157" s="1"/>
  <c r="AS157"/>
  <c r="AR157"/>
  <c r="AQ157"/>
  <c r="AN157"/>
  <c r="AO157" s="1"/>
  <c r="AM157"/>
  <c r="AL157"/>
  <c r="AJ157"/>
  <c r="AH157"/>
  <c r="AI157" s="1"/>
  <c r="AG157"/>
  <c r="AF157"/>
  <c r="AB157"/>
  <c r="AC157" s="1"/>
  <c r="AA157"/>
  <c r="Z157"/>
  <c r="X157"/>
  <c r="T157"/>
  <c r="S157"/>
  <c r="R157"/>
  <c r="Q157"/>
  <c r="P157"/>
  <c r="O157"/>
  <c r="N157"/>
  <c r="M157"/>
  <c r="L157"/>
  <c r="K157"/>
  <c r="J157"/>
  <c r="I157"/>
  <c r="H157"/>
  <c r="G157"/>
  <c r="CL157" s="1"/>
  <c r="F157"/>
  <c r="CM157" s="1"/>
  <c r="E157"/>
  <c r="CA157" s="1"/>
  <c r="D157"/>
  <c r="BO157" s="1"/>
  <c r="C157"/>
  <c r="B157"/>
  <c r="AE157" s="1"/>
  <c r="CP156"/>
  <c r="CQ156" s="1"/>
  <c r="CO156"/>
  <c r="CN156"/>
  <c r="CM156"/>
  <c r="CJ156"/>
  <c r="CK156" s="1"/>
  <c r="CI156"/>
  <c r="CH156"/>
  <c r="CF156"/>
  <c r="CD156"/>
  <c r="CE156" s="1"/>
  <c r="CC156"/>
  <c r="CB156"/>
  <c r="CA156"/>
  <c r="BX156"/>
  <c r="BY156" s="1"/>
  <c r="BW156"/>
  <c r="BV156"/>
  <c r="BT156"/>
  <c r="BR156"/>
  <c r="BS156" s="1"/>
  <c r="BQ156"/>
  <c r="BP156"/>
  <c r="BL156"/>
  <c r="BM156" s="1"/>
  <c r="BK156"/>
  <c r="BJ156"/>
  <c r="BH156"/>
  <c r="BF156"/>
  <c r="BG156" s="1"/>
  <c r="BE156"/>
  <c r="BD156"/>
  <c r="BC156"/>
  <c r="AZ156"/>
  <c r="BA156" s="1"/>
  <c r="AY156"/>
  <c r="AX156"/>
  <c r="AV156"/>
  <c r="AT156"/>
  <c r="AU156" s="1"/>
  <c r="AS156"/>
  <c r="AR156"/>
  <c r="AQ156"/>
  <c r="AN156"/>
  <c r="AO156" s="1"/>
  <c r="AM156"/>
  <c r="AL156"/>
  <c r="AJ156"/>
  <c r="AH156"/>
  <c r="AI156" s="1"/>
  <c r="AG156"/>
  <c r="AF156"/>
  <c r="AE156"/>
  <c r="AB156"/>
  <c r="AC156" s="1"/>
  <c r="AA156"/>
  <c r="Z156"/>
  <c r="X156"/>
  <c r="T156"/>
  <c r="S156"/>
  <c r="R156"/>
  <c r="Q156"/>
  <c r="P156"/>
  <c r="O156"/>
  <c r="N156"/>
  <c r="M156"/>
  <c r="L156"/>
  <c r="K156"/>
  <c r="J156"/>
  <c r="I156"/>
  <c r="H156"/>
  <c r="G156"/>
  <c r="CL156" s="1"/>
  <c r="F156"/>
  <c r="CG156" s="1"/>
  <c r="E156"/>
  <c r="BU156" s="1"/>
  <c r="D156"/>
  <c r="BO156" s="1"/>
  <c r="C156"/>
  <c r="AW156" s="1"/>
  <c r="B156"/>
  <c r="AK156" s="1"/>
  <c r="CP155"/>
  <c r="CQ155" s="1"/>
  <c r="CO155"/>
  <c r="CN155"/>
  <c r="CM155"/>
  <c r="CJ155"/>
  <c r="CK155" s="1"/>
  <c r="CI155"/>
  <c r="CH155"/>
  <c r="CD155"/>
  <c r="CE155" s="1"/>
  <c r="CC155"/>
  <c r="CB155"/>
  <c r="CA155"/>
  <c r="BX155"/>
  <c r="BY155" s="1"/>
  <c r="BW155"/>
  <c r="BV155"/>
  <c r="BU155"/>
  <c r="BR155"/>
  <c r="BS155" s="1"/>
  <c r="BQ155"/>
  <c r="BP155"/>
  <c r="BL155"/>
  <c r="BM155" s="1"/>
  <c r="BK155"/>
  <c r="BJ155"/>
  <c r="BF155"/>
  <c r="BG155" s="1"/>
  <c r="BE155"/>
  <c r="BD155"/>
  <c r="AZ155"/>
  <c r="BA155" s="1"/>
  <c r="AY155"/>
  <c r="AX155"/>
  <c r="AT155"/>
  <c r="AU155" s="1"/>
  <c r="AS155"/>
  <c r="AR155"/>
  <c r="AN155"/>
  <c r="AO155" s="1"/>
  <c r="AM155"/>
  <c r="AL155"/>
  <c r="AH155"/>
  <c r="AI155" s="1"/>
  <c r="AG155"/>
  <c r="AF155"/>
  <c r="AE155"/>
  <c r="AB155"/>
  <c r="AC155" s="1"/>
  <c r="AA155"/>
  <c r="Z155"/>
  <c r="T155"/>
  <c r="S155"/>
  <c r="R155"/>
  <c r="Q155"/>
  <c r="P155"/>
  <c r="O155"/>
  <c r="N155"/>
  <c r="M155"/>
  <c r="L155"/>
  <c r="K155"/>
  <c r="J155"/>
  <c r="I155"/>
  <c r="H155"/>
  <c r="G155"/>
  <c r="CL155" s="1"/>
  <c r="F155"/>
  <c r="CG155" s="1"/>
  <c r="E155"/>
  <c r="D155"/>
  <c r="BI155" s="1"/>
  <c r="C155"/>
  <c r="AW155" s="1"/>
  <c r="B155"/>
  <c r="AK155" s="1"/>
  <c r="CP154"/>
  <c r="CQ154" s="1"/>
  <c r="CO154"/>
  <c r="CN154"/>
  <c r="CJ154"/>
  <c r="CK154" s="1"/>
  <c r="CI154"/>
  <c r="CH154"/>
  <c r="CD154"/>
  <c r="CE154" s="1"/>
  <c r="CC154"/>
  <c r="CB154"/>
  <c r="BX154"/>
  <c r="BY154" s="1"/>
  <c r="BW154"/>
  <c r="BV154"/>
  <c r="BU154"/>
  <c r="BR154"/>
  <c r="BS154" s="1"/>
  <c r="BQ154"/>
  <c r="BP154"/>
  <c r="BL154"/>
  <c r="BM154" s="1"/>
  <c r="BK154"/>
  <c r="BJ154"/>
  <c r="BI154"/>
  <c r="BF154"/>
  <c r="BG154" s="1"/>
  <c r="BE154"/>
  <c r="BD154"/>
  <c r="AZ154"/>
  <c r="BA154" s="1"/>
  <c r="AY154"/>
  <c r="AX154"/>
  <c r="AW154"/>
  <c r="AT154"/>
  <c r="AU154" s="1"/>
  <c r="AS154"/>
  <c r="AR154"/>
  <c r="AN154"/>
  <c r="AO154" s="1"/>
  <c r="AM154"/>
  <c r="AL154"/>
  <c r="AH154"/>
  <c r="AI154" s="1"/>
  <c r="AG154"/>
  <c r="AF154"/>
  <c r="AB154"/>
  <c r="AC154" s="1"/>
  <c r="AA154"/>
  <c r="Z154"/>
  <c r="T154"/>
  <c r="S154"/>
  <c r="R154"/>
  <c r="Q154"/>
  <c r="P154"/>
  <c r="O154"/>
  <c r="N154"/>
  <c r="M154"/>
  <c r="L154"/>
  <c r="K154"/>
  <c r="J154"/>
  <c r="I154"/>
  <c r="H154"/>
  <c r="G154"/>
  <c r="CF154" s="1"/>
  <c r="F154"/>
  <c r="CG154" s="1"/>
  <c r="E154"/>
  <c r="CA154" s="1"/>
  <c r="D154"/>
  <c r="BO154" s="1"/>
  <c r="C154"/>
  <c r="BC154" s="1"/>
  <c r="B154"/>
  <c r="AK154" s="1"/>
  <c r="CP153"/>
  <c r="CQ153" s="1"/>
  <c r="CO153"/>
  <c r="CN153"/>
  <c r="CJ153"/>
  <c r="CK153" s="1"/>
  <c r="CI153"/>
  <c r="CH153"/>
  <c r="CF153"/>
  <c r="CD153"/>
  <c r="CE153" s="1"/>
  <c r="CC153"/>
  <c r="CB153"/>
  <c r="BX153"/>
  <c r="BY153" s="1"/>
  <c r="BW153"/>
  <c r="BV153"/>
  <c r="BT153"/>
  <c r="BR153"/>
  <c r="BS153" s="1"/>
  <c r="BQ153"/>
  <c r="BP153"/>
  <c r="BL153"/>
  <c r="BM153" s="1"/>
  <c r="BK153"/>
  <c r="BJ153"/>
  <c r="BI153"/>
  <c r="BH153"/>
  <c r="BF153"/>
  <c r="BG153" s="1"/>
  <c r="BE153"/>
  <c r="BD153"/>
  <c r="BC153"/>
  <c r="AZ153"/>
  <c r="BA153" s="1"/>
  <c r="AY153"/>
  <c r="AX153"/>
  <c r="AW153"/>
  <c r="AV153"/>
  <c r="AT153"/>
  <c r="AU153" s="1"/>
  <c r="AS153"/>
  <c r="AR153"/>
  <c r="AQ153"/>
  <c r="AN153"/>
  <c r="AO153" s="1"/>
  <c r="AM153"/>
  <c r="AL153"/>
  <c r="AJ153"/>
  <c r="AH153"/>
  <c r="AI153" s="1"/>
  <c r="AG153"/>
  <c r="AF153"/>
  <c r="AB153"/>
  <c r="AC153" s="1"/>
  <c r="AA153"/>
  <c r="Z153"/>
  <c r="X153"/>
  <c r="T153"/>
  <c r="S153"/>
  <c r="R153"/>
  <c r="Q153"/>
  <c r="P153"/>
  <c r="O153"/>
  <c r="N153"/>
  <c r="M153"/>
  <c r="L153"/>
  <c r="K153"/>
  <c r="J153"/>
  <c r="I153"/>
  <c r="H153"/>
  <c r="G153"/>
  <c r="CL153" s="1"/>
  <c r="F153"/>
  <c r="CM153" s="1"/>
  <c r="E153"/>
  <c r="CA153" s="1"/>
  <c r="D153"/>
  <c r="BO153" s="1"/>
  <c r="C153"/>
  <c r="B153"/>
  <c r="AE153" s="1"/>
  <c r="CP152"/>
  <c r="CQ152" s="1"/>
  <c r="CO152"/>
  <c r="CN152"/>
  <c r="CM152"/>
  <c r="CJ152"/>
  <c r="CK152" s="1"/>
  <c r="CI152"/>
  <c r="CH152"/>
  <c r="CF152"/>
  <c r="CD152"/>
  <c r="CE152" s="1"/>
  <c r="CC152"/>
  <c r="CB152"/>
  <c r="CA152"/>
  <c r="BX152"/>
  <c r="BY152" s="1"/>
  <c r="BW152"/>
  <c r="BV152"/>
  <c r="BT152"/>
  <c r="BR152"/>
  <c r="BS152" s="1"/>
  <c r="BQ152"/>
  <c r="BP152"/>
  <c r="BL152"/>
  <c r="BM152" s="1"/>
  <c r="BK152"/>
  <c r="BJ152"/>
  <c r="BH152"/>
  <c r="BF152"/>
  <c r="BG152" s="1"/>
  <c r="BE152"/>
  <c r="BD152"/>
  <c r="BC152"/>
  <c r="AZ152"/>
  <c r="BA152" s="1"/>
  <c r="AY152"/>
  <c r="AX152"/>
  <c r="AV152"/>
  <c r="AT152"/>
  <c r="AU152" s="1"/>
  <c r="AS152"/>
  <c r="AR152"/>
  <c r="AQ152"/>
  <c r="AN152"/>
  <c r="AO152" s="1"/>
  <c r="AM152"/>
  <c r="AL152"/>
  <c r="AJ152"/>
  <c r="AH152"/>
  <c r="AI152" s="1"/>
  <c r="AG152"/>
  <c r="AF152"/>
  <c r="AE152"/>
  <c r="AB152"/>
  <c r="AC152" s="1"/>
  <c r="AA152"/>
  <c r="Z152"/>
  <c r="X152"/>
  <c r="T152"/>
  <c r="S152"/>
  <c r="R152"/>
  <c r="Q152"/>
  <c r="P152"/>
  <c r="O152"/>
  <c r="N152"/>
  <c r="M152"/>
  <c r="L152"/>
  <c r="K152"/>
  <c r="J152"/>
  <c r="I152"/>
  <c r="H152"/>
  <c r="G152"/>
  <c r="CL152" s="1"/>
  <c r="F152"/>
  <c r="CG152" s="1"/>
  <c r="E152"/>
  <c r="BU152" s="1"/>
  <c r="D152"/>
  <c r="BO152" s="1"/>
  <c r="C152"/>
  <c r="AW152" s="1"/>
  <c r="B152"/>
  <c r="AK152" s="1"/>
  <c r="CP151"/>
  <c r="CQ151" s="1"/>
  <c r="CO151"/>
  <c r="CN151"/>
  <c r="CM151"/>
  <c r="CJ151"/>
  <c r="CK151" s="1"/>
  <c r="CI151"/>
  <c r="CH151"/>
  <c r="CD151"/>
  <c r="CE151" s="1"/>
  <c r="CC151"/>
  <c r="CB151"/>
  <c r="CA151"/>
  <c r="BX151"/>
  <c r="BY151" s="1"/>
  <c r="BW151"/>
  <c r="BV151"/>
  <c r="BU151"/>
  <c r="BR151"/>
  <c r="BS151" s="1"/>
  <c r="BQ151"/>
  <c r="BP151"/>
  <c r="BL151"/>
  <c r="BM151" s="1"/>
  <c r="BK151"/>
  <c r="BJ151"/>
  <c r="BF151"/>
  <c r="BG151" s="1"/>
  <c r="BE151"/>
  <c r="BD151"/>
  <c r="AZ151"/>
  <c r="BA151" s="1"/>
  <c r="AY151"/>
  <c r="AX151"/>
  <c r="AT151"/>
  <c r="AU151" s="1"/>
  <c r="AS151"/>
  <c r="AR151"/>
  <c r="AN151"/>
  <c r="AO151" s="1"/>
  <c r="AM151"/>
  <c r="AL151"/>
  <c r="AH151"/>
  <c r="AI151" s="1"/>
  <c r="AG151"/>
  <c r="AF151"/>
  <c r="AE151"/>
  <c r="AB151"/>
  <c r="AC151" s="1"/>
  <c r="AA151"/>
  <c r="Z151"/>
  <c r="T151"/>
  <c r="S151"/>
  <c r="R151"/>
  <c r="Q151"/>
  <c r="P151"/>
  <c r="O151"/>
  <c r="N151"/>
  <c r="M151"/>
  <c r="L151"/>
  <c r="K151"/>
  <c r="J151"/>
  <c r="I151"/>
  <c r="H151"/>
  <c r="G151"/>
  <c r="CL151" s="1"/>
  <c r="F151"/>
  <c r="CG151" s="1"/>
  <c r="E151"/>
  <c r="D151"/>
  <c r="BI151" s="1"/>
  <c r="C151"/>
  <c r="AW151" s="1"/>
  <c r="B151"/>
  <c r="AK151" s="1"/>
  <c r="CP150"/>
  <c r="CQ150" s="1"/>
  <c r="CO150"/>
  <c r="CN150"/>
  <c r="CJ150"/>
  <c r="CK150" s="1"/>
  <c r="CI150"/>
  <c r="CH150"/>
  <c r="CD150"/>
  <c r="CE150" s="1"/>
  <c r="CC150"/>
  <c r="CB150"/>
  <c r="BX150"/>
  <c r="BY150" s="1"/>
  <c r="BW150"/>
  <c r="BV150"/>
  <c r="BU150"/>
  <c r="BR150"/>
  <c r="BS150" s="1"/>
  <c r="BQ150"/>
  <c r="BP150"/>
  <c r="BL150"/>
  <c r="BM150" s="1"/>
  <c r="BK150"/>
  <c r="BJ150"/>
  <c r="BI150"/>
  <c r="BF150"/>
  <c r="BG150" s="1"/>
  <c r="BE150"/>
  <c r="BD150"/>
  <c r="AZ150"/>
  <c r="BA150" s="1"/>
  <c r="AY150"/>
  <c r="AX150"/>
  <c r="AW150"/>
  <c r="AT150"/>
  <c r="AU150" s="1"/>
  <c r="AS150"/>
  <c r="AR150"/>
  <c r="AN150"/>
  <c r="AO150" s="1"/>
  <c r="AM150"/>
  <c r="AL150"/>
  <c r="AH150"/>
  <c r="AI150" s="1"/>
  <c r="AG150"/>
  <c r="AF150"/>
  <c r="AB150"/>
  <c r="AC150" s="1"/>
  <c r="AA150"/>
  <c r="Z150"/>
  <c r="T150"/>
  <c r="S150"/>
  <c r="R150"/>
  <c r="Q150"/>
  <c r="P150"/>
  <c r="O150"/>
  <c r="N150"/>
  <c r="M150"/>
  <c r="L150"/>
  <c r="K150"/>
  <c r="J150"/>
  <c r="I150"/>
  <c r="H150"/>
  <c r="G150"/>
  <c r="CF150" s="1"/>
  <c r="F150"/>
  <c r="CG150" s="1"/>
  <c r="E150"/>
  <c r="CA150" s="1"/>
  <c r="D150"/>
  <c r="BO150" s="1"/>
  <c r="C150"/>
  <c r="BC150" s="1"/>
  <c r="B150"/>
  <c r="AK150" s="1"/>
  <c r="CP149"/>
  <c r="CQ149" s="1"/>
  <c r="CO149"/>
  <c r="CN149"/>
  <c r="CJ149"/>
  <c r="CK149" s="1"/>
  <c r="CI149"/>
  <c r="CH149"/>
  <c r="CF149"/>
  <c r="CD149"/>
  <c r="CE149" s="1"/>
  <c r="CC149"/>
  <c r="CB149"/>
  <c r="BX149"/>
  <c r="BY149" s="1"/>
  <c r="BW149"/>
  <c r="BV149"/>
  <c r="BT149"/>
  <c r="BR149"/>
  <c r="BS149" s="1"/>
  <c r="BQ149"/>
  <c r="BP149"/>
  <c r="BL149"/>
  <c r="BM149" s="1"/>
  <c r="BK149"/>
  <c r="BJ149"/>
  <c r="BI149"/>
  <c r="BH149"/>
  <c r="BF149"/>
  <c r="BG149" s="1"/>
  <c r="BE149"/>
  <c r="BD149"/>
  <c r="BC149"/>
  <c r="AZ149"/>
  <c r="BA149" s="1"/>
  <c r="AY149"/>
  <c r="AX149"/>
  <c r="AW149"/>
  <c r="AV149"/>
  <c r="AT149"/>
  <c r="AU149" s="1"/>
  <c r="AS149"/>
  <c r="AR149"/>
  <c r="AQ149"/>
  <c r="AN149"/>
  <c r="AO149" s="1"/>
  <c r="AM149"/>
  <c r="AL149"/>
  <c r="AJ149"/>
  <c r="AH149"/>
  <c r="AI149" s="1"/>
  <c r="AG149"/>
  <c r="AF149"/>
  <c r="AB149"/>
  <c r="AC149" s="1"/>
  <c r="AA149"/>
  <c r="Z149"/>
  <c r="X149"/>
  <c r="T149"/>
  <c r="S149"/>
  <c r="R149"/>
  <c r="Q149"/>
  <c r="P149"/>
  <c r="O149"/>
  <c r="N149"/>
  <c r="M149"/>
  <c r="L149"/>
  <c r="K149"/>
  <c r="J149"/>
  <c r="I149"/>
  <c r="H149"/>
  <c r="G149"/>
  <c r="CL149" s="1"/>
  <c r="F149"/>
  <c r="CM149" s="1"/>
  <c r="E149"/>
  <c r="CA149" s="1"/>
  <c r="D149"/>
  <c r="BO149" s="1"/>
  <c r="C149"/>
  <c r="B149"/>
  <c r="AE149" s="1"/>
  <c r="CP148"/>
  <c r="CQ148" s="1"/>
  <c r="CO148"/>
  <c r="CN148"/>
  <c r="CM148"/>
  <c r="CJ148"/>
  <c r="CK148" s="1"/>
  <c r="CI148"/>
  <c r="CH148"/>
  <c r="CF148"/>
  <c r="CD148"/>
  <c r="CE148" s="1"/>
  <c r="CC148"/>
  <c r="CB148"/>
  <c r="CA148"/>
  <c r="BX148"/>
  <c r="BY148" s="1"/>
  <c r="BW148"/>
  <c r="BV148"/>
  <c r="BT148"/>
  <c r="BR148"/>
  <c r="BS148" s="1"/>
  <c r="BQ148"/>
  <c r="BP148"/>
  <c r="BL148"/>
  <c r="BM148" s="1"/>
  <c r="BK148"/>
  <c r="BJ148"/>
  <c r="BH148"/>
  <c r="BF148"/>
  <c r="BG148" s="1"/>
  <c r="BE148"/>
  <c r="BD148"/>
  <c r="BC148"/>
  <c r="AZ148"/>
  <c r="BA148" s="1"/>
  <c r="AY148"/>
  <c r="AX148"/>
  <c r="AV148"/>
  <c r="AT148"/>
  <c r="AU148" s="1"/>
  <c r="AS148"/>
  <c r="AR148"/>
  <c r="AQ148"/>
  <c r="AN148"/>
  <c r="AO148" s="1"/>
  <c r="AM148"/>
  <c r="AL148"/>
  <c r="AJ148"/>
  <c r="AH148"/>
  <c r="AI148" s="1"/>
  <c r="AG148"/>
  <c r="AF148"/>
  <c r="AE148"/>
  <c r="AB148"/>
  <c r="AC148" s="1"/>
  <c r="AA148"/>
  <c r="Z148"/>
  <c r="X148"/>
  <c r="T148"/>
  <c r="S148"/>
  <c r="R148"/>
  <c r="Q148"/>
  <c r="P148"/>
  <c r="O148"/>
  <c r="N148"/>
  <c r="M148"/>
  <c r="L148"/>
  <c r="K148"/>
  <c r="J148"/>
  <c r="I148"/>
  <c r="H148"/>
  <c r="G148"/>
  <c r="CL148" s="1"/>
  <c r="F148"/>
  <c r="CG148" s="1"/>
  <c r="E148"/>
  <c r="BU148" s="1"/>
  <c r="D148"/>
  <c r="BO148" s="1"/>
  <c r="C148"/>
  <c r="AW148" s="1"/>
  <c r="B148"/>
  <c r="AK148" s="1"/>
  <c r="CP147"/>
  <c r="CQ147" s="1"/>
  <c r="CO147"/>
  <c r="CN147"/>
  <c r="CM147"/>
  <c r="CJ147"/>
  <c r="CK147" s="1"/>
  <c r="CI147"/>
  <c r="CH147"/>
  <c r="CD147"/>
  <c r="CE147" s="1"/>
  <c r="CC147"/>
  <c r="CB147"/>
  <c r="CA147"/>
  <c r="BX147"/>
  <c r="BY147" s="1"/>
  <c r="BW147"/>
  <c r="BV147"/>
  <c r="BU147"/>
  <c r="BR147"/>
  <c r="BS147" s="1"/>
  <c r="BQ147"/>
  <c r="BP147"/>
  <c r="BL147"/>
  <c r="BM147" s="1"/>
  <c r="BK147"/>
  <c r="BJ147"/>
  <c r="BF147"/>
  <c r="BG147" s="1"/>
  <c r="BE147"/>
  <c r="BD147"/>
  <c r="AZ147"/>
  <c r="BA147" s="1"/>
  <c r="AY147"/>
  <c r="AX147"/>
  <c r="AT147"/>
  <c r="AU147" s="1"/>
  <c r="AS147"/>
  <c r="AR147"/>
  <c r="AN147"/>
  <c r="AO147" s="1"/>
  <c r="AM147"/>
  <c r="AL147"/>
  <c r="AH147"/>
  <c r="AI147" s="1"/>
  <c r="AG147"/>
  <c r="AF147"/>
  <c r="AE147"/>
  <c r="AB147"/>
  <c r="AC147" s="1"/>
  <c r="AA147"/>
  <c r="Z147"/>
  <c r="T147"/>
  <c r="S147"/>
  <c r="R147"/>
  <c r="Q147"/>
  <c r="P147"/>
  <c r="O147"/>
  <c r="N147"/>
  <c r="M147"/>
  <c r="L147"/>
  <c r="K147"/>
  <c r="J147"/>
  <c r="I147"/>
  <c r="H147"/>
  <c r="G147"/>
  <c r="CL147" s="1"/>
  <c r="F147"/>
  <c r="CG147" s="1"/>
  <c r="E147"/>
  <c r="D147"/>
  <c r="BI147" s="1"/>
  <c r="C147"/>
  <c r="AW147" s="1"/>
  <c r="B147"/>
  <c r="AK147" s="1"/>
  <c r="CP146"/>
  <c r="CQ146" s="1"/>
  <c r="CO146"/>
  <c r="CN146"/>
  <c r="CJ146"/>
  <c r="CK146" s="1"/>
  <c r="CI146"/>
  <c r="CH146"/>
  <c r="CD146"/>
  <c r="CE146" s="1"/>
  <c r="CC146"/>
  <c r="CB146"/>
  <c r="BX146"/>
  <c r="BY146" s="1"/>
  <c r="BW146"/>
  <c r="BV146"/>
  <c r="BU146"/>
  <c r="BR146"/>
  <c r="BS146" s="1"/>
  <c r="BQ146"/>
  <c r="BP146"/>
  <c r="BL146"/>
  <c r="BM146" s="1"/>
  <c r="BK146"/>
  <c r="BJ146"/>
  <c r="BI146"/>
  <c r="BF146"/>
  <c r="BG146" s="1"/>
  <c r="BE146"/>
  <c r="BD146"/>
  <c r="AZ146"/>
  <c r="BA146" s="1"/>
  <c r="AY146"/>
  <c r="AX146"/>
  <c r="AW146"/>
  <c r="AT146"/>
  <c r="AU146" s="1"/>
  <c r="AS146"/>
  <c r="AR146"/>
  <c r="AN146"/>
  <c r="AO146" s="1"/>
  <c r="AM146"/>
  <c r="AL146"/>
  <c r="AH146"/>
  <c r="AI146" s="1"/>
  <c r="AG146"/>
  <c r="AF146"/>
  <c r="AB146"/>
  <c r="AC146" s="1"/>
  <c r="AA146"/>
  <c r="Z146"/>
  <c r="T146"/>
  <c r="S146"/>
  <c r="R146"/>
  <c r="Q146"/>
  <c r="P146"/>
  <c r="O146"/>
  <c r="N146"/>
  <c r="M146"/>
  <c r="L146"/>
  <c r="K146"/>
  <c r="J146"/>
  <c r="I146"/>
  <c r="H146"/>
  <c r="G146"/>
  <c r="CF146" s="1"/>
  <c r="F146"/>
  <c r="CG146" s="1"/>
  <c r="E146"/>
  <c r="CA146" s="1"/>
  <c r="D146"/>
  <c r="BO146" s="1"/>
  <c r="C146"/>
  <c r="BC146" s="1"/>
  <c r="B146"/>
  <c r="AK146" s="1"/>
  <c r="CP145"/>
  <c r="CQ145" s="1"/>
  <c r="CO145"/>
  <c r="CN145"/>
  <c r="CJ145"/>
  <c r="CK145" s="1"/>
  <c r="CI145"/>
  <c r="CH145"/>
  <c r="CF145"/>
  <c r="CD145"/>
  <c r="CE145" s="1"/>
  <c r="CC145"/>
  <c r="CB145"/>
  <c r="BX145"/>
  <c r="BY145" s="1"/>
  <c r="BW145"/>
  <c r="BV145"/>
  <c r="BT145"/>
  <c r="BR145"/>
  <c r="BS145" s="1"/>
  <c r="BQ145"/>
  <c r="BP145"/>
  <c r="BL145"/>
  <c r="BM145" s="1"/>
  <c r="BK145"/>
  <c r="BJ145"/>
  <c r="BI145"/>
  <c r="BH145"/>
  <c r="BF145"/>
  <c r="BG145" s="1"/>
  <c r="BE145"/>
  <c r="BD145"/>
  <c r="BC145"/>
  <c r="AZ145"/>
  <c r="BA145" s="1"/>
  <c r="AY145"/>
  <c r="AX145"/>
  <c r="AW145"/>
  <c r="AV145"/>
  <c r="AT145"/>
  <c r="AU145" s="1"/>
  <c r="AS145"/>
  <c r="AR145"/>
  <c r="AQ145"/>
  <c r="AN145"/>
  <c r="AO145" s="1"/>
  <c r="AM145"/>
  <c r="AL145"/>
  <c r="AJ145"/>
  <c r="AH145"/>
  <c r="AI145" s="1"/>
  <c r="AG145"/>
  <c r="AF145"/>
  <c r="AB145"/>
  <c r="AC145" s="1"/>
  <c r="AA145"/>
  <c r="Z145"/>
  <c r="X145"/>
  <c r="T145"/>
  <c r="S145"/>
  <c r="R145"/>
  <c r="Q145"/>
  <c r="P145"/>
  <c r="O145"/>
  <c r="N145"/>
  <c r="M145"/>
  <c r="L145"/>
  <c r="K145"/>
  <c r="J145"/>
  <c r="I145"/>
  <c r="H145"/>
  <c r="G145"/>
  <c r="CL145" s="1"/>
  <c r="F145"/>
  <c r="CM145" s="1"/>
  <c r="E145"/>
  <c r="CA145" s="1"/>
  <c r="D145"/>
  <c r="BO145" s="1"/>
  <c r="C145"/>
  <c r="B145"/>
  <c r="AE145" s="1"/>
  <c r="CP144"/>
  <c r="CQ144" s="1"/>
  <c r="CO144"/>
  <c r="CN144"/>
  <c r="CM144"/>
  <c r="CJ144"/>
  <c r="CK144" s="1"/>
  <c r="CI144"/>
  <c r="CH144"/>
  <c r="CF144"/>
  <c r="CD144"/>
  <c r="CE144" s="1"/>
  <c r="CC144"/>
  <c r="CB144"/>
  <c r="CA144"/>
  <c r="BX144"/>
  <c r="BY144" s="1"/>
  <c r="BW144"/>
  <c r="BV144"/>
  <c r="BT144"/>
  <c r="BR144"/>
  <c r="BS144" s="1"/>
  <c r="BQ144"/>
  <c r="BP144"/>
  <c r="BL144"/>
  <c r="BM144" s="1"/>
  <c r="BK144"/>
  <c r="BJ144"/>
  <c r="BH144"/>
  <c r="BF144"/>
  <c r="BG144" s="1"/>
  <c r="BE144"/>
  <c r="BD144"/>
  <c r="BC144"/>
  <c r="AZ144"/>
  <c r="BA144" s="1"/>
  <c r="AY144"/>
  <c r="AX144"/>
  <c r="AV144"/>
  <c r="AT144"/>
  <c r="AU144" s="1"/>
  <c r="AS144"/>
  <c r="AR144"/>
  <c r="AQ144"/>
  <c r="AN144"/>
  <c r="AO144" s="1"/>
  <c r="AM144"/>
  <c r="AL144"/>
  <c r="AJ144"/>
  <c r="AH144"/>
  <c r="AI144" s="1"/>
  <c r="AG144"/>
  <c r="AF144"/>
  <c r="AE144"/>
  <c r="AB144"/>
  <c r="AC144" s="1"/>
  <c r="AA144"/>
  <c r="Z144"/>
  <c r="X144"/>
  <c r="T144"/>
  <c r="S144"/>
  <c r="R144"/>
  <c r="Q144"/>
  <c r="P144"/>
  <c r="O144"/>
  <c r="N144"/>
  <c r="M144"/>
  <c r="L144"/>
  <c r="K144"/>
  <c r="J144"/>
  <c r="I144"/>
  <c r="H144"/>
  <c r="G144"/>
  <c r="CL144" s="1"/>
  <c r="F144"/>
  <c r="CG144" s="1"/>
  <c r="E144"/>
  <c r="BU144" s="1"/>
  <c r="D144"/>
  <c r="BO144" s="1"/>
  <c r="C144"/>
  <c r="AW144" s="1"/>
  <c r="B144"/>
  <c r="AK144" s="1"/>
  <c r="CP143"/>
  <c r="CQ143" s="1"/>
  <c r="CO143"/>
  <c r="CN143"/>
  <c r="CM143"/>
  <c r="CJ143"/>
  <c r="CK143" s="1"/>
  <c r="CI143"/>
  <c r="CH143"/>
  <c r="CD143"/>
  <c r="CE143" s="1"/>
  <c r="CC143"/>
  <c r="CB143"/>
  <c r="CA143"/>
  <c r="BX143"/>
  <c r="BY143" s="1"/>
  <c r="BW143"/>
  <c r="BV143"/>
  <c r="BU143"/>
  <c r="BR143"/>
  <c r="BS143" s="1"/>
  <c r="BQ143"/>
  <c r="BP143"/>
  <c r="BL143"/>
  <c r="BM143" s="1"/>
  <c r="BK143"/>
  <c r="BJ143"/>
  <c r="BF143"/>
  <c r="BG143" s="1"/>
  <c r="BE143"/>
  <c r="BD143"/>
  <c r="AZ143"/>
  <c r="BA143" s="1"/>
  <c r="AY143"/>
  <c r="AX143"/>
  <c r="AT143"/>
  <c r="AU143" s="1"/>
  <c r="AS143"/>
  <c r="AR143"/>
  <c r="AN143"/>
  <c r="AO143" s="1"/>
  <c r="AM143"/>
  <c r="AL143"/>
  <c r="AH143"/>
  <c r="AI143" s="1"/>
  <c r="AG143"/>
  <c r="AF143"/>
  <c r="AE143"/>
  <c r="AB143"/>
  <c r="AC143" s="1"/>
  <c r="AA143"/>
  <c r="Z143"/>
  <c r="T143"/>
  <c r="S143"/>
  <c r="R143"/>
  <c r="Q143"/>
  <c r="P143"/>
  <c r="O143"/>
  <c r="N143"/>
  <c r="M143"/>
  <c r="L143"/>
  <c r="K143"/>
  <c r="J143"/>
  <c r="I143"/>
  <c r="H143"/>
  <c r="G143"/>
  <c r="CL143" s="1"/>
  <c r="F143"/>
  <c r="CG143" s="1"/>
  <c r="E143"/>
  <c r="D143"/>
  <c r="BI143" s="1"/>
  <c r="C143"/>
  <c r="AW143" s="1"/>
  <c r="B143"/>
  <c r="AK143" s="1"/>
  <c r="CP142"/>
  <c r="CQ142" s="1"/>
  <c r="CO142"/>
  <c r="CN142"/>
  <c r="CJ142"/>
  <c r="CK142" s="1"/>
  <c r="CI142"/>
  <c r="CH142"/>
  <c r="CD142"/>
  <c r="CE142" s="1"/>
  <c r="CC142"/>
  <c r="CB142"/>
  <c r="BX142"/>
  <c r="BY142" s="1"/>
  <c r="BW142"/>
  <c r="BV142"/>
  <c r="BU142"/>
  <c r="BR142"/>
  <c r="BS142" s="1"/>
  <c r="BQ142"/>
  <c r="BP142"/>
  <c r="BL142"/>
  <c r="BM142" s="1"/>
  <c r="BK142"/>
  <c r="BJ142"/>
  <c r="BI142"/>
  <c r="BF142"/>
  <c r="BG142" s="1"/>
  <c r="BE142"/>
  <c r="BD142"/>
  <c r="AZ142"/>
  <c r="BA142" s="1"/>
  <c r="AY142"/>
  <c r="AX142"/>
  <c r="AW142"/>
  <c r="AT142"/>
  <c r="AU142" s="1"/>
  <c r="AS142"/>
  <c r="AR142"/>
  <c r="AN142"/>
  <c r="AO142" s="1"/>
  <c r="AM142"/>
  <c r="AL142"/>
  <c r="AH142"/>
  <c r="AI142" s="1"/>
  <c r="AG142"/>
  <c r="AF142"/>
  <c r="AB142"/>
  <c r="AC142" s="1"/>
  <c r="AA142"/>
  <c r="Z142"/>
  <c r="T142"/>
  <c r="S142"/>
  <c r="R142"/>
  <c r="Q142"/>
  <c r="P142"/>
  <c r="O142"/>
  <c r="N142"/>
  <c r="M142"/>
  <c r="L142"/>
  <c r="K142"/>
  <c r="J142"/>
  <c r="I142"/>
  <c r="H142"/>
  <c r="G142"/>
  <c r="CF142" s="1"/>
  <c r="F142"/>
  <c r="CG142" s="1"/>
  <c r="E142"/>
  <c r="CA142" s="1"/>
  <c r="D142"/>
  <c r="BO142" s="1"/>
  <c r="C142"/>
  <c r="BC142" s="1"/>
  <c r="B142"/>
  <c r="AK142" s="1"/>
  <c r="CP141"/>
  <c r="CQ141" s="1"/>
  <c r="CO141"/>
  <c r="CN141"/>
  <c r="CJ141"/>
  <c r="CK141" s="1"/>
  <c r="CI141"/>
  <c r="CH141"/>
  <c r="CF141"/>
  <c r="CD141"/>
  <c r="CE141" s="1"/>
  <c r="CC141"/>
  <c r="CB141"/>
  <c r="BX141"/>
  <c r="BY141" s="1"/>
  <c r="BW141"/>
  <c r="BV141"/>
  <c r="BT141"/>
  <c r="BR141"/>
  <c r="BS141" s="1"/>
  <c r="BQ141"/>
  <c r="BP141"/>
  <c r="BL141"/>
  <c r="BM141" s="1"/>
  <c r="BK141"/>
  <c r="BJ141"/>
  <c r="BI141"/>
  <c r="BH141"/>
  <c r="BF141"/>
  <c r="BG141" s="1"/>
  <c r="BE141"/>
  <c r="BD141"/>
  <c r="BC141"/>
  <c r="AZ141"/>
  <c r="BA141" s="1"/>
  <c r="AY141"/>
  <c r="AX141"/>
  <c r="AW141"/>
  <c r="AV141"/>
  <c r="AT141"/>
  <c r="AU141" s="1"/>
  <c r="AS141"/>
  <c r="AR141"/>
  <c r="AQ141"/>
  <c r="AN141"/>
  <c r="AO141" s="1"/>
  <c r="AM141"/>
  <c r="AL141"/>
  <c r="AJ141"/>
  <c r="AH141"/>
  <c r="AI141" s="1"/>
  <c r="AG141"/>
  <c r="AF141"/>
  <c r="AB141"/>
  <c r="AC141" s="1"/>
  <c r="AA141"/>
  <c r="Z141"/>
  <c r="X141"/>
  <c r="T141"/>
  <c r="S141"/>
  <c r="R141"/>
  <c r="Q141"/>
  <c r="P141"/>
  <c r="O141"/>
  <c r="N141"/>
  <c r="M141"/>
  <c r="L141"/>
  <c r="K141"/>
  <c r="J141"/>
  <c r="I141"/>
  <c r="H141"/>
  <c r="G141"/>
  <c r="CL141" s="1"/>
  <c r="F141"/>
  <c r="CM141" s="1"/>
  <c r="E141"/>
  <c r="CA141" s="1"/>
  <c r="D141"/>
  <c r="BO141" s="1"/>
  <c r="C141"/>
  <c r="B141"/>
  <c r="AE141" s="1"/>
  <c r="CP140"/>
  <c r="CQ140" s="1"/>
  <c r="CO140"/>
  <c r="CN140"/>
  <c r="CM140"/>
  <c r="CJ140"/>
  <c r="CK140" s="1"/>
  <c r="CI140"/>
  <c r="CH140"/>
  <c r="CF140"/>
  <c r="CD140"/>
  <c r="CE140" s="1"/>
  <c r="CC140"/>
  <c r="CB140"/>
  <c r="CA140"/>
  <c r="BX140"/>
  <c r="BY140" s="1"/>
  <c r="BW140"/>
  <c r="BV140"/>
  <c r="BT140"/>
  <c r="BR140"/>
  <c r="BS140" s="1"/>
  <c r="BQ140"/>
  <c r="BP140"/>
  <c r="BL140"/>
  <c r="BM140" s="1"/>
  <c r="BK140"/>
  <c r="BJ140"/>
  <c r="BH140"/>
  <c r="BF140"/>
  <c r="BG140" s="1"/>
  <c r="BE140"/>
  <c r="BD140"/>
  <c r="BC140"/>
  <c r="AZ140"/>
  <c r="BA140" s="1"/>
  <c r="AY140"/>
  <c r="AX140"/>
  <c r="AV140"/>
  <c r="AT140"/>
  <c r="AU140" s="1"/>
  <c r="AS140"/>
  <c r="AR140"/>
  <c r="AQ140"/>
  <c r="AN140"/>
  <c r="AO140" s="1"/>
  <c r="AM140"/>
  <c r="AL140"/>
  <c r="AJ140"/>
  <c r="AH140"/>
  <c r="AI140" s="1"/>
  <c r="AG140"/>
  <c r="AF140"/>
  <c r="AE140"/>
  <c r="AB140"/>
  <c r="AC140" s="1"/>
  <c r="AA140"/>
  <c r="Z140"/>
  <c r="X140"/>
  <c r="T140"/>
  <c r="S140"/>
  <c r="R140"/>
  <c r="Q140"/>
  <c r="P140"/>
  <c r="O140"/>
  <c r="N140"/>
  <c r="M140"/>
  <c r="L140"/>
  <c r="K140"/>
  <c r="J140"/>
  <c r="I140"/>
  <c r="H140"/>
  <c r="G140"/>
  <c r="CL140" s="1"/>
  <c r="F140"/>
  <c r="CG140" s="1"/>
  <c r="E140"/>
  <c r="BU140" s="1"/>
  <c r="D140"/>
  <c r="BO140" s="1"/>
  <c r="C140"/>
  <c r="AW140" s="1"/>
  <c r="B140"/>
  <c r="AK140" s="1"/>
  <c r="CP139"/>
  <c r="CQ139" s="1"/>
  <c r="CO139"/>
  <c r="CN139"/>
  <c r="CM139"/>
  <c r="CJ139"/>
  <c r="CK139" s="1"/>
  <c r="CI139"/>
  <c r="CH139"/>
  <c r="CD139"/>
  <c r="CE139" s="1"/>
  <c r="CC139"/>
  <c r="CB139"/>
  <c r="CA139"/>
  <c r="BX139"/>
  <c r="BY139" s="1"/>
  <c r="BW139"/>
  <c r="BV139"/>
  <c r="BU139"/>
  <c r="BR139"/>
  <c r="BS139" s="1"/>
  <c r="BQ139"/>
  <c r="BP139"/>
  <c r="BL139"/>
  <c r="BM139" s="1"/>
  <c r="BK139"/>
  <c r="BJ139"/>
  <c r="BF139"/>
  <c r="BG139" s="1"/>
  <c r="BE139"/>
  <c r="BD139"/>
  <c r="AZ139"/>
  <c r="BA139" s="1"/>
  <c r="AY139"/>
  <c r="AX139"/>
  <c r="AT139"/>
  <c r="AU139" s="1"/>
  <c r="AS139"/>
  <c r="AR139"/>
  <c r="AN139"/>
  <c r="AO139" s="1"/>
  <c r="AM139"/>
  <c r="AL139"/>
  <c r="AH139"/>
  <c r="AI139" s="1"/>
  <c r="AG139"/>
  <c r="AF139"/>
  <c r="AE139"/>
  <c r="AB139"/>
  <c r="AC139" s="1"/>
  <c r="AA139"/>
  <c r="Z139"/>
  <c r="T139"/>
  <c r="S139"/>
  <c r="R139"/>
  <c r="Q139"/>
  <c r="P139"/>
  <c r="O139"/>
  <c r="N139"/>
  <c r="M139"/>
  <c r="L139"/>
  <c r="K139"/>
  <c r="J139"/>
  <c r="I139"/>
  <c r="H139"/>
  <c r="G139"/>
  <c r="CL139" s="1"/>
  <c r="F139"/>
  <c r="CG139" s="1"/>
  <c r="E139"/>
  <c r="D139"/>
  <c r="BI139" s="1"/>
  <c r="C139"/>
  <c r="AW139" s="1"/>
  <c r="B139"/>
  <c r="AK139" s="1"/>
  <c r="CP138"/>
  <c r="CQ138" s="1"/>
  <c r="CO138"/>
  <c r="CN138"/>
  <c r="CJ138"/>
  <c r="CK138" s="1"/>
  <c r="CI138"/>
  <c r="CH138"/>
  <c r="CD138"/>
  <c r="CE138" s="1"/>
  <c r="CC138"/>
  <c r="CB138"/>
  <c r="BX138"/>
  <c r="BY138" s="1"/>
  <c r="BW138"/>
  <c r="BV138"/>
  <c r="BU138"/>
  <c r="BR138"/>
  <c r="BS138" s="1"/>
  <c r="BQ138"/>
  <c r="BP138"/>
  <c r="BL138"/>
  <c r="BM138" s="1"/>
  <c r="BK138"/>
  <c r="BJ138"/>
  <c r="BI138"/>
  <c r="BF138"/>
  <c r="BG138" s="1"/>
  <c r="BE138"/>
  <c r="BD138"/>
  <c r="AZ138"/>
  <c r="BA138" s="1"/>
  <c r="AY138"/>
  <c r="AX138"/>
  <c r="AW138"/>
  <c r="AT138"/>
  <c r="AU138" s="1"/>
  <c r="AS138"/>
  <c r="AR138"/>
  <c r="AN138"/>
  <c r="AO138" s="1"/>
  <c r="AM138"/>
  <c r="AL138"/>
  <c r="AH138"/>
  <c r="AI138" s="1"/>
  <c r="AG138"/>
  <c r="AF138"/>
  <c r="AB138"/>
  <c r="AC138" s="1"/>
  <c r="AA138"/>
  <c r="Z138"/>
  <c r="T138"/>
  <c r="S138"/>
  <c r="R138"/>
  <c r="Q138"/>
  <c r="P138"/>
  <c r="O138"/>
  <c r="N138"/>
  <c r="M138"/>
  <c r="L138"/>
  <c r="K138"/>
  <c r="J138"/>
  <c r="I138"/>
  <c r="H138"/>
  <c r="G138"/>
  <c r="CF138" s="1"/>
  <c r="F138"/>
  <c r="CG138" s="1"/>
  <c r="E138"/>
  <c r="CA138" s="1"/>
  <c r="D138"/>
  <c r="BO138" s="1"/>
  <c r="C138"/>
  <c r="BC138" s="1"/>
  <c r="B138"/>
  <c r="AK138" s="1"/>
  <c r="CP137"/>
  <c r="CQ137" s="1"/>
  <c r="CO137"/>
  <c r="CN137"/>
  <c r="CJ137"/>
  <c r="CK137" s="1"/>
  <c r="CI137"/>
  <c r="CH137"/>
  <c r="CF137"/>
  <c r="CD137"/>
  <c r="CE137" s="1"/>
  <c r="CC137"/>
  <c r="CB137"/>
  <c r="BX137"/>
  <c r="BY137" s="1"/>
  <c r="BW137"/>
  <c r="BV137"/>
  <c r="BT137"/>
  <c r="BR137"/>
  <c r="BS137" s="1"/>
  <c r="BQ137"/>
  <c r="BP137"/>
  <c r="BL137"/>
  <c r="BM137" s="1"/>
  <c r="BK137"/>
  <c r="BJ137"/>
  <c r="BI137"/>
  <c r="BH137"/>
  <c r="BF137"/>
  <c r="BG137" s="1"/>
  <c r="BE137"/>
  <c r="BD137"/>
  <c r="BC137"/>
  <c r="AZ137"/>
  <c r="BA137" s="1"/>
  <c r="AY137"/>
  <c r="AX137"/>
  <c r="AW137"/>
  <c r="AV137"/>
  <c r="AT137"/>
  <c r="AU137" s="1"/>
  <c r="AS137"/>
  <c r="AR137"/>
  <c r="AQ137"/>
  <c r="AN137"/>
  <c r="AO137" s="1"/>
  <c r="AM137"/>
  <c r="AL137"/>
  <c r="AJ137"/>
  <c r="AH137"/>
  <c r="AI137" s="1"/>
  <c r="AG137"/>
  <c r="AF137"/>
  <c r="AB137"/>
  <c r="AC137" s="1"/>
  <c r="AA137"/>
  <c r="Z137"/>
  <c r="X137"/>
  <c r="T137"/>
  <c r="S137"/>
  <c r="R137"/>
  <c r="Q137"/>
  <c r="P137"/>
  <c r="O137"/>
  <c r="N137"/>
  <c r="M137"/>
  <c r="L137"/>
  <c r="K137"/>
  <c r="J137"/>
  <c r="I137"/>
  <c r="H137"/>
  <c r="G137"/>
  <c r="CL137" s="1"/>
  <c r="F137"/>
  <c r="CM137" s="1"/>
  <c r="E137"/>
  <c r="CA137" s="1"/>
  <c r="D137"/>
  <c r="BO137" s="1"/>
  <c r="C137"/>
  <c r="B137"/>
  <c r="AE137" s="1"/>
  <c r="CP136"/>
  <c r="CQ136" s="1"/>
  <c r="CO136"/>
  <c r="CN136"/>
  <c r="CM136"/>
  <c r="CJ136"/>
  <c r="CK136" s="1"/>
  <c r="CI136"/>
  <c r="CH136"/>
  <c r="CF136"/>
  <c r="CD136"/>
  <c r="CE136" s="1"/>
  <c r="CC136"/>
  <c r="CB136"/>
  <c r="CA136"/>
  <c r="BX136"/>
  <c r="BY136" s="1"/>
  <c r="BW136"/>
  <c r="BV136"/>
  <c r="BT136"/>
  <c r="BR136"/>
  <c r="BS136" s="1"/>
  <c r="BQ136"/>
  <c r="BP136"/>
  <c r="BL136"/>
  <c r="BM136" s="1"/>
  <c r="BK136"/>
  <c r="BJ136"/>
  <c r="BH136"/>
  <c r="BF136"/>
  <c r="BG136" s="1"/>
  <c r="BE136"/>
  <c r="BD136"/>
  <c r="BC136"/>
  <c r="AZ136"/>
  <c r="BA136" s="1"/>
  <c r="AY136"/>
  <c r="AX136"/>
  <c r="AV136"/>
  <c r="AT136"/>
  <c r="AU136" s="1"/>
  <c r="AS136"/>
  <c r="AR136"/>
  <c r="AQ136"/>
  <c r="AN136"/>
  <c r="AO136" s="1"/>
  <c r="AM136"/>
  <c r="AL136"/>
  <c r="AJ136"/>
  <c r="AH136"/>
  <c r="AI136" s="1"/>
  <c r="AG136"/>
  <c r="AF136"/>
  <c r="AE136"/>
  <c r="AB136"/>
  <c r="AC136" s="1"/>
  <c r="AA136"/>
  <c r="Z136"/>
  <c r="X136"/>
  <c r="T136"/>
  <c r="S136"/>
  <c r="R136"/>
  <c r="Q136"/>
  <c r="P136"/>
  <c r="O136"/>
  <c r="N136"/>
  <c r="M136"/>
  <c r="L136"/>
  <c r="K136"/>
  <c r="J136"/>
  <c r="I136"/>
  <c r="H136"/>
  <c r="G136"/>
  <c r="CL136" s="1"/>
  <c r="F136"/>
  <c r="CG136" s="1"/>
  <c r="E136"/>
  <c r="BU136" s="1"/>
  <c r="D136"/>
  <c r="BO136" s="1"/>
  <c r="C136"/>
  <c r="AW136" s="1"/>
  <c r="B136"/>
  <c r="AK136" s="1"/>
  <c r="CP135"/>
  <c r="CQ135" s="1"/>
  <c r="CO135"/>
  <c r="CN135"/>
  <c r="CM135"/>
  <c r="CJ135"/>
  <c r="CK135" s="1"/>
  <c r="CI135"/>
  <c r="CH135"/>
  <c r="CD135"/>
  <c r="CE135" s="1"/>
  <c r="CC135"/>
  <c r="CB135"/>
  <c r="CA135"/>
  <c r="BX135"/>
  <c r="BY135" s="1"/>
  <c r="BW135"/>
  <c r="BV135"/>
  <c r="BU135"/>
  <c r="BR135"/>
  <c r="BS135" s="1"/>
  <c r="BQ135"/>
  <c r="BP135"/>
  <c r="BL135"/>
  <c r="BM135" s="1"/>
  <c r="BK135"/>
  <c r="BJ135"/>
  <c r="BF135"/>
  <c r="BG135" s="1"/>
  <c r="BE135"/>
  <c r="BD135"/>
  <c r="AZ135"/>
  <c r="BA135" s="1"/>
  <c r="AY135"/>
  <c r="AX135"/>
  <c r="AT135"/>
  <c r="AU135" s="1"/>
  <c r="AS135"/>
  <c r="AR135"/>
  <c r="AN135"/>
  <c r="AO135" s="1"/>
  <c r="AM135"/>
  <c r="AL135"/>
  <c r="AH135"/>
  <c r="AI135" s="1"/>
  <c r="AG135"/>
  <c r="AF135"/>
  <c r="AE135"/>
  <c r="AB135"/>
  <c r="AC135" s="1"/>
  <c r="AA135"/>
  <c r="Z135"/>
  <c r="T135"/>
  <c r="S135"/>
  <c r="R135"/>
  <c r="Q135"/>
  <c r="P135"/>
  <c r="O135"/>
  <c r="N135"/>
  <c r="M135"/>
  <c r="L135"/>
  <c r="K135"/>
  <c r="J135"/>
  <c r="I135"/>
  <c r="H135"/>
  <c r="G135"/>
  <c r="CL135" s="1"/>
  <c r="F135"/>
  <c r="CG135" s="1"/>
  <c r="E135"/>
  <c r="D135"/>
  <c r="BI135" s="1"/>
  <c r="C135"/>
  <c r="AW135" s="1"/>
  <c r="B135"/>
  <c r="AK135" s="1"/>
  <c r="CP134"/>
  <c r="CQ134" s="1"/>
  <c r="CO134"/>
  <c r="CN134"/>
  <c r="CJ134"/>
  <c r="CK134" s="1"/>
  <c r="CI134"/>
  <c r="CH134"/>
  <c r="CD134"/>
  <c r="CE134" s="1"/>
  <c r="CC134"/>
  <c r="CB134"/>
  <c r="BX134"/>
  <c r="BY134" s="1"/>
  <c r="BW134"/>
  <c r="BV134"/>
  <c r="BU134"/>
  <c r="BR134"/>
  <c r="BS134" s="1"/>
  <c r="BQ134"/>
  <c r="BP134"/>
  <c r="BL134"/>
  <c r="BM134" s="1"/>
  <c r="BK134"/>
  <c r="BJ134"/>
  <c r="BI134"/>
  <c r="BF134"/>
  <c r="BG134" s="1"/>
  <c r="BE134"/>
  <c r="BD134"/>
  <c r="AZ134"/>
  <c r="BA134" s="1"/>
  <c r="AY134"/>
  <c r="AX134"/>
  <c r="AW134"/>
  <c r="AT134"/>
  <c r="AU134" s="1"/>
  <c r="AS134"/>
  <c r="AR134"/>
  <c r="AN134"/>
  <c r="AO134" s="1"/>
  <c r="AM134"/>
  <c r="AL134"/>
  <c r="AH134"/>
  <c r="AI134" s="1"/>
  <c r="AG134"/>
  <c r="AF134"/>
  <c r="AB134"/>
  <c r="AC134" s="1"/>
  <c r="AA134"/>
  <c r="Z134"/>
  <c r="T134"/>
  <c r="S134"/>
  <c r="R134"/>
  <c r="Q134"/>
  <c r="P134"/>
  <c r="O134"/>
  <c r="N134"/>
  <c r="M134"/>
  <c r="L134"/>
  <c r="K134"/>
  <c r="J134"/>
  <c r="I134"/>
  <c r="H134"/>
  <c r="G134"/>
  <c r="CF134" s="1"/>
  <c r="F134"/>
  <c r="CG134" s="1"/>
  <c r="E134"/>
  <c r="CA134" s="1"/>
  <c r="D134"/>
  <c r="BO134" s="1"/>
  <c r="C134"/>
  <c r="BC134" s="1"/>
  <c r="B134"/>
  <c r="AK134" s="1"/>
  <c r="CP133"/>
  <c r="CQ133" s="1"/>
  <c r="CO133"/>
  <c r="CN133"/>
  <c r="CJ133"/>
  <c r="CK133" s="1"/>
  <c r="CI133"/>
  <c r="CH133"/>
  <c r="CF133"/>
  <c r="CD133"/>
  <c r="CE133" s="1"/>
  <c r="CC133"/>
  <c r="CB133"/>
  <c r="BX133"/>
  <c r="BY133" s="1"/>
  <c r="BW133"/>
  <c r="BV133"/>
  <c r="BT133"/>
  <c r="BR133"/>
  <c r="BS133" s="1"/>
  <c r="BQ133"/>
  <c r="BP133"/>
  <c r="BL133"/>
  <c r="BM133" s="1"/>
  <c r="BK133"/>
  <c r="BJ133"/>
  <c r="BI133"/>
  <c r="BH133"/>
  <c r="BF133"/>
  <c r="BG133" s="1"/>
  <c r="BE133"/>
  <c r="BD133"/>
  <c r="BC133"/>
  <c r="AZ133"/>
  <c r="BA133" s="1"/>
  <c r="AY133"/>
  <c r="AX133"/>
  <c r="AW133"/>
  <c r="AV133"/>
  <c r="AT133"/>
  <c r="AU133" s="1"/>
  <c r="AS133"/>
  <c r="AR133"/>
  <c r="AQ133"/>
  <c r="AN133"/>
  <c r="AO133" s="1"/>
  <c r="AM133"/>
  <c r="AL133"/>
  <c r="AJ133"/>
  <c r="AH133"/>
  <c r="AI133" s="1"/>
  <c r="AG133"/>
  <c r="AF133"/>
  <c r="AB133"/>
  <c r="AC133" s="1"/>
  <c r="AA133"/>
  <c r="Z133"/>
  <c r="X133"/>
  <c r="T133"/>
  <c r="S133"/>
  <c r="R133"/>
  <c r="Q133"/>
  <c r="P133"/>
  <c r="O133"/>
  <c r="N133"/>
  <c r="M133"/>
  <c r="L133"/>
  <c r="K133"/>
  <c r="J133"/>
  <c r="I133"/>
  <c r="H133"/>
  <c r="G133"/>
  <c r="CL133" s="1"/>
  <c r="F133"/>
  <c r="CM133" s="1"/>
  <c r="E133"/>
  <c r="CA133" s="1"/>
  <c r="D133"/>
  <c r="BO133" s="1"/>
  <c r="C133"/>
  <c r="B133"/>
  <c r="AE133" s="1"/>
  <c r="CP132"/>
  <c r="CQ132" s="1"/>
  <c r="CO132"/>
  <c r="CN132"/>
  <c r="CM132"/>
  <c r="CJ132"/>
  <c r="CK132" s="1"/>
  <c r="CI132"/>
  <c r="CH132"/>
  <c r="CF132"/>
  <c r="CD132"/>
  <c r="CE132" s="1"/>
  <c r="CC132"/>
  <c r="CB132"/>
  <c r="CA132"/>
  <c r="BX132"/>
  <c r="BY132" s="1"/>
  <c r="BW132"/>
  <c r="BV132"/>
  <c r="BT132"/>
  <c r="BR132"/>
  <c r="BS132" s="1"/>
  <c r="BQ132"/>
  <c r="BP132"/>
  <c r="BL132"/>
  <c r="BM132" s="1"/>
  <c r="BK132"/>
  <c r="BJ132"/>
  <c r="BH132"/>
  <c r="BF132"/>
  <c r="BG132" s="1"/>
  <c r="BE132"/>
  <c r="BD132"/>
  <c r="BC132"/>
  <c r="AZ132"/>
  <c r="BA132" s="1"/>
  <c r="AY132"/>
  <c r="AX132"/>
  <c r="AV132"/>
  <c r="AT132"/>
  <c r="AU132" s="1"/>
  <c r="AS132"/>
  <c r="AR132"/>
  <c r="AQ132"/>
  <c r="AN132"/>
  <c r="AO132" s="1"/>
  <c r="AM132"/>
  <c r="AL132"/>
  <c r="AJ132"/>
  <c r="AH132"/>
  <c r="AI132" s="1"/>
  <c r="AG132"/>
  <c r="AF132"/>
  <c r="AE132"/>
  <c r="AB132"/>
  <c r="AC132" s="1"/>
  <c r="AA132"/>
  <c r="Z132"/>
  <c r="X132"/>
  <c r="T132"/>
  <c r="S132"/>
  <c r="R132"/>
  <c r="Q132"/>
  <c r="P132"/>
  <c r="O132"/>
  <c r="N132"/>
  <c r="M132"/>
  <c r="L132"/>
  <c r="K132"/>
  <c r="J132"/>
  <c r="I132"/>
  <c r="H132"/>
  <c r="G132"/>
  <c r="CL132" s="1"/>
  <c r="F132"/>
  <c r="CG132" s="1"/>
  <c r="E132"/>
  <c r="BU132" s="1"/>
  <c r="D132"/>
  <c r="BO132" s="1"/>
  <c r="C132"/>
  <c r="AW132" s="1"/>
  <c r="B132"/>
  <c r="AK132" s="1"/>
  <c r="CP131"/>
  <c r="CQ131" s="1"/>
  <c r="CO131"/>
  <c r="CN131"/>
  <c r="CM131"/>
  <c r="CJ131"/>
  <c r="CK131" s="1"/>
  <c r="CI131"/>
  <c r="CH131"/>
  <c r="CD131"/>
  <c r="CE131" s="1"/>
  <c r="CC131"/>
  <c r="CB131"/>
  <c r="CA131"/>
  <c r="BX131"/>
  <c r="BY131" s="1"/>
  <c r="BW131"/>
  <c r="BV131"/>
  <c r="BU131"/>
  <c r="BR131"/>
  <c r="BS131" s="1"/>
  <c r="BQ131"/>
  <c r="BP131"/>
  <c r="BL131"/>
  <c r="BM131" s="1"/>
  <c r="BK131"/>
  <c r="BJ131"/>
  <c r="BF131"/>
  <c r="BG131" s="1"/>
  <c r="BE131"/>
  <c r="BD131"/>
  <c r="AZ131"/>
  <c r="BA131" s="1"/>
  <c r="AY131"/>
  <c r="AX131"/>
  <c r="AT131"/>
  <c r="AU131" s="1"/>
  <c r="AS131"/>
  <c r="AR131"/>
  <c r="AN131"/>
  <c r="AO131" s="1"/>
  <c r="AM131"/>
  <c r="AL131"/>
  <c r="AH131"/>
  <c r="AI131" s="1"/>
  <c r="AG131"/>
  <c r="AF131"/>
  <c r="AE131"/>
  <c r="AB131"/>
  <c r="AC131" s="1"/>
  <c r="AA131"/>
  <c r="Z131"/>
  <c r="T131"/>
  <c r="S131"/>
  <c r="R131"/>
  <c r="Q131"/>
  <c r="P131"/>
  <c r="O131"/>
  <c r="N131"/>
  <c r="M131"/>
  <c r="L131"/>
  <c r="K131"/>
  <c r="J131"/>
  <c r="I131"/>
  <c r="H131"/>
  <c r="G131"/>
  <c r="CL131" s="1"/>
  <c r="F131"/>
  <c r="CG131" s="1"/>
  <c r="E131"/>
  <c r="D131"/>
  <c r="BI131" s="1"/>
  <c r="C131"/>
  <c r="AW131" s="1"/>
  <c r="B131"/>
  <c r="AK131" s="1"/>
  <c r="CP130"/>
  <c r="CQ130" s="1"/>
  <c r="CO130"/>
  <c r="CN130"/>
  <c r="CJ130"/>
  <c r="CK130" s="1"/>
  <c r="CI130"/>
  <c r="CH130"/>
  <c r="CD130"/>
  <c r="CE130" s="1"/>
  <c r="CC130"/>
  <c r="CB130"/>
  <c r="BX130"/>
  <c r="BY130" s="1"/>
  <c r="BW130"/>
  <c r="BV130"/>
  <c r="BU130"/>
  <c r="BR130"/>
  <c r="BS130" s="1"/>
  <c r="BQ130"/>
  <c r="BP130"/>
  <c r="BL130"/>
  <c r="BM130" s="1"/>
  <c r="BK130"/>
  <c r="BJ130"/>
  <c r="BI130"/>
  <c r="BF130"/>
  <c r="BG130" s="1"/>
  <c r="BE130"/>
  <c r="BD130"/>
  <c r="AZ130"/>
  <c r="BA130" s="1"/>
  <c r="AY130"/>
  <c r="AX130"/>
  <c r="AW130"/>
  <c r="AT130"/>
  <c r="AU130" s="1"/>
  <c r="AS130"/>
  <c r="AR130"/>
  <c r="AN130"/>
  <c r="AO130" s="1"/>
  <c r="AM130"/>
  <c r="AL130"/>
  <c r="AH130"/>
  <c r="AI130" s="1"/>
  <c r="AG130"/>
  <c r="AF130"/>
  <c r="AB130"/>
  <c r="AC130" s="1"/>
  <c r="AA130"/>
  <c r="Z130"/>
  <c r="T130"/>
  <c r="S130"/>
  <c r="R130"/>
  <c r="Q130"/>
  <c r="P130"/>
  <c r="O130"/>
  <c r="N130"/>
  <c r="M130"/>
  <c r="L130"/>
  <c r="K130"/>
  <c r="J130"/>
  <c r="I130"/>
  <c r="H130"/>
  <c r="G130"/>
  <c r="CF130" s="1"/>
  <c r="F130"/>
  <c r="CG130" s="1"/>
  <c r="E130"/>
  <c r="CA130" s="1"/>
  <c r="D130"/>
  <c r="BO130" s="1"/>
  <c r="C130"/>
  <c r="BC130" s="1"/>
  <c r="B130"/>
  <c r="AK130" s="1"/>
  <c r="CP129"/>
  <c r="CQ129" s="1"/>
  <c r="CO129"/>
  <c r="CN129"/>
  <c r="CJ129"/>
  <c r="CK129" s="1"/>
  <c r="CI129"/>
  <c r="CH129"/>
  <c r="CF129"/>
  <c r="CD129"/>
  <c r="CE129" s="1"/>
  <c r="CC129"/>
  <c r="CB129"/>
  <c r="BX129"/>
  <c r="BY129" s="1"/>
  <c r="BW129"/>
  <c r="BV129"/>
  <c r="BT129"/>
  <c r="BR129"/>
  <c r="BS129" s="1"/>
  <c r="BQ129"/>
  <c r="BP129"/>
  <c r="BL129"/>
  <c r="BM129" s="1"/>
  <c r="BK129"/>
  <c r="BJ129"/>
  <c r="BI129"/>
  <c r="BH129"/>
  <c r="BF129"/>
  <c r="BG129" s="1"/>
  <c r="BE129"/>
  <c r="BD129"/>
  <c r="BC129"/>
  <c r="AZ129"/>
  <c r="BA129" s="1"/>
  <c r="AY129"/>
  <c r="AX129"/>
  <c r="AW129"/>
  <c r="AV129"/>
  <c r="AT129"/>
  <c r="AU129" s="1"/>
  <c r="AS129"/>
  <c r="AR129"/>
  <c r="AQ129"/>
  <c r="AN129"/>
  <c r="AO129" s="1"/>
  <c r="AM129"/>
  <c r="AL129"/>
  <c r="AJ129"/>
  <c r="AH129"/>
  <c r="AI129" s="1"/>
  <c r="AG129"/>
  <c r="AF129"/>
  <c r="AB129"/>
  <c r="AC129" s="1"/>
  <c r="AA129"/>
  <c r="Z129"/>
  <c r="X129"/>
  <c r="T129"/>
  <c r="S129"/>
  <c r="R129"/>
  <c r="Q129"/>
  <c r="P129"/>
  <c r="O129"/>
  <c r="N129"/>
  <c r="M129"/>
  <c r="L129"/>
  <c r="K129"/>
  <c r="J129"/>
  <c r="I129"/>
  <c r="H129"/>
  <c r="G129"/>
  <c r="CL129" s="1"/>
  <c r="F129"/>
  <c r="CM129" s="1"/>
  <c r="E129"/>
  <c r="CA129" s="1"/>
  <c r="D129"/>
  <c r="BO129" s="1"/>
  <c r="C129"/>
  <c r="B129"/>
  <c r="AE129" s="1"/>
  <c r="CP128"/>
  <c r="CQ128" s="1"/>
  <c r="CO128"/>
  <c r="CN128"/>
  <c r="CM128"/>
  <c r="CJ128"/>
  <c r="CK128" s="1"/>
  <c r="CI128"/>
  <c r="CH128"/>
  <c r="CF128"/>
  <c r="CD128"/>
  <c r="CE128" s="1"/>
  <c r="CC128"/>
  <c r="CB128"/>
  <c r="CA128"/>
  <c r="BX128"/>
  <c r="BY128" s="1"/>
  <c r="BW128"/>
  <c r="BV128"/>
  <c r="BT128"/>
  <c r="BR128"/>
  <c r="BS128" s="1"/>
  <c r="BQ128"/>
  <c r="BP128"/>
  <c r="BL128"/>
  <c r="BM128" s="1"/>
  <c r="BK128"/>
  <c r="BJ128"/>
  <c r="BH128"/>
  <c r="BF128"/>
  <c r="BG128" s="1"/>
  <c r="BE128"/>
  <c r="BD128"/>
  <c r="BC128"/>
  <c r="AZ128"/>
  <c r="BA128" s="1"/>
  <c r="AY128"/>
  <c r="AX128"/>
  <c r="AV128"/>
  <c r="AT128"/>
  <c r="AU128" s="1"/>
  <c r="AS128"/>
  <c r="AR128"/>
  <c r="AQ128"/>
  <c r="AN128"/>
  <c r="AO128" s="1"/>
  <c r="AM128"/>
  <c r="AL128"/>
  <c r="AJ128"/>
  <c r="AH128"/>
  <c r="AI128" s="1"/>
  <c r="AG128"/>
  <c r="AF128"/>
  <c r="AE128"/>
  <c r="AB128"/>
  <c r="AC128" s="1"/>
  <c r="AA128"/>
  <c r="Z128"/>
  <c r="X128"/>
  <c r="T128"/>
  <c r="S128"/>
  <c r="R128"/>
  <c r="Q128"/>
  <c r="P128"/>
  <c r="O128"/>
  <c r="N128"/>
  <c r="M128"/>
  <c r="L128"/>
  <c r="K128"/>
  <c r="J128"/>
  <c r="I128"/>
  <c r="H128"/>
  <c r="G128"/>
  <c r="CL128" s="1"/>
  <c r="F128"/>
  <c r="CG128" s="1"/>
  <c r="E128"/>
  <c r="BU128" s="1"/>
  <c r="D128"/>
  <c r="BO128" s="1"/>
  <c r="C128"/>
  <c r="AW128" s="1"/>
  <c r="B128"/>
  <c r="AK128" s="1"/>
  <c r="CP127"/>
  <c r="CQ127" s="1"/>
  <c r="CO127"/>
  <c r="CN127"/>
  <c r="CM127"/>
  <c r="CJ127"/>
  <c r="CK127" s="1"/>
  <c r="CI127"/>
  <c r="CH127"/>
  <c r="CD127"/>
  <c r="CE127" s="1"/>
  <c r="CC127"/>
  <c r="CB127"/>
  <c r="CA127"/>
  <c r="BX127"/>
  <c r="BY127" s="1"/>
  <c r="BW127"/>
  <c r="BV127"/>
  <c r="BU127"/>
  <c r="BR127"/>
  <c r="BS127" s="1"/>
  <c r="BQ127"/>
  <c r="BP127"/>
  <c r="BL127"/>
  <c r="BM127" s="1"/>
  <c r="BK127"/>
  <c r="BJ127"/>
  <c r="BF127"/>
  <c r="BG127" s="1"/>
  <c r="BE127"/>
  <c r="BD127"/>
  <c r="AZ127"/>
  <c r="BA127" s="1"/>
  <c r="AY127"/>
  <c r="AX127"/>
  <c r="AT127"/>
  <c r="AU127" s="1"/>
  <c r="AS127"/>
  <c r="AR127"/>
  <c r="AN127"/>
  <c r="AO127" s="1"/>
  <c r="AM127"/>
  <c r="AL127"/>
  <c r="AH127"/>
  <c r="AI127" s="1"/>
  <c r="AG127"/>
  <c r="AF127"/>
  <c r="AE127"/>
  <c r="AB127"/>
  <c r="AC127" s="1"/>
  <c r="AA127"/>
  <c r="Z127"/>
  <c r="T127"/>
  <c r="S127"/>
  <c r="R127"/>
  <c r="Q127"/>
  <c r="P127"/>
  <c r="O127"/>
  <c r="N127"/>
  <c r="M127"/>
  <c r="L127"/>
  <c r="K127"/>
  <c r="J127"/>
  <c r="I127"/>
  <c r="H127"/>
  <c r="G127"/>
  <c r="CL127" s="1"/>
  <c r="F127"/>
  <c r="CG127" s="1"/>
  <c r="E127"/>
  <c r="D127"/>
  <c r="BI127" s="1"/>
  <c r="C127"/>
  <c r="AW127" s="1"/>
  <c r="B127"/>
  <c r="AK127" s="1"/>
  <c r="CP126"/>
  <c r="CQ126" s="1"/>
  <c r="CO126"/>
  <c r="CN126"/>
  <c r="CJ126"/>
  <c r="CK126" s="1"/>
  <c r="CI126"/>
  <c r="CH126"/>
  <c r="CD126"/>
  <c r="CE126" s="1"/>
  <c r="CC126"/>
  <c r="CB126"/>
  <c r="BX126"/>
  <c r="BY126" s="1"/>
  <c r="BW126"/>
  <c r="BV126"/>
  <c r="BU126"/>
  <c r="BR126"/>
  <c r="BS126" s="1"/>
  <c r="BQ126"/>
  <c r="BP126"/>
  <c r="BL126"/>
  <c r="BM126" s="1"/>
  <c r="BK126"/>
  <c r="BJ126"/>
  <c r="BI126"/>
  <c r="BF126"/>
  <c r="BG126" s="1"/>
  <c r="BE126"/>
  <c r="BD126"/>
  <c r="AZ126"/>
  <c r="BA126" s="1"/>
  <c r="AY126"/>
  <c r="AX126"/>
  <c r="AW126"/>
  <c r="AT126"/>
  <c r="AU126" s="1"/>
  <c r="AS126"/>
  <c r="AR126"/>
  <c r="AN126"/>
  <c r="AO126" s="1"/>
  <c r="AM126"/>
  <c r="AL126"/>
  <c r="AH126"/>
  <c r="AI126" s="1"/>
  <c r="AG126"/>
  <c r="AF126"/>
  <c r="AB126"/>
  <c r="AC126" s="1"/>
  <c r="AA126"/>
  <c r="Z126"/>
  <c r="T126"/>
  <c r="S126"/>
  <c r="R126"/>
  <c r="Q126"/>
  <c r="P126"/>
  <c r="O126"/>
  <c r="N126"/>
  <c r="M126"/>
  <c r="L126"/>
  <c r="K126"/>
  <c r="J126"/>
  <c r="I126"/>
  <c r="H126"/>
  <c r="G126"/>
  <c r="CF126" s="1"/>
  <c r="F126"/>
  <c r="CG126" s="1"/>
  <c r="E126"/>
  <c r="CA126" s="1"/>
  <c r="D126"/>
  <c r="BO126" s="1"/>
  <c r="C126"/>
  <c r="BC126" s="1"/>
  <c r="B126"/>
  <c r="AK126" s="1"/>
  <c r="CP125"/>
  <c r="CQ125" s="1"/>
  <c r="CO125"/>
  <c r="CN125"/>
  <c r="CJ125"/>
  <c r="CK125" s="1"/>
  <c r="CI125"/>
  <c r="CH125"/>
  <c r="CF125"/>
  <c r="CD125"/>
  <c r="CE125" s="1"/>
  <c r="CC125"/>
  <c r="CB125"/>
  <c r="BX125"/>
  <c r="BY125" s="1"/>
  <c r="BW125"/>
  <c r="BV125"/>
  <c r="BT125"/>
  <c r="BR125"/>
  <c r="BS125" s="1"/>
  <c r="BQ125"/>
  <c r="BP125"/>
  <c r="BL125"/>
  <c r="BM125" s="1"/>
  <c r="BK125"/>
  <c r="BJ125"/>
  <c r="BI125"/>
  <c r="BH125"/>
  <c r="BF125"/>
  <c r="BG125" s="1"/>
  <c r="BE125"/>
  <c r="BD125"/>
  <c r="BC125"/>
  <c r="AZ125"/>
  <c r="BA125" s="1"/>
  <c r="AY125"/>
  <c r="AX125"/>
  <c r="AW125"/>
  <c r="AV125"/>
  <c r="AT125"/>
  <c r="AU125" s="1"/>
  <c r="AS125"/>
  <c r="AR125"/>
  <c r="AQ125"/>
  <c r="AN125"/>
  <c r="AO125" s="1"/>
  <c r="AM125"/>
  <c r="AL125"/>
  <c r="AJ125"/>
  <c r="AH125"/>
  <c r="AI125" s="1"/>
  <c r="AG125"/>
  <c r="AF125"/>
  <c r="AB125"/>
  <c r="AC125" s="1"/>
  <c r="AA125"/>
  <c r="Z125"/>
  <c r="X125"/>
  <c r="T125"/>
  <c r="S125"/>
  <c r="R125"/>
  <c r="Q125"/>
  <c r="P125"/>
  <c r="O125"/>
  <c r="N125"/>
  <c r="M125"/>
  <c r="L125"/>
  <c r="K125"/>
  <c r="J125"/>
  <c r="I125"/>
  <c r="H125"/>
  <c r="G125"/>
  <c r="CL125" s="1"/>
  <c r="F125"/>
  <c r="CM125" s="1"/>
  <c r="E125"/>
  <c r="CA125" s="1"/>
  <c r="D125"/>
  <c r="BO125" s="1"/>
  <c r="C125"/>
  <c r="B125"/>
  <c r="AE125" s="1"/>
  <c r="CP124"/>
  <c r="CQ124" s="1"/>
  <c r="CO124"/>
  <c r="CN124"/>
  <c r="CM124"/>
  <c r="CJ124"/>
  <c r="CK124" s="1"/>
  <c r="CI124"/>
  <c r="CH124"/>
  <c r="CF124"/>
  <c r="CD124"/>
  <c r="CE124" s="1"/>
  <c r="CC124"/>
  <c r="CB124"/>
  <c r="CA124"/>
  <c r="BX124"/>
  <c r="BY124" s="1"/>
  <c r="BW124"/>
  <c r="BV124"/>
  <c r="BT124"/>
  <c r="BR124"/>
  <c r="BS124" s="1"/>
  <c r="BQ124"/>
  <c r="BP124"/>
  <c r="BL124"/>
  <c r="BM124" s="1"/>
  <c r="BK124"/>
  <c r="BJ124"/>
  <c r="BH124"/>
  <c r="BF124"/>
  <c r="BG124" s="1"/>
  <c r="BE124"/>
  <c r="BD124"/>
  <c r="BC124"/>
  <c r="AZ124"/>
  <c r="BA124" s="1"/>
  <c r="AY124"/>
  <c r="AX124"/>
  <c r="AV124"/>
  <c r="AT124"/>
  <c r="AU124" s="1"/>
  <c r="AS124"/>
  <c r="AR124"/>
  <c r="AQ124"/>
  <c r="AN124"/>
  <c r="AO124" s="1"/>
  <c r="AM124"/>
  <c r="AL124"/>
  <c r="AJ124"/>
  <c r="AH124"/>
  <c r="AI124" s="1"/>
  <c r="AG124"/>
  <c r="AF124"/>
  <c r="AE124"/>
  <c r="AB124"/>
  <c r="AC124" s="1"/>
  <c r="AA124"/>
  <c r="Z124"/>
  <c r="X124"/>
  <c r="T124"/>
  <c r="S124"/>
  <c r="R124"/>
  <c r="Q124"/>
  <c r="P124"/>
  <c r="O124"/>
  <c r="N124"/>
  <c r="M124"/>
  <c r="L124"/>
  <c r="K124"/>
  <c r="J124"/>
  <c r="I124"/>
  <c r="H124"/>
  <c r="G124"/>
  <c r="CL124" s="1"/>
  <c r="F124"/>
  <c r="CG124" s="1"/>
  <c r="E124"/>
  <c r="BU124" s="1"/>
  <c r="D124"/>
  <c r="BO124" s="1"/>
  <c r="C124"/>
  <c r="AW124" s="1"/>
  <c r="B124"/>
  <c r="AK124" s="1"/>
  <c r="CP123"/>
  <c r="CQ123" s="1"/>
  <c r="CO123"/>
  <c r="CN123"/>
  <c r="CM123"/>
  <c r="CJ123"/>
  <c r="CK123" s="1"/>
  <c r="CI123"/>
  <c r="CH123"/>
  <c r="CD123"/>
  <c r="CE123" s="1"/>
  <c r="CC123"/>
  <c r="CB123"/>
  <c r="CA123"/>
  <c r="BX123"/>
  <c r="BY123" s="1"/>
  <c r="BW123"/>
  <c r="BV123"/>
  <c r="BU123"/>
  <c r="BR123"/>
  <c r="BS123" s="1"/>
  <c r="BQ123"/>
  <c r="BP123"/>
  <c r="BL123"/>
  <c r="BM123" s="1"/>
  <c r="BK123"/>
  <c r="BJ123"/>
  <c r="BF123"/>
  <c r="BG123" s="1"/>
  <c r="BE123"/>
  <c r="BD123"/>
  <c r="AZ123"/>
  <c r="BA123" s="1"/>
  <c r="AY123"/>
  <c r="AX123"/>
  <c r="AT123"/>
  <c r="AU123" s="1"/>
  <c r="AS123"/>
  <c r="AR123"/>
  <c r="AN123"/>
  <c r="AO123" s="1"/>
  <c r="AM123"/>
  <c r="AL123"/>
  <c r="AH123"/>
  <c r="AI123" s="1"/>
  <c r="AG123"/>
  <c r="AF123"/>
  <c r="AE123"/>
  <c r="AB123"/>
  <c r="AC123" s="1"/>
  <c r="AA123"/>
  <c r="Z123"/>
  <c r="T123"/>
  <c r="S123"/>
  <c r="R123"/>
  <c r="Q123"/>
  <c r="P123"/>
  <c r="O123"/>
  <c r="N123"/>
  <c r="M123"/>
  <c r="L123"/>
  <c r="K123"/>
  <c r="J123"/>
  <c r="I123"/>
  <c r="H123"/>
  <c r="G123"/>
  <c r="CL123" s="1"/>
  <c r="F123"/>
  <c r="CG123" s="1"/>
  <c r="E123"/>
  <c r="D123"/>
  <c r="BI123" s="1"/>
  <c r="C123"/>
  <c r="AW123" s="1"/>
  <c r="B123"/>
  <c r="AK123" s="1"/>
  <c r="CP122"/>
  <c r="CQ122" s="1"/>
  <c r="CO122"/>
  <c r="CN122"/>
  <c r="CJ122"/>
  <c r="CK122" s="1"/>
  <c r="CI122"/>
  <c r="CH122"/>
  <c r="CD122"/>
  <c r="CE122" s="1"/>
  <c r="CC122"/>
  <c r="CB122"/>
  <c r="BX122"/>
  <c r="BY122" s="1"/>
  <c r="BW122"/>
  <c r="BV122"/>
  <c r="BU122"/>
  <c r="BR122"/>
  <c r="BS122" s="1"/>
  <c r="BQ122"/>
  <c r="BP122"/>
  <c r="BL122"/>
  <c r="BM122" s="1"/>
  <c r="BK122"/>
  <c r="BJ122"/>
  <c r="BI122"/>
  <c r="BF122"/>
  <c r="BG122" s="1"/>
  <c r="BE122"/>
  <c r="BD122"/>
  <c r="AZ122"/>
  <c r="BA122" s="1"/>
  <c r="AY122"/>
  <c r="AX122"/>
  <c r="AW122"/>
  <c r="AT122"/>
  <c r="AU122" s="1"/>
  <c r="AS122"/>
  <c r="AR122"/>
  <c r="AN122"/>
  <c r="AO122" s="1"/>
  <c r="AM122"/>
  <c r="AL122"/>
  <c r="AH122"/>
  <c r="AI122" s="1"/>
  <c r="AG122"/>
  <c r="AF122"/>
  <c r="AB122"/>
  <c r="AC122" s="1"/>
  <c r="AA122"/>
  <c r="Z122"/>
  <c r="T122"/>
  <c r="S122"/>
  <c r="R122"/>
  <c r="Q122"/>
  <c r="P122"/>
  <c r="O122"/>
  <c r="N122"/>
  <c r="M122"/>
  <c r="L122"/>
  <c r="K122"/>
  <c r="J122"/>
  <c r="I122"/>
  <c r="H122"/>
  <c r="G122"/>
  <c r="CF122" s="1"/>
  <c r="F122"/>
  <c r="CG122" s="1"/>
  <c r="E122"/>
  <c r="CA122" s="1"/>
  <c r="D122"/>
  <c r="BO122" s="1"/>
  <c r="C122"/>
  <c r="BC122" s="1"/>
  <c r="B122"/>
  <c r="AK122" s="1"/>
  <c r="CP121"/>
  <c r="CQ121" s="1"/>
  <c r="CO121"/>
  <c r="CN121"/>
  <c r="CJ121"/>
  <c r="CK121" s="1"/>
  <c r="CI121"/>
  <c r="CH121"/>
  <c r="CF121"/>
  <c r="CD121"/>
  <c r="CE121" s="1"/>
  <c r="CC121"/>
  <c r="CB121"/>
  <c r="BX121"/>
  <c r="BY121" s="1"/>
  <c r="BW121"/>
  <c r="BV121"/>
  <c r="BT121"/>
  <c r="BR121"/>
  <c r="BS121" s="1"/>
  <c r="BQ121"/>
  <c r="BP121"/>
  <c r="BL121"/>
  <c r="BM121" s="1"/>
  <c r="BK121"/>
  <c r="BJ121"/>
  <c r="BI121"/>
  <c r="BH121"/>
  <c r="BF121"/>
  <c r="BG121" s="1"/>
  <c r="BE121"/>
  <c r="BD121"/>
  <c r="BC121"/>
  <c r="AZ121"/>
  <c r="BA121" s="1"/>
  <c r="AY121"/>
  <c r="AX121"/>
  <c r="AW121"/>
  <c r="AV121"/>
  <c r="AT121"/>
  <c r="AU121" s="1"/>
  <c r="AS121"/>
  <c r="AR121"/>
  <c r="AQ121"/>
  <c r="AN121"/>
  <c r="AO121" s="1"/>
  <c r="AM121"/>
  <c r="AL121"/>
  <c r="AJ121"/>
  <c r="AH121"/>
  <c r="AI121" s="1"/>
  <c r="AG121"/>
  <c r="AF121"/>
  <c r="AB121"/>
  <c r="AC121" s="1"/>
  <c r="AA121"/>
  <c r="Z121"/>
  <c r="X121"/>
  <c r="T121"/>
  <c r="S121"/>
  <c r="R121"/>
  <c r="Q121"/>
  <c r="P121"/>
  <c r="O121"/>
  <c r="N121"/>
  <c r="M121"/>
  <c r="L121"/>
  <c r="K121"/>
  <c r="J121"/>
  <c r="I121"/>
  <c r="H121"/>
  <c r="G121"/>
  <c r="CL121" s="1"/>
  <c r="F121"/>
  <c r="CM121" s="1"/>
  <c r="E121"/>
  <c r="CA121" s="1"/>
  <c r="D121"/>
  <c r="BO121" s="1"/>
  <c r="C121"/>
  <c r="B121"/>
  <c r="AE121" s="1"/>
  <c r="CP120"/>
  <c r="CQ120" s="1"/>
  <c r="CO120"/>
  <c r="CN120"/>
  <c r="CM120"/>
  <c r="CJ120"/>
  <c r="CK120" s="1"/>
  <c r="CI120"/>
  <c r="CH120"/>
  <c r="CF120"/>
  <c r="CD120"/>
  <c r="CE120" s="1"/>
  <c r="CC120"/>
  <c r="CB120"/>
  <c r="CA120"/>
  <c r="BX120"/>
  <c r="BY120" s="1"/>
  <c r="BW120"/>
  <c r="BV120"/>
  <c r="BT120"/>
  <c r="BR120"/>
  <c r="BS120" s="1"/>
  <c r="BQ120"/>
  <c r="BP120"/>
  <c r="BL120"/>
  <c r="BM120" s="1"/>
  <c r="BK120"/>
  <c r="BJ120"/>
  <c r="BH120"/>
  <c r="BF120"/>
  <c r="BG120" s="1"/>
  <c r="BE120"/>
  <c r="BD120"/>
  <c r="BC120"/>
  <c r="AZ120"/>
  <c r="BA120" s="1"/>
  <c r="AY120"/>
  <c r="AX120"/>
  <c r="AV120"/>
  <c r="AT120"/>
  <c r="AU120" s="1"/>
  <c r="AS120"/>
  <c r="AR120"/>
  <c r="AQ120"/>
  <c r="AN120"/>
  <c r="AO120" s="1"/>
  <c r="AM120"/>
  <c r="AL120"/>
  <c r="AJ120"/>
  <c r="AH120"/>
  <c r="AI120" s="1"/>
  <c r="AG120"/>
  <c r="AF120"/>
  <c r="AE120"/>
  <c r="AB120"/>
  <c r="AC120" s="1"/>
  <c r="AA120"/>
  <c r="Z120"/>
  <c r="X120"/>
  <c r="T120"/>
  <c r="S120"/>
  <c r="R120"/>
  <c r="Q120"/>
  <c r="P120"/>
  <c r="O120"/>
  <c r="N120"/>
  <c r="M120"/>
  <c r="L120"/>
  <c r="K120"/>
  <c r="J120"/>
  <c r="I120"/>
  <c r="H120"/>
  <c r="G120"/>
  <c r="CL120" s="1"/>
  <c r="F120"/>
  <c r="CG120" s="1"/>
  <c r="E120"/>
  <c r="BU120" s="1"/>
  <c r="D120"/>
  <c r="BO120" s="1"/>
  <c r="C120"/>
  <c r="AW120" s="1"/>
  <c r="B120"/>
  <c r="AK120" s="1"/>
  <c r="CP119"/>
  <c r="CQ119" s="1"/>
  <c r="CO119"/>
  <c r="CN119"/>
  <c r="CM119"/>
  <c r="CJ119"/>
  <c r="CK119" s="1"/>
  <c r="CI119"/>
  <c r="CH119"/>
  <c r="CD119"/>
  <c r="CE119" s="1"/>
  <c r="CC119"/>
  <c r="CB119"/>
  <c r="CA119"/>
  <c r="BX119"/>
  <c r="BY119" s="1"/>
  <c r="BW119"/>
  <c r="BV119"/>
  <c r="BU119"/>
  <c r="BR119"/>
  <c r="BS119" s="1"/>
  <c r="BQ119"/>
  <c r="BP119"/>
  <c r="BL119"/>
  <c r="BM119" s="1"/>
  <c r="BK119"/>
  <c r="BJ119"/>
  <c r="BF119"/>
  <c r="BG119" s="1"/>
  <c r="BE119"/>
  <c r="BD119"/>
  <c r="AZ119"/>
  <c r="BA119" s="1"/>
  <c r="AY119"/>
  <c r="AX119"/>
  <c r="AT119"/>
  <c r="AU119" s="1"/>
  <c r="AS119"/>
  <c r="AR119"/>
  <c r="AN119"/>
  <c r="AO119" s="1"/>
  <c r="AM119"/>
  <c r="AL119"/>
  <c r="AH119"/>
  <c r="AI119" s="1"/>
  <c r="AG119"/>
  <c r="AF119"/>
  <c r="AE119"/>
  <c r="AB119"/>
  <c r="AC119" s="1"/>
  <c r="AA119"/>
  <c r="Z119"/>
  <c r="T119"/>
  <c r="S119"/>
  <c r="R119"/>
  <c r="Q119"/>
  <c r="P119"/>
  <c r="O119"/>
  <c r="N119"/>
  <c r="M119"/>
  <c r="L119"/>
  <c r="K119"/>
  <c r="J119"/>
  <c r="I119"/>
  <c r="H119"/>
  <c r="G119"/>
  <c r="CL119" s="1"/>
  <c r="F119"/>
  <c r="CG119" s="1"/>
  <c r="E119"/>
  <c r="D119"/>
  <c r="BI119" s="1"/>
  <c r="C119"/>
  <c r="AW119" s="1"/>
  <c r="B119"/>
  <c r="AK119" s="1"/>
  <c r="CP118"/>
  <c r="CQ118" s="1"/>
  <c r="CO118"/>
  <c r="CN118"/>
  <c r="CJ118"/>
  <c r="CK118" s="1"/>
  <c r="CI118"/>
  <c r="CH118"/>
  <c r="CD118"/>
  <c r="CE118" s="1"/>
  <c r="CC118"/>
  <c r="CB118"/>
  <c r="BX118"/>
  <c r="BY118" s="1"/>
  <c r="BW118"/>
  <c r="BV118"/>
  <c r="BU118"/>
  <c r="BR118"/>
  <c r="BS118" s="1"/>
  <c r="BQ118"/>
  <c r="BP118"/>
  <c r="BL118"/>
  <c r="BM118" s="1"/>
  <c r="BK118"/>
  <c r="BJ118"/>
  <c r="BI118"/>
  <c r="BF118"/>
  <c r="BG118" s="1"/>
  <c r="BE118"/>
  <c r="BD118"/>
  <c r="AZ118"/>
  <c r="BA118" s="1"/>
  <c r="AY118"/>
  <c r="AX118"/>
  <c r="AW118"/>
  <c r="AT118"/>
  <c r="AU118" s="1"/>
  <c r="AS118"/>
  <c r="AR118"/>
  <c r="AN118"/>
  <c r="AO118" s="1"/>
  <c r="AM118"/>
  <c r="AL118"/>
  <c r="AH118"/>
  <c r="AI118" s="1"/>
  <c r="AG118"/>
  <c r="AF118"/>
  <c r="AB118"/>
  <c r="AC118" s="1"/>
  <c r="AA118"/>
  <c r="Z118"/>
  <c r="T118"/>
  <c r="S118"/>
  <c r="R118"/>
  <c r="Q118"/>
  <c r="P118"/>
  <c r="O118"/>
  <c r="N118"/>
  <c r="M118"/>
  <c r="L118"/>
  <c r="K118"/>
  <c r="J118"/>
  <c r="I118"/>
  <c r="H118"/>
  <c r="G118"/>
  <c r="CF118" s="1"/>
  <c r="F118"/>
  <c r="CG118" s="1"/>
  <c r="E118"/>
  <c r="CA118" s="1"/>
  <c r="D118"/>
  <c r="BO118" s="1"/>
  <c r="C118"/>
  <c r="BC118" s="1"/>
  <c r="B118"/>
  <c r="AK118" s="1"/>
  <c r="CP117"/>
  <c r="CQ117" s="1"/>
  <c r="CO117"/>
  <c r="CN117"/>
  <c r="CJ117"/>
  <c r="CK117" s="1"/>
  <c r="CI117"/>
  <c r="CH117"/>
  <c r="CF117"/>
  <c r="CD117"/>
  <c r="CE117" s="1"/>
  <c r="CC117"/>
  <c r="CB117"/>
  <c r="BX117"/>
  <c r="BY117" s="1"/>
  <c r="BW117"/>
  <c r="BV117"/>
  <c r="BT117"/>
  <c r="BR117"/>
  <c r="BS117" s="1"/>
  <c r="BQ117"/>
  <c r="BP117"/>
  <c r="BL117"/>
  <c r="BM117" s="1"/>
  <c r="BK117"/>
  <c r="BJ117"/>
  <c r="BI117"/>
  <c r="BH117"/>
  <c r="BF117"/>
  <c r="BG117" s="1"/>
  <c r="BE117"/>
  <c r="BD117"/>
  <c r="BC117"/>
  <c r="AZ117"/>
  <c r="BA117" s="1"/>
  <c r="AY117"/>
  <c r="AX117"/>
  <c r="AW117"/>
  <c r="AV117"/>
  <c r="AT117"/>
  <c r="AU117" s="1"/>
  <c r="AS117"/>
  <c r="AR117"/>
  <c r="AQ117"/>
  <c r="AN117"/>
  <c r="AO117" s="1"/>
  <c r="AM117"/>
  <c r="AL117"/>
  <c r="AJ117"/>
  <c r="AH117"/>
  <c r="AI117" s="1"/>
  <c r="AG117"/>
  <c r="AF117"/>
  <c r="AB117"/>
  <c r="AC117" s="1"/>
  <c r="AA117"/>
  <c r="Z117"/>
  <c r="X117"/>
  <c r="T117"/>
  <c r="S117"/>
  <c r="R117"/>
  <c r="Q117"/>
  <c r="P117"/>
  <c r="O117"/>
  <c r="N117"/>
  <c r="M117"/>
  <c r="L117"/>
  <c r="K117"/>
  <c r="J117"/>
  <c r="I117"/>
  <c r="H117"/>
  <c r="G117"/>
  <c r="CL117" s="1"/>
  <c r="F117"/>
  <c r="CM117" s="1"/>
  <c r="E117"/>
  <c r="CA117" s="1"/>
  <c r="D117"/>
  <c r="BO117" s="1"/>
  <c r="C117"/>
  <c r="B117"/>
  <c r="AE117" s="1"/>
  <c r="CP116"/>
  <c r="CQ116" s="1"/>
  <c r="CO116"/>
  <c r="CN116"/>
  <c r="CM116"/>
  <c r="CJ116"/>
  <c r="CK116" s="1"/>
  <c r="CI116"/>
  <c r="CH116"/>
  <c r="CF116"/>
  <c r="CD116"/>
  <c r="CE116" s="1"/>
  <c r="CC116"/>
  <c r="CB116"/>
  <c r="CA116"/>
  <c r="BX116"/>
  <c r="BY116" s="1"/>
  <c r="BW116"/>
  <c r="BV116"/>
  <c r="BT116"/>
  <c r="BR116"/>
  <c r="BS116" s="1"/>
  <c r="BQ116"/>
  <c r="BP116"/>
  <c r="BL116"/>
  <c r="BM116" s="1"/>
  <c r="BK116"/>
  <c r="BJ116"/>
  <c r="BH116"/>
  <c r="BF116"/>
  <c r="BG116" s="1"/>
  <c r="BE116"/>
  <c r="BD116"/>
  <c r="BC116"/>
  <c r="AZ116"/>
  <c r="BA116" s="1"/>
  <c r="AY116"/>
  <c r="AX116"/>
  <c r="AV116"/>
  <c r="AT116"/>
  <c r="AU116" s="1"/>
  <c r="AS116"/>
  <c r="AR116"/>
  <c r="AQ116"/>
  <c r="AN116"/>
  <c r="AO116" s="1"/>
  <c r="AM116"/>
  <c r="AL116"/>
  <c r="AJ116"/>
  <c r="AH116"/>
  <c r="AI116" s="1"/>
  <c r="AG116"/>
  <c r="AF116"/>
  <c r="AE116"/>
  <c r="AB116"/>
  <c r="AC116" s="1"/>
  <c r="AA116"/>
  <c r="Z116"/>
  <c r="X116"/>
  <c r="T116"/>
  <c r="S116"/>
  <c r="R116"/>
  <c r="Q116"/>
  <c r="P116"/>
  <c r="O116"/>
  <c r="N116"/>
  <c r="M116"/>
  <c r="L116"/>
  <c r="K116"/>
  <c r="J116"/>
  <c r="I116"/>
  <c r="H116"/>
  <c r="G116"/>
  <c r="CL116" s="1"/>
  <c r="F116"/>
  <c r="CG116" s="1"/>
  <c r="E116"/>
  <c r="BU116" s="1"/>
  <c r="D116"/>
  <c r="BO116" s="1"/>
  <c r="C116"/>
  <c r="AW116" s="1"/>
  <c r="B116"/>
  <c r="AK116" s="1"/>
  <c r="CP115"/>
  <c r="CQ115" s="1"/>
  <c r="CO115"/>
  <c r="CN115"/>
  <c r="CM115"/>
  <c r="CJ115"/>
  <c r="CK115" s="1"/>
  <c r="CI115"/>
  <c r="CH115"/>
  <c r="CD115"/>
  <c r="CE115" s="1"/>
  <c r="CC115"/>
  <c r="CB115"/>
  <c r="CA115"/>
  <c r="BX115"/>
  <c r="BY115" s="1"/>
  <c r="BW115"/>
  <c r="BV115"/>
  <c r="BU115"/>
  <c r="BR115"/>
  <c r="BS115" s="1"/>
  <c r="BQ115"/>
  <c r="BP115"/>
  <c r="BL115"/>
  <c r="BM115" s="1"/>
  <c r="BK115"/>
  <c r="BJ115"/>
  <c r="BF115"/>
  <c r="BG115" s="1"/>
  <c r="BE115"/>
  <c r="BD115"/>
  <c r="AZ115"/>
  <c r="BA115" s="1"/>
  <c r="AY115"/>
  <c r="AX115"/>
  <c r="AT115"/>
  <c r="AU115" s="1"/>
  <c r="AS115"/>
  <c r="AR115"/>
  <c r="AN115"/>
  <c r="AO115" s="1"/>
  <c r="AM115"/>
  <c r="AL115"/>
  <c r="AH115"/>
  <c r="AI115" s="1"/>
  <c r="AG115"/>
  <c r="AF115"/>
  <c r="AE115"/>
  <c r="AB115"/>
  <c r="AC115" s="1"/>
  <c r="AA115"/>
  <c r="Z115"/>
  <c r="T115"/>
  <c r="S115"/>
  <c r="R115"/>
  <c r="Q115"/>
  <c r="P115"/>
  <c r="O115"/>
  <c r="N115"/>
  <c r="M115"/>
  <c r="L115"/>
  <c r="K115"/>
  <c r="J115"/>
  <c r="I115"/>
  <c r="H115"/>
  <c r="G115"/>
  <c r="BB115" s="1"/>
  <c r="F115"/>
  <c r="CG115" s="1"/>
  <c r="E115"/>
  <c r="D115"/>
  <c r="BI115" s="1"/>
  <c r="C115"/>
  <c r="AW115" s="1"/>
  <c r="B115"/>
  <c r="AK115" s="1"/>
  <c r="CP114"/>
  <c r="CQ114" s="1"/>
  <c r="CO114"/>
  <c r="CN114"/>
  <c r="CJ114"/>
  <c r="CK114" s="1"/>
  <c r="CI114"/>
  <c r="CH114"/>
  <c r="CD114"/>
  <c r="CE114" s="1"/>
  <c r="CC114"/>
  <c r="CB114"/>
  <c r="BX114"/>
  <c r="BY114" s="1"/>
  <c r="BW114"/>
  <c r="BV114"/>
  <c r="BU114"/>
  <c r="BR114"/>
  <c r="BS114" s="1"/>
  <c r="BQ114"/>
  <c r="BP114"/>
  <c r="BL114"/>
  <c r="BM114" s="1"/>
  <c r="BK114"/>
  <c r="BJ114"/>
  <c r="BI114"/>
  <c r="BF114"/>
  <c r="BG114" s="1"/>
  <c r="BE114"/>
  <c r="BD114"/>
  <c r="AZ114"/>
  <c r="BA114" s="1"/>
  <c r="AY114"/>
  <c r="AX114"/>
  <c r="AW114"/>
  <c r="AT114"/>
  <c r="AU114" s="1"/>
  <c r="AS114"/>
  <c r="AR114"/>
  <c r="AN114"/>
  <c r="AO114" s="1"/>
  <c r="AM114"/>
  <c r="AL114"/>
  <c r="AH114"/>
  <c r="AI114" s="1"/>
  <c r="AG114"/>
  <c r="AF114"/>
  <c r="AB114"/>
  <c r="AC114" s="1"/>
  <c r="AA114"/>
  <c r="Z114"/>
  <c r="T114"/>
  <c r="S114"/>
  <c r="R114"/>
  <c r="Q114"/>
  <c r="P114"/>
  <c r="O114"/>
  <c r="N114"/>
  <c r="M114"/>
  <c r="L114"/>
  <c r="K114"/>
  <c r="J114"/>
  <c r="I114"/>
  <c r="H114"/>
  <c r="G114"/>
  <c r="CF114" s="1"/>
  <c r="F114"/>
  <c r="CM114" s="1"/>
  <c r="E114"/>
  <c r="CA114" s="1"/>
  <c r="D114"/>
  <c r="BO114" s="1"/>
  <c r="C114"/>
  <c r="BC114" s="1"/>
  <c r="B114"/>
  <c r="AK114" s="1"/>
  <c r="CP113"/>
  <c r="CQ113" s="1"/>
  <c r="CO113"/>
  <c r="CN113"/>
  <c r="CJ113"/>
  <c r="CK113" s="1"/>
  <c r="CI113"/>
  <c r="CH113"/>
  <c r="CF113"/>
  <c r="CD113"/>
  <c r="CE113" s="1"/>
  <c r="CC113"/>
  <c r="CB113"/>
  <c r="BX113"/>
  <c r="BY113" s="1"/>
  <c r="BW113"/>
  <c r="BV113"/>
  <c r="BT113"/>
  <c r="BR113"/>
  <c r="BS113" s="1"/>
  <c r="BQ113"/>
  <c r="BP113"/>
  <c r="BL113"/>
  <c r="BM113" s="1"/>
  <c r="BK113"/>
  <c r="BJ113"/>
  <c r="BI113"/>
  <c r="BH113"/>
  <c r="BF113"/>
  <c r="BG113" s="1"/>
  <c r="BE113"/>
  <c r="BD113"/>
  <c r="BC113"/>
  <c r="AZ113"/>
  <c r="BA113" s="1"/>
  <c r="AY113"/>
  <c r="AX113"/>
  <c r="AW113"/>
  <c r="AV113"/>
  <c r="AT113"/>
  <c r="AU113" s="1"/>
  <c r="AS113"/>
  <c r="AR113"/>
  <c r="AQ113"/>
  <c r="AN113"/>
  <c r="AO113" s="1"/>
  <c r="AM113"/>
  <c r="AL113"/>
  <c r="AJ113"/>
  <c r="AH113"/>
  <c r="AI113" s="1"/>
  <c r="AG113"/>
  <c r="AF113"/>
  <c r="AB113"/>
  <c r="AC113" s="1"/>
  <c r="AA113"/>
  <c r="Z113"/>
  <c r="X113"/>
  <c r="T113"/>
  <c r="S113"/>
  <c r="R113"/>
  <c r="Q113"/>
  <c r="P113"/>
  <c r="O113"/>
  <c r="N113"/>
  <c r="M113"/>
  <c r="L113"/>
  <c r="K113"/>
  <c r="J113"/>
  <c r="I113"/>
  <c r="H113"/>
  <c r="G113"/>
  <c r="CL113" s="1"/>
  <c r="F113"/>
  <c r="CM113" s="1"/>
  <c r="E113"/>
  <c r="CA113" s="1"/>
  <c r="D113"/>
  <c r="BO113" s="1"/>
  <c r="C113"/>
  <c r="B113"/>
  <c r="AE113" s="1"/>
  <c r="CP112"/>
  <c r="CQ112" s="1"/>
  <c r="CO112"/>
  <c r="CN112"/>
  <c r="CM112"/>
  <c r="CJ112"/>
  <c r="CK112" s="1"/>
  <c r="CI112"/>
  <c r="CH112"/>
  <c r="CF112"/>
  <c r="CD112"/>
  <c r="CE112" s="1"/>
  <c r="CC112"/>
  <c r="CB112"/>
  <c r="CA112"/>
  <c r="BX112"/>
  <c r="BY112" s="1"/>
  <c r="BW112"/>
  <c r="BV112"/>
  <c r="BT112"/>
  <c r="BR112"/>
  <c r="BS112" s="1"/>
  <c r="BQ112"/>
  <c r="BP112"/>
  <c r="BL112"/>
  <c r="BM112" s="1"/>
  <c r="BK112"/>
  <c r="BJ112"/>
  <c r="BH112"/>
  <c r="BF112"/>
  <c r="BG112" s="1"/>
  <c r="BE112"/>
  <c r="BD112"/>
  <c r="BC112"/>
  <c r="AZ112"/>
  <c r="BA112" s="1"/>
  <c r="AY112"/>
  <c r="AX112"/>
  <c r="AV112"/>
  <c r="AT112"/>
  <c r="AU112" s="1"/>
  <c r="AS112"/>
  <c r="AR112"/>
  <c r="AQ112"/>
  <c r="AN112"/>
  <c r="AO112" s="1"/>
  <c r="AM112"/>
  <c r="AL112"/>
  <c r="AJ112"/>
  <c r="AH112"/>
  <c r="AI112" s="1"/>
  <c r="AG112"/>
  <c r="AF112"/>
  <c r="AE112"/>
  <c r="AB112"/>
  <c r="AC112" s="1"/>
  <c r="AA112"/>
  <c r="Z112"/>
  <c r="X112"/>
  <c r="T112"/>
  <c r="S112"/>
  <c r="R112"/>
  <c r="Q112"/>
  <c r="P112"/>
  <c r="O112"/>
  <c r="N112"/>
  <c r="M112"/>
  <c r="L112"/>
  <c r="K112"/>
  <c r="J112"/>
  <c r="I112"/>
  <c r="H112"/>
  <c r="G112"/>
  <c r="CL112" s="1"/>
  <c r="F112"/>
  <c r="CG112" s="1"/>
  <c r="E112"/>
  <c r="BU112" s="1"/>
  <c r="D112"/>
  <c r="BO112" s="1"/>
  <c r="C112"/>
  <c r="AW112" s="1"/>
  <c r="B112"/>
  <c r="AK112" s="1"/>
  <c r="CP111"/>
  <c r="CQ111" s="1"/>
  <c r="CO111"/>
  <c r="CN111"/>
  <c r="CM111"/>
  <c r="CJ111"/>
  <c r="CK111" s="1"/>
  <c r="CI111"/>
  <c r="CH111"/>
  <c r="CD111"/>
  <c r="CE111" s="1"/>
  <c r="CC111"/>
  <c r="CB111"/>
  <c r="CA111"/>
  <c r="BX111"/>
  <c r="BY111" s="1"/>
  <c r="BW111"/>
  <c r="BV111"/>
  <c r="BU111"/>
  <c r="BR111"/>
  <c r="BS111" s="1"/>
  <c r="BQ111"/>
  <c r="BP111"/>
  <c r="BL111"/>
  <c r="BM111" s="1"/>
  <c r="BK111"/>
  <c r="BJ111"/>
  <c r="BF111"/>
  <c r="BG111" s="1"/>
  <c r="BE111"/>
  <c r="BD111"/>
  <c r="AZ111"/>
  <c r="BA111" s="1"/>
  <c r="AY111"/>
  <c r="AX111"/>
  <c r="AT111"/>
  <c r="AU111" s="1"/>
  <c r="AS111"/>
  <c r="AR111"/>
  <c r="AN111"/>
  <c r="AO111" s="1"/>
  <c r="AM111"/>
  <c r="AL111"/>
  <c r="AH111"/>
  <c r="AI111" s="1"/>
  <c r="AG111"/>
  <c r="AF111"/>
  <c r="AE111"/>
  <c r="AB111"/>
  <c r="AC111" s="1"/>
  <c r="AA111"/>
  <c r="Z111"/>
  <c r="T111"/>
  <c r="S111"/>
  <c r="R111"/>
  <c r="Q111"/>
  <c r="P111"/>
  <c r="O111"/>
  <c r="N111"/>
  <c r="M111"/>
  <c r="L111"/>
  <c r="K111"/>
  <c r="J111"/>
  <c r="I111"/>
  <c r="H111"/>
  <c r="G111"/>
  <c r="BZ111" s="1"/>
  <c r="F111"/>
  <c r="CG111" s="1"/>
  <c r="E111"/>
  <c r="D111"/>
  <c r="BI111" s="1"/>
  <c r="C111"/>
  <c r="AW111" s="1"/>
  <c r="B111"/>
  <c r="AK111" s="1"/>
  <c r="CP110"/>
  <c r="CQ110" s="1"/>
  <c r="CO110"/>
  <c r="CN110"/>
  <c r="CJ110"/>
  <c r="CK110" s="1"/>
  <c r="CI110"/>
  <c r="CH110"/>
  <c r="CD110"/>
  <c r="CE110" s="1"/>
  <c r="CC110"/>
  <c r="CB110"/>
  <c r="BX110"/>
  <c r="BY110" s="1"/>
  <c r="BW110"/>
  <c r="BV110"/>
  <c r="BU110"/>
  <c r="BR110"/>
  <c r="BS110" s="1"/>
  <c r="BQ110"/>
  <c r="BP110"/>
  <c r="BL110"/>
  <c r="BM110" s="1"/>
  <c r="BK110"/>
  <c r="BJ110"/>
  <c r="BI110"/>
  <c r="BF110"/>
  <c r="BG110" s="1"/>
  <c r="BE110"/>
  <c r="BD110"/>
  <c r="BB110"/>
  <c r="AZ110"/>
  <c r="BA110" s="1"/>
  <c r="AY110"/>
  <c r="AX110"/>
  <c r="AT110"/>
  <c r="AU110" s="1"/>
  <c r="AS110"/>
  <c r="AR110"/>
  <c r="AP110"/>
  <c r="AN110"/>
  <c r="AO110" s="1"/>
  <c r="AM110"/>
  <c r="AL110"/>
  <c r="AH110"/>
  <c r="AI110" s="1"/>
  <c r="AG110"/>
  <c r="AF110"/>
  <c r="AD110"/>
  <c r="AB110"/>
  <c r="AC110" s="1"/>
  <c r="AA110"/>
  <c r="Z110"/>
  <c r="T110"/>
  <c r="S110"/>
  <c r="R110"/>
  <c r="Q110"/>
  <c r="P110"/>
  <c r="O110"/>
  <c r="N110"/>
  <c r="M110"/>
  <c r="L110"/>
  <c r="K110"/>
  <c r="J110"/>
  <c r="I110"/>
  <c r="H110"/>
  <c r="G110"/>
  <c r="F110"/>
  <c r="CG110" s="1"/>
  <c r="E110"/>
  <c r="CA110" s="1"/>
  <c r="D110"/>
  <c r="BO110" s="1"/>
  <c r="C110"/>
  <c r="B110"/>
  <c r="CP109"/>
  <c r="CQ109" s="1"/>
  <c r="CO109"/>
  <c r="CN109"/>
  <c r="CJ109"/>
  <c r="CK109" s="1"/>
  <c r="CI109"/>
  <c r="CH109"/>
  <c r="CF109"/>
  <c r="CD109"/>
  <c r="CE109" s="1"/>
  <c r="CC109"/>
  <c r="CB109"/>
  <c r="BX109"/>
  <c r="BY109" s="1"/>
  <c r="BW109"/>
  <c r="BV109"/>
  <c r="BT109"/>
  <c r="BR109"/>
  <c r="BS109" s="1"/>
  <c r="BQ109"/>
  <c r="BP109"/>
  <c r="BL109"/>
  <c r="BM109" s="1"/>
  <c r="BK109"/>
  <c r="BJ109"/>
  <c r="BI109"/>
  <c r="BH109"/>
  <c r="BF109"/>
  <c r="BG109" s="1"/>
  <c r="BE109"/>
  <c r="BD109"/>
  <c r="BC109"/>
  <c r="AZ109"/>
  <c r="BA109" s="1"/>
  <c r="AY109"/>
  <c r="AX109"/>
  <c r="AW109"/>
  <c r="AV109"/>
  <c r="AT109"/>
  <c r="AU109" s="1"/>
  <c r="AS109"/>
  <c r="AR109"/>
  <c r="AQ109"/>
  <c r="AN109"/>
  <c r="AO109" s="1"/>
  <c r="AM109"/>
  <c r="AL109"/>
  <c r="AJ109"/>
  <c r="AH109"/>
  <c r="AI109" s="1"/>
  <c r="AG109"/>
  <c r="AF109"/>
  <c r="AB109"/>
  <c r="AC109" s="1"/>
  <c r="AA109"/>
  <c r="Z109"/>
  <c r="X109"/>
  <c r="T109"/>
  <c r="S109"/>
  <c r="R109"/>
  <c r="Q109"/>
  <c r="P109"/>
  <c r="O109"/>
  <c r="N109"/>
  <c r="M109"/>
  <c r="L109"/>
  <c r="K109"/>
  <c r="J109"/>
  <c r="I109"/>
  <c r="H109"/>
  <c r="G109"/>
  <c r="CL109" s="1"/>
  <c r="F109"/>
  <c r="CM109" s="1"/>
  <c r="E109"/>
  <c r="CA109" s="1"/>
  <c r="D109"/>
  <c r="BO109" s="1"/>
  <c r="C109"/>
  <c r="B109"/>
  <c r="AE109" s="1"/>
  <c r="CP108"/>
  <c r="CQ108" s="1"/>
  <c r="CO108"/>
  <c r="CN108"/>
  <c r="CM108"/>
  <c r="CJ108"/>
  <c r="CK108" s="1"/>
  <c r="CI108"/>
  <c r="CH108"/>
  <c r="CF108"/>
  <c r="CD108"/>
  <c r="CE108" s="1"/>
  <c r="CC108"/>
  <c r="CB108"/>
  <c r="BX108"/>
  <c r="BY108" s="1"/>
  <c r="BW108"/>
  <c r="BV108"/>
  <c r="BT108"/>
  <c r="BR108"/>
  <c r="BS108" s="1"/>
  <c r="BQ108"/>
  <c r="BP108"/>
  <c r="BL108"/>
  <c r="BM108" s="1"/>
  <c r="BK108"/>
  <c r="BJ108"/>
  <c r="BH108"/>
  <c r="BF108"/>
  <c r="BG108" s="1"/>
  <c r="BE108"/>
  <c r="BD108"/>
  <c r="BC108"/>
  <c r="AZ108"/>
  <c r="BA108" s="1"/>
  <c r="AY108"/>
  <c r="AX108"/>
  <c r="AV108"/>
  <c r="AT108"/>
  <c r="AU108" s="1"/>
  <c r="AS108"/>
  <c r="AR108"/>
  <c r="AQ108"/>
  <c r="AN108"/>
  <c r="AO108" s="1"/>
  <c r="AM108"/>
  <c r="AL108"/>
  <c r="AJ108"/>
  <c r="AH108"/>
  <c r="AI108" s="1"/>
  <c r="AG108"/>
  <c r="AF108"/>
  <c r="AE108"/>
  <c r="AB108"/>
  <c r="AC108" s="1"/>
  <c r="AA108"/>
  <c r="Z108"/>
  <c r="X108"/>
  <c r="T108"/>
  <c r="S108"/>
  <c r="R108"/>
  <c r="Q108"/>
  <c r="P108"/>
  <c r="O108"/>
  <c r="N108"/>
  <c r="M108"/>
  <c r="L108"/>
  <c r="K108"/>
  <c r="J108"/>
  <c r="I108"/>
  <c r="H108"/>
  <c r="G108"/>
  <c r="BZ108" s="1"/>
  <c r="F108"/>
  <c r="CG108" s="1"/>
  <c r="E108"/>
  <c r="BU108" s="1"/>
  <c r="D108"/>
  <c r="BI108" s="1"/>
  <c r="C108"/>
  <c r="AW108" s="1"/>
  <c r="B108"/>
  <c r="AK108" s="1"/>
  <c r="CP107"/>
  <c r="CQ107" s="1"/>
  <c r="CO107"/>
  <c r="CN107"/>
  <c r="CM107"/>
  <c r="CJ107"/>
  <c r="CK107" s="1"/>
  <c r="CI107"/>
  <c r="CH107"/>
  <c r="CD107"/>
  <c r="CE107" s="1"/>
  <c r="CC107"/>
  <c r="CB107"/>
  <c r="CA107"/>
  <c r="BX107"/>
  <c r="BY107" s="1"/>
  <c r="BW107"/>
  <c r="BV107"/>
  <c r="BU107"/>
  <c r="BR107"/>
  <c r="BS107" s="1"/>
  <c r="BQ107"/>
  <c r="BP107"/>
  <c r="BL107"/>
  <c r="BM107" s="1"/>
  <c r="BK107"/>
  <c r="BJ107"/>
  <c r="BF107"/>
  <c r="BG107" s="1"/>
  <c r="BE107"/>
  <c r="BD107"/>
  <c r="AZ107"/>
  <c r="BA107" s="1"/>
  <c r="AY107"/>
  <c r="AX107"/>
  <c r="AT107"/>
  <c r="AU107" s="1"/>
  <c r="AS107"/>
  <c r="AR107"/>
  <c r="AN107"/>
  <c r="AO107" s="1"/>
  <c r="AM107"/>
  <c r="AL107"/>
  <c r="AH107"/>
  <c r="AI107" s="1"/>
  <c r="AG107"/>
  <c r="AF107"/>
  <c r="AE107"/>
  <c r="AB107"/>
  <c r="AC107" s="1"/>
  <c r="AA107"/>
  <c r="Z107"/>
  <c r="T107"/>
  <c r="S107"/>
  <c r="R107"/>
  <c r="Q107"/>
  <c r="P107"/>
  <c r="O107"/>
  <c r="N107"/>
  <c r="M107"/>
  <c r="L107"/>
  <c r="K107"/>
  <c r="J107"/>
  <c r="I107"/>
  <c r="H107"/>
  <c r="G107"/>
  <c r="F107"/>
  <c r="CG107" s="1"/>
  <c r="E107"/>
  <c r="D107"/>
  <c r="BI107" s="1"/>
  <c r="C107"/>
  <c r="AW107" s="1"/>
  <c r="B107"/>
  <c r="AK107" s="1"/>
  <c r="CP106"/>
  <c r="CQ106" s="1"/>
  <c r="CO106"/>
  <c r="CN106"/>
  <c r="CJ106"/>
  <c r="CK106" s="1"/>
  <c r="CI106"/>
  <c r="CH106"/>
  <c r="CD106"/>
  <c r="CE106" s="1"/>
  <c r="CC106"/>
  <c r="CB106"/>
  <c r="BX106"/>
  <c r="BY106" s="1"/>
  <c r="BW106"/>
  <c r="BV106"/>
  <c r="BU106"/>
  <c r="BR106"/>
  <c r="BS106" s="1"/>
  <c r="BQ106"/>
  <c r="BP106"/>
  <c r="BL106"/>
  <c r="BM106" s="1"/>
  <c r="BK106"/>
  <c r="BJ106"/>
  <c r="BI106"/>
  <c r="BF106"/>
  <c r="BG106" s="1"/>
  <c r="BE106"/>
  <c r="BD106"/>
  <c r="BB106"/>
  <c r="AZ106"/>
  <c r="BA106" s="1"/>
  <c r="AY106"/>
  <c r="AX106"/>
  <c r="AT106"/>
  <c r="AU106" s="1"/>
  <c r="AS106"/>
  <c r="AR106"/>
  <c r="AN106"/>
  <c r="AO106" s="1"/>
  <c r="AM106"/>
  <c r="AL106"/>
  <c r="AH106"/>
  <c r="AI106" s="1"/>
  <c r="AG106"/>
  <c r="AF106"/>
  <c r="AB106"/>
  <c r="AC106" s="1"/>
  <c r="AA106"/>
  <c r="Z106"/>
  <c r="Y106"/>
  <c r="T106"/>
  <c r="S106"/>
  <c r="R106"/>
  <c r="Q106"/>
  <c r="P106"/>
  <c r="O106"/>
  <c r="N106"/>
  <c r="M106"/>
  <c r="L106"/>
  <c r="K106"/>
  <c r="J106"/>
  <c r="I106"/>
  <c r="H106"/>
  <c r="G106"/>
  <c r="F106"/>
  <c r="CM106" s="1"/>
  <c r="E106"/>
  <c r="CA106" s="1"/>
  <c r="D106"/>
  <c r="BO106" s="1"/>
  <c r="C106"/>
  <c r="B106"/>
  <c r="AE106" s="1"/>
  <c r="CP105"/>
  <c r="CQ105" s="1"/>
  <c r="CO105"/>
  <c r="CN105"/>
  <c r="CJ105"/>
  <c r="CK105" s="1"/>
  <c r="CI105"/>
  <c r="CH105"/>
  <c r="CF105"/>
  <c r="CD105"/>
  <c r="CE105" s="1"/>
  <c r="CC105"/>
  <c r="CB105"/>
  <c r="BX105"/>
  <c r="BY105" s="1"/>
  <c r="BW105"/>
  <c r="BV105"/>
  <c r="BT105"/>
  <c r="BR105"/>
  <c r="BS105" s="1"/>
  <c r="BQ105"/>
  <c r="BP105"/>
  <c r="BL105"/>
  <c r="BM105" s="1"/>
  <c r="BK105"/>
  <c r="BJ105"/>
  <c r="BI105"/>
  <c r="BH105"/>
  <c r="BF105"/>
  <c r="BG105" s="1"/>
  <c r="BE105"/>
  <c r="BD105"/>
  <c r="BC105"/>
  <c r="AZ105"/>
  <c r="BA105" s="1"/>
  <c r="AY105"/>
  <c r="AX105"/>
  <c r="AW105"/>
  <c r="AV105"/>
  <c r="AT105"/>
  <c r="AU105" s="1"/>
  <c r="AS105"/>
  <c r="AR105"/>
  <c r="AQ105"/>
  <c r="AN105"/>
  <c r="AO105" s="1"/>
  <c r="AM105"/>
  <c r="AL105"/>
  <c r="AK105"/>
  <c r="AJ105"/>
  <c r="AH105"/>
  <c r="AI105" s="1"/>
  <c r="AG105"/>
  <c r="AF105"/>
  <c r="AB105"/>
  <c r="AC105" s="1"/>
  <c r="AA105"/>
  <c r="Z105"/>
  <c r="X105"/>
  <c r="T105"/>
  <c r="S105"/>
  <c r="R105"/>
  <c r="Q105"/>
  <c r="P105"/>
  <c r="O105"/>
  <c r="N105"/>
  <c r="M105"/>
  <c r="L105"/>
  <c r="K105"/>
  <c r="J105"/>
  <c r="I105"/>
  <c r="H105"/>
  <c r="G105"/>
  <c r="CL105" s="1"/>
  <c r="F105"/>
  <c r="CM105" s="1"/>
  <c r="E105"/>
  <c r="CA105" s="1"/>
  <c r="D105"/>
  <c r="BO105" s="1"/>
  <c r="C105"/>
  <c r="B105"/>
  <c r="AE105" s="1"/>
  <c r="CP104"/>
  <c r="CQ104" s="1"/>
  <c r="CO104"/>
  <c r="CN104"/>
  <c r="CM104"/>
  <c r="CJ104"/>
  <c r="CK104" s="1"/>
  <c r="CI104"/>
  <c r="CH104"/>
  <c r="CF104"/>
  <c r="CD104"/>
  <c r="CE104" s="1"/>
  <c r="CC104"/>
  <c r="CB104"/>
  <c r="BX104"/>
  <c r="BY104" s="1"/>
  <c r="BW104"/>
  <c r="BV104"/>
  <c r="BT104"/>
  <c r="BR104"/>
  <c r="BS104" s="1"/>
  <c r="BQ104"/>
  <c r="BP104"/>
  <c r="BL104"/>
  <c r="BM104" s="1"/>
  <c r="BK104"/>
  <c r="BJ104"/>
  <c r="BH104"/>
  <c r="BF104"/>
  <c r="BG104" s="1"/>
  <c r="BE104"/>
  <c r="BD104"/>
  <c r="BC104"/>
  <c r="AZ104"/>
  <c r="BA104" s="1"/>
  <c r="AY104"/>
  <c r="AX104"/>
  <c r="AV104"/>
  <c r="AT104"/>
  <c r="AU104" s="1"/>
  <c r="AS104"/>
  <c r="AR104"/>
  <c r="AQ104"/>
  <c r="AN104"/>
  <c r="AO104" s="1"/>
  <c r="AM104"/>
  <c r="AL104"/>
  <c r="AJ104"/>
  <c r="AH104"/>
  <c r="AI104" s="1"/>
  <c r="AG104"/>
  <c r="AF104"/>
  <c r="AE104"/>
  <c r="AB104"/>
  <c r="AC104" s="1"/>
  <c r="AA104"/>
  <c r="Z104"/>
  <c r="X104"/>
  <c r="T104"/>
  <c r="S104"/>
  <c r="R104"/>
  <c r="Q104"/>
  <c r="P104"/>
  <c r="O104"/>
  <c r="N104"/>
  <c r="M104"/>
  <c r="L104"/>
  <c r="K104"/>
  <c r="J104"/>
  <c r="I104"/>
  <c r="H104"/>
  <c r="G104"/>
  <c r="CL104" s="1"/>
  <c r="F104"/>
  <c r="CG104" s="1"/>
  <c r="E104"/>
  <c r="BU104" s="1"/>
  <c r="D104"/>
  <c r="BI104" s="1"/>
  <c r="C104"/>
  <c r="AW104" s="1"/>
  <c r="B104"/>
  <c r="AK104" s="1"/>
  <c r="CP103"/>
  <c r="CQ103" s="1"/>
  <c r="CO103"/>
  <c r="CN103"/>
  <c r="CM103"/>
  <c r="CJ103"/>
  <c r="CK103" s="1"/>
  <c r="CI103"/>
  <c r="CH103"/>
  <c r="CD103"/>
  <c r="CE103" s="1"/>
  <c r="CC103"/>
  <c r="CB103"/>
  <c r="CA103"/>
  <c r="BZ103"/>
  <c r="BX103"/>
  <c r="BY103" s="1"/>
  <c r="BW103"/>
  <c r="BV103"/>
  <c r="BU103"/>
  <c r="BR103"/>
  <c r="BS103" s="1"/>
  <c r="BQ103"/>
  <c r="BP103"/>
  <c r="BL103"/>
  <c r="BM103" s="1"/>
  <c r="BK103"/>
  <c r="BJ103"/>
  <c r="BF103"/>
  <c r="BG103" s="1"/>
  <c r="BE103"/>
  <c r="BD103"/>
  <c r="BC103"/>
  <c r="BB103"/>
  <c r="AZ103"/>
  <c r="BA103" s="1"/>
  <c r="AY103"/>
  <c r="AX103"/>
  <c r="AT103"/>
  <c r="AU103" s="1"/>
  <c r="AS103"/>
  <c r="AR103"/>
  <c r="AN103"/>
  <c r="AO103" s="1"/>
  <c r="AM103"/>
  <c r="AL103"/>
  <c r="AH103"/>
  <c r="AI103" s="1"/>
  <c r="AG103"/>
  <c r="AF103"/>
  <c r="AE103"/>
  <c r="AD103"/>
  <c r="AB103"/>
  <c r="AC103" s="1"/>
  <c r="AA103"/>
  <c r="Z103"/>
  <c r="T103"/>
  <c r="S103"/>
  <c r="R103"/>
  <c r="Q103"/>
  <c r="P103"/>
  <c r="O103"/>
  <c r="N103"/>
  <c r="M103"/>
  <c r="L103"/>
  <c r="K103"/>
  <c r="J103"/>
  <c r="I103"/>
  <c r="H103"/>
  <c r="G103"/>
  <c r="CL103" s="1"/>
  <c r="F103"/>
  <c r="CG103" s="1"/>
  <c r="E103"/>
  <c r="D103"/>
  <c r="BI103" s="1"/>
  <c r="C103"/>
  <c r="AW103" s="1"/>
  <c r="B103"/>
  <c r="AK103" s="1"/>
  <c r="CP102"/>
  <c r="CQ102" s="1"/>
  <c r="CO102"/>
  <c r="CN102"/>
  <c r="CJ102"/>
  <c r="CK102" s="1"/>
  <c r="CI102"/>
  <c r="CH102"/>
  <c r="CD102"/>
  <c r="CE102" s="1"/>
  <c r="CC102"/>
  <c r="CB102"/>
  <c r="BX102"/>
  <c r="BY102" s="1"/>
  <c r="BW102"/>
  <c r="BV102"/>
  <c r="BU102"/>
  <c r="BR102"/>
  <c r="BS102" s="1"/>
  <c r="BQ102"/>
  <c r="BP102"/>
  <c r="BL102"/>
  <c r="BM102" s="1"/>
  <c r="BK102"/>
  <c r="BJ102"/>
  <c r="BI102"/>
  <c r="BF102"/>
  <c r="BG102" s="1"/>
  <c r="BE102"/>
  <c r="BD102"/>
  <c r="AZ102"/>
  <c r="BA102" s="1"/>
  <c r="AY102"/>
  <c r="AX102"/>
  <c r="AT102"/>
  <c r="AU102" s="1"/>
  <c r="AS102"/>
  <c r="AR102"/>
  <c r="AN102"/>
  <c r="AO102" s="1"/>
  <c r="AM102"/>
  <c r="AL102"/>
  <c r="AH102"/>
  <c r="AI102" s="1"/>
  <c r="AG102"/>
  <c r="AF102"/>
  <c r="AB102"/>
  <c r="AC102" s="1"/>
  <c r="AA102"/>
  <c r="Z102"/>
  <c r="T102"/>
  <c r="S102"/>
  <c r="R102"/>
  <c r="Q102"/>
  <c r="P102"/>
  <c r="O102"/>
  <c r="N102"/>
  <c r="M102"/>
  <c r="L102"/>
  <c r="K102"/>
  <c r="J102"/>
  <c r="I102"/>
  <c r="H102"/>
  <c r="G102"/>
  <c r="F102"/>
  <c r="CM102" s="1"/>
  <c r="E102"/>
  <c r="CA102" s="1"/>
  <c r="D102"/>
  <c r="BO102" s="1"/>
  <c r="C102"/>
  <c r="B102"/>
  <c r="AE102" s="1"/>
  <c r="CP101"/>
  <c r="CQ101" s="1"/>
  <c r="CO101"/>
  <c r="S101" s="1"/>
  <c r="CJ101"/>
  <c r="CK101" s="1"/>
  <c r="CI101"/>
  <c r="CF101"/>
  <c r="CD101"/>
  <c r="CE101" s="1"/>
  <c r="CC101"/>
  <c r="Q101" s="1"/>
  <c r="BX101"/>
  <c r="BY101" s="1"/>
  <c r="BW101"/>
  <c r="P101" s="1"/>
  <c r="BT101"/>
  <c r="BR101"/>
  <c r="BS101" s="1"/>
  <c r="BQ101"/>
  <c r="O101" s="1"/>
  <c r="BL101"/>
  <c r="BM101" s="1"/>
  <c r="BK101"/>
  <c r="N101" s="1"/>
  <c r="BI101"/>
  <c r="BH101"/>
  <c r="BF101"/>
  <c r="BG101" s="1"/>
  <c r="BE101"/>
  <c r="M101" s="1"/>
  <c r="BC101"/>
  <c r="AZ101"/>
  <c r="BA101" s="1"/>
  <c r="AY101"/>
  <c r="L101" s="1"/>
  <c r="AW101"/>
  <c r="AV101"/>
  <c r="AT101"/>
  <c r="AU101" s="1"/>
  <c r="AS101"/>
  <c r="K101" s="1"/>
  <c r="AQ101"/>
  <c r="AN101"/>
  <c r="AO101" s="1"/>
  <c r="AM101"/>
  <c r="J101" s="1"/>
  <c r="AK101"/>
  <c r="AJ101"/>
  <c r="AH101"/>
  <c r="AI101" s="1"/>
  <c r="AB101"/>
  <c r="AC101" s="1"/>
  <c r="AA101"/>
  <c r="H101" s="1"/>
  <c r="X101"/>
  <c r="T101"/>
  <c r="R101"/>
  <c r="G101"/>
  <c r="CL101" s="1"/>
  <c r="F101"/>
  <c r="CM101" s="1"/>
  <c r="E101"/>
  <c r="CA101" s="1"/>
  <c r="D101"/>
  <c r="BO101" s="1"/>
  <c r="C101"/>
  <c r="B101"/>
  <c r="AE101" s="1"/>
  <c r="AA90"/>
  <c r="AA87"/>
  <c r="AA84"/>
  <c r="AA83"/>
  <c r="AA82"/>
  <c r="AA81"/>
  <c r="AA80"/>
  <c r="AA79"/>
  <c r="AA78"/>
  <c r="AA77"/>
  <c r="AA76"/>
  <c r="AA75"/>
  <c r="AA74"/>
  <c r="AA73"/>
  <c r="AA72"/>
  <c r="AA71"/>
  <c r="AA70"/>
  <c r="AA69"/>
  <c r="AA66"/>
  <c r="AA63"/>
  <c r="AA37"/>
  <c r="AA36"/>
  <c r="AA35"/>
  <c r="AA34"/>
  <c r="AA10"/>
  <c r="CN6"/>
  <c r="CN7" s="1"/>
  <c r="CN8" s="1"/>
  <c r="CN9" s="1"/>
  <c r="CH6"/>
  <c r="CH7" s="1"/>
  <c r="CH8" s="1"/>
  <c r="CH9" s="1"/>
  <c r="CB6"/>
  <c r="CB7" s="1"/>
  <c r="CB8" s="1"/>
  <c r="CB9" s="1"/>
  <c r="BV6"/>
  <c r="BV7" s="1"/>
  <c r="BV8" s="1"/>
  <c r="BV9" s="1"/>
  <c r="BP6"/>
  <c r="BP7" s="1"/>
  <c r="BP8" s="1"/>
  <c r="BP9" s="1"/>
  <c r="BJ6"/>
  <c r="BJ7" s="1"/>
  <c r="BJ8" s="1"/>
  <c r="BJ9" s="1"/>
  <c r="BD6"/>
  <c r="BD7" s="1"/>
  <c r="BD8" s="1"/>
  <c r="BD9" s="1"/>
  <c r="AX6"/>
  <c r="AX7" s="1"/>
  <c r="AX8" s="1"/>
  <c r="AX9" s="1"/>
  <c r="AR6"/>
  <c r="AR7" s="1"/>
  <c r="AR8" s="1"/>
  <c r="AR9" s="1"/>
  <c r="AL6"/>
  <c r="AL7" s="1"/>
  <c r="AL8" s="1"/>
  <c r="AL9" s="1"/>
  <c r="AF6"/>
  <c r="AF7" s="1"/>
  <c r="AF8" s="1"/>
  <c r="AF9" s="1"/>
  <c r="Z6"/>
  <c r="Z7" s="1"/>
  <c r="Z8" s="1"/>
  <c r="Z9" s="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C5"/>
  <c r="AQ5" s="1"/>
  <c r="D4"/>
  <c r="B99"/>
  <c r="AK99" s="1"/>
  <c r="B98"/>
  <c r="AK98" s="1"/>
  <c r="B97"/>
  <c r="AE97" s="1"/>
  <c r="B94"/>
  <c r="AK94" s="1"/>
  <c r="B93"/>
  <c r="AE93" s="1"/>
  <c r="B90"/>
  <c r="AK90" s="1"/>
  <c r="B89"/>
  <c r="AE89" s="1"/>
  <c r="B86"/>
  <c r="AK86" s="1"/>
  <c r="B85"/>
  <c r="AE85" s="1"/>
  <c r="B83"/>
  <c r="AK83" s="1"/>
  <c r="B82"/>
  <c r="AK82" s="1"/>
  <c r="B81"/>
  <c r="AE81" s="1"/>
  <c r="B78"/>
  <c r="AK78" s="1"/>
  <c r="B77"/>
  <c r="AE77" s="1"/>
  <c r="B74"/>
  <c r="AK74" s="1"/>
  <c r="B73"/>
  <c r="AE73" s="1"/>
  <c r="B70"/>
  <c r="AE70" s="1"/>
  <c r="B69"/>
  <c r="AE69" s="1"/>
  <c r="B67"/>
  <c r="AK67" s="1"/>
  <c r="B66"/>
  <c r="AK66" s="1"/>
  <c r="B65"/>
  <c r="AE65" s="1"/>
  <c r="B62"/>
  <c r="AE62" s="1"/>
  <c r="B61"/>
  <c r="AE61" s="1"/>
  <c r="B58"/>
  <c r="AE58" s="1"/>
  <c r="B57"/>
  <c r="AE57" s="1"/>
  <c r="B54"/>
  <c r="AK54" s="1"/>
  <c r="B53"/>
  <c r="AK53" s="1"/>
  <c r="B51"/>
  <c r="AE51" s="1"/>
  <c r="B50"/>
  <c r="Y50" s="1"/>
  <c r="B49"/>
  <c r="AE49" s="1"/>
  <c r="B46"/>
  <c r="Y46" s="1"/>
  <c r="B45"/>
  <c r="AE45" s="1"/>
  <c r="B42"/>
  <c r="AK42" s="1"/>
  <c r="B41"/>
  <c r="AK41" s="1"/>
  <c r="B38"/>
  <c r="AK38" s="1"/>
  <c r="B37"/>
  <c r="AK37" s="1"/>
  <c r="B35"/>
  <c r="AK35" s="1"/>
  <c r="B34"/>
  <c r="AE34" s="1"/>
  <c r="B33"/>
  <c r="AK33" s="1"/>
  <c r="B30"/>
  <c r="AE30" s="1"/>
  <c r="B29"/>
  <c r="AE29" s="1"/>
  <c r="B26"/>
  <c r="AK26" s="1"/>
  <c r="B25"/>
  <c r="Y25" s="1"/>
  <c r="B22"/>
  <c r="AE22" s="1"/>
  <c r="B21"/>
  <c r="AE21" s="1"/>
  <c r="B19"/>
  <c r="AK19" s="1"/>
  <c r="B18"/>
  <c r="AE18" s="1"/>
  <c r="B17"/>
  <c r="AK17" s="1"/>
  <c r="B14"/>
  <c r="AK14" s="1"/>
  <c r="B13"/>
  <c r="AE13" s="1"/>
  <c r="B10"/>
  <c r="AK10" s="1"/>
  <c r="B9"/>
  <c r="AK9" s="1"/>
  <c r="B6"/>
  <c r="Y6" s="1"/>
  <c r="B5"/>
  <c r="Y5" s="1"/>
  <c r="CF102" l="1"/>
  <c r="BH102"/>
  <c r="AV102"/>
  <c r="AJ102"/>
  <c r="X102"/>
  <c r="BT102"/>
  <c r="CF107"/>
  <c r="BT107"/>
  <c r="BH107"/>
  <c r="AV107"/>
  <c r="AJ107"/>
  <c r="X107"/>
  <c r="CL102"/>
  <c r="AP107"/>
  <c r="BN107"/>
  <c r="Y109"/>
  <c r="CG109"/>
  <c r="CF106"/>
  <c r="BT106"/>
  <c r="BH106"/>
  <c r="AV106"/>
  <c r="AJ106"/>
  <c r="X106"/>
  <c r="BZ102"/>
  <c r="CG102"/>
  <c r="CA104"/>
  <c r="CL106"/>
  <c r="BC107"/>
  <c r="BZ107"/>
  <c r="BC102"/>
  <c r="AQ102"/>
  <c r="BC106"/>
  <c r="AQ106"/>
  <c r="BC110"/>
  <c r="AQ110"/>
  <c r="AW110"/>
  <c r="CF110"/>
  <c r="BT110"/>
  <c r="BH110"/>
  <c r="AV110"/>
  <c r="CL110"/>
  <c r="BZ110"/>
  <c r="BN110"/>
  <c r="AJ110"/>
  <c r="X110"/>
  <c r="BU101"/>
  <c r="AD102"/>
  <c r="AK102"/>
  <c r="BU105"/>
  <c r="AP106"/>
  <c r="AW106"/>
  <c r="Y101"/>
  <c r="CG101"/>
  <c r="Y102"/>
  <c r="BN102"/>
  <c r="AQ103"/>
  <c r="BO103"/>
  <c r="BO104"/>
  <c r="AD106"/>
  <c r="AK106"/>
  <c r="BZ106"/>
  <c r="CG106"/>
  <c r="AD107"/>
  <c r="BB107"/>
  <c r="CA108"/>
  <c r="AK109"/>
  <c r="BU109"/>
  <c r="CF103"/>
  <c r="BT103"/>
  <c r="BH103"/>
  <c r="AV103"/>
  <c r="AJ103"/>
  <c r="X103"/>
  <c r="AE110"/>
  <c r="AK110"/>
  <c r="Y110"/>
  <c r="AP102"/>
  <c r="AW102"/>
  <c r="BB102"/>
  <c r="AP103"/>
  <c r="BN103"/>
  <c r="Y105"/>
  <c r="CG105"/>
  <c r="BN106"/>
  <c r="AQ107"/>
  <c r="BO107"/>
  <c r="CL107"/>
  <c r="BO108"/>
  <c r="CF198"/>
  <c r="BT198"/>
  <c r="BH198"/>
  <c r="AV198"/>
  <c r="AJ198"/>
  <c r="X198"/>
  <c r="BC205"/>
  <c r="AQ205"/>
  <c r="AW205"/>
  <c r="CF205"/>
  <c r="BT205"/>
  <c r="BH205"/>
  <c r="AV205"/>
  <c r="AJ205"/>
  <c r="X205"/>
  <c r="BN111"/>
  <c r="CL111"/>
  <c r="CG114"/>
  <c r="AD115"/>
  <c r="CL115"/>
  <c r="Y103"/>
  <c r="BB104"/>
  <c r="BN104"/>
  <c r="Y107"/>
  <c r="AD108"/>
  <c r="AP108"/>
  <c r="CL108"/>
  <c r="AD101"/>
  <c r="AP101"/>
  <c r="BB101"/>
  <c r="BN101"/>
  <c r="BZ101"/>
  <c r="Y104"/>
  <c r="AD105"/>
  <c r="AP105"/>
  <c r="BB105"/>
  <c r="BN105"/>
  <c r="BZ105"/>
  <c r="Y108"/>
  <c r="AD109"/>
  <c r="AP109"/>
  <c r="BB109"/>
  <c r="BN109"/>
  <c r="BZ109"/>
  <c r="CM110"/>
  <c r="X111"/>
  <c r="AJ111"/>
  <c r="AV111"/>
  <c r="BH111"/>
  <c r="BT111"/>
  <c r="CF111"/>
  <c r="Y112"/>
  <c r="BI112"/>
  <c r="AD113"/>
  <c r="AP113"/>
  <c r="BB113"/>
  <c r="BN113"/>
  <c r="BZ113"/>
  <c r="AE114"/>
  <c r="AQ114"/>
  <c r="X115"/>
  <c r="AJ115"/>
  <c r="AV115"/>
  <c r="BH115"/>
  <c r="BT115"/>
  <c r="CF115"/>
  <c r="Y116"/>
  <c r="BI116"/>
  <c r="AD117"/>
  <c r="AP117"/>
  <c r="BB117"/>
  <c r="BN117"/>
  <c r="BZ117"/>
  <c r="AE118"/>
  <c r="AQ118"/>
  <c r="CM118"/>
  <c r="X119"/>
  <c r="AJ119"/>
  <c r="AV119"/>
  <c r="BH119"/>
  <c r="BT119"/>
  <c r="CF119"/>
  <c r="Y120"/>
  <c r="BI120"/>
  <c r="AD121"/>
  <c r="AP121"/>
  <c r="BB121"/>
  <c r="BN121"/>
  <c r="BZ121"/>
  <c r="AE122"/>
  <c r="AQ122"/>
  <c r="CM122"/>
  <c r="X123"/>
  <c r="AJ123"/>
  <c r="AV123"/>
  <c r="BH123"/>
  <c r="BT123"/>
  <c r="CF123"/>
  <c r="Y124"/>
  <c r="BI124"/>
  <c r="AD125"/>
  <c r="AP125"/>
  <c r="BB125"/>
  <c r="BN125"/>
  <c r="BZ125"/>
  <c r="AE126"/>
  <c r="AQ126"/>
  <c r="CM126"/>
  <c r="X127"/>
  <c r="AJ127"/>
  <c r="AV127"/>
  <c r="BH127"/>
  <c r="BT127"/>
  <c r="CF127"/>
  <c r="Y128"/>
  <c r="BI128"/>
  <c r="AD129"/>
  <c r="AP129"/>
  <c r="BB129"/>
  <c r="BN129"/>
  <c r="BZ129"/>
  <c r="AE130"/>
  <c r="AQ130"/>
  <c r="CM130"/>
  <c r="X131"/>
  <c r="AJ131"/>
  <c r="AV131"/>
  <c r="BH131"/>
  <c r="BT131"/>
  <c r="CF131"/>
  <c r="Y132"/>
  <c r="BI132"/>
  <c r="AD133"/>
  <c r="AP133"/>
  <c r="BB133"/>
  <c r="BN133"/>
  <c r="BZ133"/>
  <c r="AE134"/>
  <c r="AQ134"/>
  <c r="CM134"/>
  <c r="X135"/>
  <c r="AJ135"/>
  <c r="AV135"/>
  <c r="BH135"/>
  <c r="BT135"/>
  <c r="CF135"/>
  <c r="Y136"/>
  <c r="BI136"/>
  <c r="AD137"/>
  <c r="AP137"/>
  <c r="BB137"/>
  <c r="BN137"/>
  <c r="BZ137"/>
  <c r="AE138"/>
  <c r="AQ138"/>
  <c r="CM138"/>
  <c r="X139"/>
  <c r="AJ139"/>
  <c r="AV139"/>
  <c r="BH139"/>
  <c r="BT139"/>
  <c r="CF139"/>
  <c r="Y140"/>
  <c r="BI140"/>
  <c r="AD141"/>
  <c r="AP141"/>
  <c r="BB141"/>
  <c r="BN141"/>
  <c r="BZ141"/>
  <c r="AE142"/>
  <c r="AQ142"/>
  <c r="CM142"/>
  <c r="X143"/>
  <c r="AJ143"/>
  <c r="AV143"/>
  <c r="BH143"/>
  <c r="BT143"/>
  <c r="CF143"/>
  <c r="Y144"/>
  <c r="BI144"/>
  <c r="AD145"/>
  <c r="AP145"/>
  <c r="BB145"/>
  <c r="BN145"/>
  <c r="BZ145"/>
  <c r="AE146"/>
  <c r="AQ146"/>
  <c r="CM146"/>
  <c r="X147"/>
  <c r="AJ147"/>
  <c r="AV147"/>
  <c r="BH147"/>
  <c r="BT147"/>
  <c r="CF147"/>
  <c r="Y148"/>
  <c r="BI148"/>
  <c r="AD149"/>
  <c r="AP149"/>
  <c r="BB149"/>
  <c r="BN149"/>
  <c r="BZ149"/>
  <c r="AE150"/>
  <c r="AQ150"/>
  <c r="CM150"/>
  <c r="X151"/>
  <c r="AJ151"/>
  <c r="AV151"/>
  <c r="BH151"/>
  <c r="BT151"/>
  <c r="CF151"/>
  <c r="Y152"/>
  <c r="BI152"/>
  <c r="AD153"/>
  <c r="AP153"/>
  <c r="BB153"/>
  <c r="BN153"/>
  <c r="BZ153"/>
  <c r="AE154"/>
  <c r="AQ154"/>
  <c r="CM154"/>
  <c r="X155"/>
  <c r="AJ155"/>
  <c r="AV155"/>
  <c r="BH155"/>
  <c r="BT155"/>
  <c r="CF155"/>
  <c r="Y156"/>
  <c r="BI156"/>
  <c r="AD157"/>
  <c r="AP157"/>
  <c r="BB157"/>
  <c r="BN157"/>
  <c r="BZ157"/>
  <c r="AE158"/>
  <c r="AQ158"/>
  <c r="CM158"/>
  <c r="X159"/>
  <c r="AJ159"/>
  <c r="AV159"/>
  <c r="BH159"/>
  <c r="BT159"/>
  <c r="CF159"/>
  <c r="Y160"/>
  <c r="BI160"/>
  <c r="AD161"/>
  <c r="AP161"/>
  <c r="BB161"/>
  <c r="BN161"/>
  <c r="BZ161"/>
  <c r="AE162"/>
  <c r="AQ162"/>
  <c r="CM162"/>
  <c r="X163"/>
  <c r="AJ163"/>
  <c r="AV163"/>
  <c r="BH163"/>
  <c r="BT163"/>
  <c r="CF163"/>
  <c r="Y164"/>
  <c r="BI164"/>
  <c r="AD165"/>
  <c r="AP165"/>
  <c r="BB165"/>
  <c r="BN165"/>
  <c r="BZ165"/>
  <c r="AE166"/>
  <c r="AQ166"/>
  <c r="CM166"/>
  <c r="X167"/>
  <c r="AJ167"/>
  <c r="AV167"/>
  <c r="BH167"/>
  <c r="BT167"/>
  <c r="CF167"/>
  <c r="Y168"/>
  <c r="BI168"/>
  <c r="AD169"/>
  <c r="AP169"/>
  <c r="BB169"/>
  <c r="BN169"/>
  <c r="BZ169"/>
  <c r="AE170"/>
  <c r="AQ170"/>
  <c r="CM170"/>
  <c r="X171"/>
  <c r="AJ171"/>
  <c r="AV171"/>
  <c r="BH171"/>
  <c r="BT171"/>
  <c r="CF171"/>
  <c r="Y172"/>
  <c r="BI172"/>
  <c r="BU172"/>
  <c r="AD173"/>
  <c r="AP173"/>
  <c r="BB173"/>
  <c r="BN173"/>
  <c r="BZ173"/>
  <c r="AE174"/>
  <c r="AQ174"/>
  <c r="BC174"/>
  <c r="CM174"/>
  <c r="X175"/>
  <c r="AJ175"/>
  <c r="AV175"/>
  <c r="BH175"/>
  <c r="BT175"/>
  <c r="CF175"/>
  <c r="Y176"/>
  <c r="BI176"/>
  <c r="BU176"/>
  <c r="AD177"/>
  <c r="AP177"/>
  <c r="BB177"/>
  <c r="BN177"/>
  <c r="BZ177"/>
  <c r="AE178"/>
  <c r="AQ178"/>
  <c r="BC178"/>
  <c r="CM178"/>
  <c r="X179"/>
  <c r="AJ179"/>
  <c r="AV179"/>
  <c r="BH179"/>
  <c r="BT179"/>
  <c r="CF179"/>
  <c r="Y180"/>
  <c r="BI180"/>
  <c r="BU180"/>
  <c r="AD181"/>
  <c r="AP181"/>
  <c r="BB181"/>
  <c r="BN181"/>
  <c r="BZ181"/>
  <c r="AE182"/>
  <c r="AQ182"/>
  <c r="BC182"/>
  <c r="CM182"/>
  <c r="X183"/>
  <c r="AJ183"/>
  <c r="AV183"/>
  <c r="BH183"/>
  <c r="BT183"/>
  <c r="CF183"/>
  <c r="Y184"/>
  <c r="BI184"/>
  <c r="BU184"/>
  <c r="AD185"/>
  <c r="AP185"/>
  <c r="BB185"/>
  <c r="BN185"/>
  <c r="BZ185"/>
  <c r="AE186"/>
  <c r="AQ186"/>
  <c r="BC186"/>
  <c r="CM186"/>
  <c r="X187"/>
  <c r="AJ187"/>
  <c r="AV187"/>
  <c r="BH187"/>
  <c r="BT187"/>
  <c r="CF187"/>
  <c r="Y188"/>
  <c r="BI188"/>
  <c r="BU188"/>
  <c r="AD189"/>
  <c r="AP189"/>
  <c r="BB189"/>
  <c r="BN189"/>
  <c r="BZ189"/>
  <c r="AE190"/>
  <c r="AQ190"/>
  <c r="BC190"/>
  <c r="CM190"/>
  <c r="X191"/>
  <c r="AJ191"/>
  <c r="AV191"/>
  <c r="BH191"/>
  <c r="BT191"/>
  <c r="CF191"/>
  <c r="Y192"/>
  <c r="BI192"/>
  <c r="BU192"/>
  <c r="AD193"/>
  <c r="AP193"/>
  <c r="BB193"/>
  <c r="BN193"/>
  <c r="BZ193"/>
  <c r="AE194"/>
  <c r="AQ194"/>
  <c r="BC194"/>
  <c r="BC195"/>
  <c r="CA195"/>
  <c r="AE196"/>
  <c r="BI196"/>
  <c r="Y197"/>
  <c r="BU197"/>
  <c r="AE198"/>
  <c r="BN198"/>
  <c r="BO199"/>
  <c r="AD201"/>
  <c r="AK201"/>
  <c r="CG201"/>
  <c r="AD202"/>
  <c r="BB202"/>
  <c r="CA203"/>
  <c r="AK204"/>
  <c r="BU204"/>
  <c r="BZ205"/>
  <c r="CL205"/>
  <c r="AQ111"/>
  <c r="BC111"/>
  <c r="BO111"/>
  <c r="Y113"/>
  <c r="AK113"/>
  <c r="BU113"/>
  <c r="CG113"/>
  <c r="AD114"/>
  <c r="AP114"/>
  <c r="BB114"/>
  <c r="BN114"/>
  <c r="BZ114"/>
  <c r="CL114"/>
  <c r="AQ115"/>
  <c r="BC115"/>
  <c r="BO115"/>
  <c r="Y117"/>
  <c r="AK117"/>
  <c r="BU117"/>
  <c r="CG117"/>
  <c r="AD118"/>
  <c r="AP118"/>
  <c r="BB118"/>
  <c r="BN118"/>
  <c r="BZ118"/>
  <c r="CL118"/>
  <c r="AQ119"/>
  <c r="BC119"/>
  <c r="BO119"/>
  <c r="Y121"/>
  <c r="AK121"/>
  <c r="BU121"/>
  <c r="CG121"/>
  <c r="AD122"/>
  <c r="AP122"/>
  <c r="BB122"/>
  <c r="BN122"/>
  <c r="BZ122"/>
  <c r="CL122"/>
  <c r="AQ123"/>
  <c r="BC123"/>
  <c r="BO123"/>
  <c r="Y125"/>
  <c r="AK125"/>
  <c r="BU125"/>
  <c r="CG125"/>
  <c r="AD126"/>
  <c r="AP126"/>
  <c r="BB126"/>
  <c r="BN126"/>
  <c r="BZ126"/>
  <c r="CL126"/>
  <c r="AQ127"/>
  <c r="BC127"/>
  <c r="BO127"/>
  <c r="Y129"/>
  <c r="AK129"/>
  <c r="BU129"/>
  <c r="CG129"/>
  <c r="AD130"/>
  <c r="AP130"/>
  <c r="BB130"/>
  <c r="BN130"/>
  <c r="BZ130"/>
  <c r="CL130"/>
  <c r="AQ131"/>
  <c r="BC131"/>
  <c r="BO131"/>
  <c r="Y133"/>
  <c r="AK133"/>
  <c r="BU133"/>
  <c r="CG133"/>
  <c r="AD134"/>
  <c r="AP134"/>
  <c r="BB134"/>
  <c r="BN134"/>
  <c r="BZ134"/>
  <c r="CL134"/>
  <c r="AQ135"/>
  <c r="BC135"/>
  <c r="BO135"/>
  <c r="Y137"/>
  <c r="AK137"/>
  <c r="BU137"/>
  <c r="CG137"/>
  <c r="AD138"/>
  <c r="AP138"/>
  <c r="BB138"/>
  <c r="BN138"/>
  <c r="BZ138"/>
  <c r="CL138"/>
  <c r="AQ139"/>
  <c r="BC139"/>
  <c r="BO139"/>
  <c r="Y141"/>
  <c r="AK141"/>
  <c r="BU141"/>
  <c r="CG141"/>
  <c r="AD142"/>
  <c r="AP142"/>
  <c r="BB142"/>
  <c r="BN142"/>
  <c r="BZ142"/>
  <c r="CL142"/>
  <c r="AQ143"/>
  <c r="BC143"/>
  <c r="BO143"/>
  <c r="Y145"/>
  <c r="AK145"/>
  <c r="BU145"/>
  <c r="CG145"/>
  <c r="AD146"/>
  <c r="AP146"/>
  <c r="BB146"/>
  <c r="BN146"/>
  <c r="BZ146"/>
  <c r="CL146"/>
  <c r="AQ147"/>
  <c r="BC147"/>
  <c r="BO147"/>
  <c r="Y149"/>
  <c r="AK149"/>
  <c r="BU149"/>
  <c r="CG149"/>
  <c r="AD150"/>
  <c r="AP150"/>
  <c r="BB150"/>
  <c r="BN150"/>
  <c r="BZ150"/>
  <c r="CL150"/>
  <c r="AQ151"/>
  <c r="BC151"/>
  <c r="BO151"/>
  <c r="Y153"/>
  <c r="AK153"/>
  <c r="BU153"/>
  <c r="CG153"/>
  <c r="AD154"/>
  <c r="AP154"/>
  <c r="BB154"/>
  <c r="BN154"/>
  <c r="BZ154"/>
  <c r="CL154"/>
  <c r="AQ155"/>
  <c r="BC155"/>
  <c r="BO155"/>
  <c r="Y157"/>
  <c r="AK157"/>
  <c r="BU157"/>
  <c r="CG157"/>
  <c r="AD158"/>
  <c r="AP158"/>
  <c r="BB158"/>
  <c r="BN158"/>
  <c r="BZ158"/>
  <c r="CL158"/>
  <c r="AQ159"/>
  <c r="BC159"/>
  <c r="BO159"/>
  <c r="Y161"/>
  <c r="AK161"/>
  <c r="BU161"/>
  <c r="CG161"/>
  <c r="AD162"/>
  <c r="AP162"/>
  <c r="BB162"/>
  <c r="BN162"/>
  <c r="BZ162"/>
  <c r="CL162"/>
  <c r="AQ163"/>
  <c r="BC163"/>
  <c r="BO163"/>
  <c r="Y165"/>
  <c r="AK165"/>
  <c r="BU165"/>
  <c r="CG165"/>
  <c r="AD166"/>
  <c r="AP166"/>
  <c r="BB166"/>
  <c r="BN166"/>
  <c r="BZ166"/>
  <c r="CL166"/>
  <c r="AQ167"/>
  <c r="BC167"/>
  <c r="BO167"/>
  <c r="Y169"/>
  <c r="AK169"/>
  <c r="BU169"/>
  <c r="CG169"/>
  <c r="AD170"/>
  <c r="AP170"/>
  <c r="BB170"/>
  <c r="BN170"/>
  <c r="BZ170"/>
  <c r="CL170"/>
  <c r="AQ171"/>
  <c r="BC171"/>
  <c r="BO171"/>
  <c r="Y173"/>
  <c r="AK173"/>
  <c r="BU173"/>
  <c r="CG173"/>
  <c r="AD174"/>
  <c r="AP174"/>
  <c r="BB174"/>
  <c r="BN174"/>
  <c r="BZ174"/>
  <c r="CL174"/>
  <c r="AQ175"/>
  <c r="BC175"/>
  <c r="BO175"/>
  <c r="Y177"/>
  <c r="AK177"/>
  <c r="BU177"/>
  <c r="CG177"/>
  <c r="AD178"/>
  <c r="AP178"/>
  <c r="BB178"/>
  <c r="BN178"/>
  <c r="BZ178"/>
  <c r="CL178"/>
  <c r="AQ179"/>
  <c r="BC179"/>
  <c r="BO179"/>
  <c r="Y181"/>
  <c r="AK181"/>
  <c r="BU181"/>
  <c r="CG181"/>
  <c r="AD182"/>
  <c r="AP182"/>
  <c r="BB182"/>
  <c r="BN182"/>
  <c r="BZ182"/>
  <c r="CL182"/>
  <c r="AQ183"/>
  <c r="BC183"/>
  <c r="BO183"/>
  <c r="Y185"/>
  <c r="AK185"/>
  <c r="BU185"/>
  <c r="CG185"/>
  <c r="AD186"/>
  <c r="AP186"/>
  <c r="BB186"/>
  <c r="BN186"/>
  <c r="BZ186"/>
  <c r="CL186"/>
  <c r="AQ187"/>
  <c r="BC187"/>
  <c r="BO187"/>
  <c r="Y189"/>
  <c r="AK189"/>
  <c r="BU189"/>
  <c r="CG189"/>
  <c r="AD190"/>
  <c r="AP190"/>
  <c r="BB190"/>
  <c r="BN190"/>
  <c r="BZ190"/>
  <c r="CL190"/>
  <c r="BO191"/>
  <c r="Y193"/>
  <c r="AK193"/>
  <c r="CG193"/>
  <c r="AD194"/>
  <c r="AP194"/>
  <c r="BB194"/>
  <c r="BN194"/>
  <c r="BZ194"/>
  <c r="Y196"/>
  <c r="CM196"/>
  <c r="CM198"/>
  <c r="Y200"/>
  <c r="CG200"/>
  <c r="AQ202"/>
  <c r="BO202"/>
  <c r="BO203"/>
  <c r="CF202"/>
  <c r="BT202"/>
  <c r="BH202"/>
  <c r="AV202"/>
  <c r="AJ202"/>
  <c r="X202"/>
  <c r="AD111"/>
  <c r="BB111"/>
  <c r="Y114"/>
  <c r="AP115"/>
  <c r="BN115"/>
  <c r="BZ115"/>
  <c r="Y118"/>
  <c r="AD119"/>
  <c r="AP119"/>
  <c r="BB119"/>
  <c r="BN119"/>
  <c r="BZ119"/>
  <c r="Y122"/>
  <c r="AD123"/>
  <c r="AP123"/>
  <c r="BB123"/>
  <c r="BN123"/>
  <c r="BZ123"/>
  <c r="Y126"/>
  <c r="AD127"/>
  <c r="AP127"/>
  <c r="BB127"/>
  <c r="BN127"/>
  <c r="BZ127"/>
  <c r="Y130"/>
  <c r="AD131"/>
  <c r="AP131"/>
  <c r="BB131"/>
  <c r="BN131"/>
  <c r="BZ131"/>
  <c r="Y134"/>
  <c r="AD135"/>
  <c r="AP135"/>
  <c r="BB135"/>
  <c r="BN135"/>
  <c r="BZ135"/>
  <c r="Y138"/>
  <c r="AD139"/>
  <c r="AP139"/>
  <c r="BB139"/>
  <c r="BN139"/>
  <c r="BZ139"/>
  <c r="Y142"/>
  <c r="AD143"/>
  <c r="AP143"/>
  <c r="BB143"/>
  <c r="BN143"/>
  <c r="BZ143"/>
  <c r="Y146"/>
  <c r="AD147"/>
  <c r="AP147"/>
  <c r="BB147"/>
  <c r="BN147"/>
  <c r="BZ147"/>
  <c r="Y150"/>
  <c r="AD151"/>
  <c r="AP151"/>
  <c r="BB151"/>
  <c r="BN151"/>
  <c r="BZ151"/>
  <c r="Y154"/>
  <c r="AD155"/>
  <c r="AP155"/>
  <c r="BB155"/>
  <c r="BN155"/>
  <c r="BZ155"/>
  <c r="Y158"/>
  <c r="AD159"/>
  <c r="AP159"/>
  <c r="BB159"/>
  <c r="BN159"/>
  <c r="BZ159"/>
  <c r="Y162"/>
  <c r="AD163"/>
  <c r="AP163"/>
  <c r="BB163"/>
  <c r="BN163"/>
  <c r="BZ163"/>
  <c r="Y166"/>
  <c r="AD167"/>
  <c r="AP167"/>
  <c r="BB167"/>
  <c r="BN167"/>
  <c r="BZ167"/>
  <c r="Y170"/>
  <c r="AD171"/>
  <c r="AP171"/>
  <c r="BB171"/>
  <c r="BN171"/>
  <c r="BZ171"/>
  <c r="Y174"/>
  <c r="AD175"/>
  <c r="AP175"/>
  <c r="BB175"/>
  <c r="BN175"/>
  <c r="BZ175"/>
  <c r="Y178"/>
  <c r="AD179"/>
  <c r="AP179"/>
  <c r="BB179"/>
  <c r="BN179"/>
  <c r="BZ179"/>
  <c r="Y182"/>
  <c r="AD183"/>
  <c r="AP183"/>
  <c r="BB183"/>
  <c r="BN183"/>
  <c r="BZ183"/>
  <c r="Y186"/>
  <c r="AD187"/>
  <c r="AP187"/>
  <c r="BB187"/>
  <c r="BN187"/>
  <c r="BZ187"/>
  <c r="Y190"/>
  <c r="AD191"/>
  <c r="AP191"/>
  <c r="BB191"/>
  <c r="BN191"/>
  <c r="BZ191"/>
  <c r="Y194"/>
  <c r="CL194"/>
  <c r="BO195"/>
  <c r="Y198"/>
  <c r="AP202"/>
  <c r="BN202"/>
  <c r="Y204"/>
  <c r="CG204"/>
  <c r="BC197"/>
  <c r="AQ197"/>
  <c r="CL199"/>
  <c r="BZ199"/>
  <c r="BN199"/>
  <c r="BB199"/>
  <c r="BC201"/>
  <c r="AQ201"/>
  <c r="CF201"/>
  <c r="BT201"/>
  <c r="BH201"/>
  <c r="AV201"/>
  <c r="AJ201"/>
  <c r="X201"/>
  <c r="AP111"/>
  <c r="AD104"/>
  <c r="AP104"/>
  <c r="BZ104"/>
  <c r="BB108"/>
  <c r="BN108"/>
  <c r="Y111"/>
  <c r="AD112"/>
  <c r="AP112"/>
  <c r="BB112"/>
  <c r="BN112"/>
  <c r="BZ112"/>
  <c r="X114"/>
  <c r="AJ114"/>
  <c r="AV114"/>
  <c r="BH114"/>
  <c r="BT114"/>
  <c r="Y115"/>
  <c r="AD116"/>
  <c r="AP116"/>
  <c r="BB116"/>
  <c r="BN116"/>
  <c r="BZ116"/>
  <c r="X118"/>
  <c r="AJ118"/>
  <c r="AV118"/>
  <c r="BH118"/>
  <c r="BT118"/>
  <c r="Y119"/>
  <c r="AD120"/>
  <c r="AP120"/>
  <c r="BB120"/>
  <c r="BN120"/>
  <c r="BZ120"/>
  <c r="X122"/>
  <c r="AJ122"/>
  <c r="AV122"/>
  <c r="BH122"/>
  <c r="BT122"/>
  <c r="Y123"/>
  <c r="AD124"/>
  <c r="AP124"/>
  <c r="BB124"/>
  <c r="BN124"/>
  <c r="BZ124"/>
  <c r="X126"/>
  <c r="AJ126"/>
  <c r="AV126"/>
  <c r="BH126"/>
  <c r="BT126"/>
  <c r="Y127"/>
  <c r="AD128"/>
  <c r="AP128"/>
  <c r="BB128"/>
  <c r="BN128"/>
  <c r="BZ128"/>
  <c r="X130"/>
  <c r="AJ130"/>
  <c r="AV130"/>
  <c r="BH130"/>
  <c r="BT130"/>
  <c r="Y131"/>
  <c r="AD132"/>
  <c r="AP132"/>
  <c r="BB132"/>
  <c r="BN132"/>
  <c r="BZ132"/>
  <c r="X134"/>
  <c r="AJ134"/>
  <c r="AV134"/>
  <c r="BH134"/>
  <c r="BT134"/>
  <c r="Y135"/>
  <c r="AD136"/>
  <c r="AP136"/>
  <c r="BB136"/>
  <c r="BN136"/>
  <c r="BZ136"/>
  <c r="X138"/>
  <c r="AJ138"/>
  <c r="AV138"/>
  <c r="BH138"/>
  <c r="BT138"/>
  <c r="Y139"/>
  <c r="AD140"/>
  <c r="AP140"/>
  <c r="BB140"/>
  <c r="BN140"/>
  <c r="BZ140"/>
  <c r="X142"/>
  <c r="AJ142"/>
  <c r="AV142"/>
  <c r="BH142"/>
  <c r="BT142"/>
  <c r="Y143"/>
  <c r="AD144"/>
  <c r="AP144"/>
  <c r="BB144"/>
  <c r="BN144"/>
  <c r="BZ144"/>
  <c r="X146"/>
  <c r="AJ146"/>
  <c r="AV146"/>
  <c r="BH146"/>
  <c r="BT146"/>
  <c r="Y147"/>
  <c r="AD148"/>
  <c r="AP148"/>
  <c r="BB148"/>
  <c r="BN148"/>
  <c r="BZ148"/>
  <c r="X150"/>
  <c r="AJ150"/>
  <c r="AV150"/>
  <c r="BH150"/>
  <c r="BT150"/>
  <c r="Y151"/>
  <c r="AD152"/>
  <c r="AP152"/>
  <c r="BB152"/>
  <c r="BN152"/>
  <c r="BZ152"/>
  <c r="X154"/>
  <c r="AJ154"/>
  <c r="AV154"/>
  <c r="BH154"/>
  <c r="BT154"/>
  <c r="Y155"/>
  <c r="AD156"/>
  <c r="AP156"/>
  <c r="BB156"/>
  <c r="BN156"/>
  <c r="BZ156"/>
  <c r="X158"/>
  <c r="AJ158"/>
  <c r="AV158"/>
  <c r="BH158"/>
  <c r="BT158"/>
  <c r="Y159"/>
  <c r="AD160"/>
  <c r="AP160"/>
  <c r="BB160"/>
  <c r="BN160"/>
  <c r="BZ160"/>
  <c r="X162"/>
  <c r="AJ162"/>
  <c r="AV162"/>
  <c r="BH162"/>
  <c r="BT162"/>
  <c r="Y163"/>
  <c r="AD164"/>
  <c r="AP164"/>
  <c r="BB164"/>
  <c r="BN164"/>
  <c r="BZ164"/>
  <c r="X166"/>
  <c r="AJ166"/>
  <c r="AV166"/>
  <c r="BH166"/>
  <c r="BT166"/>
  <c r="Y167"/>
  <c r="AD168"/>
  <c r="AP168"/>
  <c r="BB168"/>
  <c r="BN168"/>
  <c r="BZ168"/>
  <c r="X170"/>
  <c r="AJ170"/>
  <c r="AV170"/>
  <c r="BH170"/>
  <c r="BT170"/>
  <c r="Y171"/>
  <c r="AD172"/>
  <c r="AP172"/>
  <c r="BB172"/>
  <c r="BN172"/>
  <c r="BZ172"/>
  <c r="X174"/>
  <c r="AJ174"/>
  <c r="AV174"/>
  <c r="BH174"/>
  <c r="BT174"/>
  <c r="Y175"/>
  <c r="AD176"/>
  <c r="AP176"/>
  <c r="BB176"/>
  <c r="BN176"/>
  <c r="BZ176"/>
  <c r="X178"/>
  <c r="AJ178"/>
  <c r="AV178"/>
  <c r="BH178"/>
  <c r="BT178"/>
  <c r="Y179"/>
  <c r="AD180"/>
  <c r="AP180"/>
  <c r="BB180"/>
  <c r="BN180"/>
  <c r="BZ180"/>
  <c r="X182"/>
  <c r="AJ182"/>
  <c r="AV182"/>
  <c r="BH182"/>
  <c r="BT182"/>
  <c r="Y183"/>
  <c r="AD184"/>
  <c r="AP184"/>
  <c r="BB184"/>
  <c r="BN184"/>
  <c r="BZ184"/>
  <c r="X186"/>
  <c r="AJ186"/>
  <c r="AV186"/>
  <c r="BH186"/>
  <c r="BT186"/>
  <c r="Y187"/>
  <c r="AD188"/>
  <c r="AP188"/>
  <c r="BB188"/>
  <c r="BN188"/>
  <c r="BZ188"/>
  <c r="X190"/>
  <c r="AJ190"/>
  <c r="AV190"/>
  <c r="BH190"/>
  <c r="BT190"/>
  <c r="Y191"/>
  <c r="AD192"/>
  <c r="AP192"/>
  <c r="BB192"/>
  <c r="BN192"/>
  <c r="BZ192"/>
  <c r="X194"/>
  <c r="AJ194"/>
  <c r="AV194"/>
  <c r="BH194"/>
  <c r="BT194"/>
  <c r="AJ195"/>
  <c r="AP195"/>
  <c r="BH195"/>
  <c r="BN195"/>
  <c r="CF195"/>
  <c r="AD197"/>
  <c r="AJ197"/>
  <c r="BB197"/>
  <c r="BH197"/>
  <c r="BZ197"/>
  <c r="AJ199"/>
  <c r="AP199"/>
  <c r="BT199"/>
  <c r="CA199"/>
  <c r="AK200"/>
  <c r="BU200"/>
  <c r="AP201"/>
  <c r="AW201"/>
  <c r="CL201"/>
  <c r="BC202"/>
  <c r="BZ202"/>
  <c r="Y205"/>
  <c r="AK205"/>
  <c r="CG205"/>
  <c r="AD206"/>
  <c r="AP206"/>
  <c r="BB206"/>
  <c r="BN206"/>
  <c r="BZ206"/>
  <c r="CL206"/>
  <c r="BO207"/>
  <c r="CA207"/>
  <c r="Y209"/>
  <c r="AK209"/>
  <c r="AW209"/>
  <c r="CG209"/>
  <c r="AD210"/>
  <c r="AP210"/>
  <c r="BB210"/>
  <c r="BN210"/>
  <c r="BZ210"/>
  <c r="CL210"/>
  <c r="BO211"/>
  <c r="CA211"/>
  <c r="Y213"/>
  <c r="AK213"/>
  <c r="AW213"/>
  <c r="CG213"/>
  <c r="AD214"/>
  <c r="AP214"/>
  <c r="BB214"/>
  <c r="BN214"/>
  <c r="BZ214"/>
  <c r="CL214"/>
  <c r="BO215"/>
  <c r="CA215"/>
  <c r="Y217"/>
  <c r="AK217"/>
  <c r="AW217"/>
  <c r="CG217"/>
  <c r="AD218"/>
  <c r="AP218"/>
  <c r="BB218"/>
  <c r="BN218"/>
  <c r="BZ218"/>
  <c r="CL218"/>
  <c r="BO219"/>
  <c r="CA219"/>
  <c r="Y221"/>
  <c r="AK221"/>
  <c r="AW221"/>
  <c r="CG221"/>
  <c r="AD222"/>
  <c r="AP222"/>
  <c r="BB222"/>
  <c r="BN222"/>
  <c r="BZ222"/>
  <c r="CL222"/>
  <c r="BO223"/>
  <c r="CA223"/>
  <c r="Y225"/>
  <c r="AK225"/>
  <c r="AW225"/>
  <c r="CG225"/>
  <c r="AD226"/>
  <c r="AP226"/>
  <c r="BB226"/>
  <c r="BN226"/>
  <c r="BZ226"/>
  <c r="CL226"/>
  <c r="BO227"/>
  <c r="CA227"/>
  <c r="Y229"/>
  <c r="AK229"/>
  <c r="AW229"/>
  <c r="CG229"/>
  <c r="AD230"/>
  <c r="AP230"/>
  <c r="BB230"/>
  <c r="BN230"/>
  <c r="BZ230"/>
  <c r="CL230"/>
  <c r="BO231"/>
  <c r="CA231"/>
  <c r="Y233"/>
  <c r="AK233"/>
  <c r="AW233"/>
  <c r="CG233"/>
  <c r="AD234"/>
  <c r="AP234"/>
  <c r="BB234"/>
  <c r="BN234"/>
  <c r="BZ234"/>
  <c r="CL234"/>
  <c r="BO235"/>
  <c r="CA235"/>
  <c r="Y237"/>
  <c r="AK237"/>
  <c r="AW237"/>
  <c r="CG237"/>
  <c r="AD238"/>
  <c r="AP238"/>
  <c r="BB238"/>
  <c r="BN238"/>
  <c r="BZ238"/>
  <c r="CL238"/>
  <c r="BO239"/>
  <c r="CA239"/>
  <c r="Y241"/>
  <c r="AK241"/>
  <c r="AW241"/>
  <c r="CG241"/>
  <c r="AD242"/>
  <c r="AP242"/>
  <c r="BB242"/>
  <c r="BN242"/>
  <c r="BZ242"/>
  <c r="CL242"/>
  <c r="BO243"/>
  <c r="CA243"/>
  <c r="Y245"/>
  <c r="AK245"/>
  <c r="AW245"/>
  <c r="BU245"/>
  <c r="CG245"/>
  <c r="AD246"/>
  <c r="AP246"/>
  <c r="BB246"/>
  <c r="BN246"/>
  <c r="BZ246"/>
  <c r="CL246"/>
  <c r="AQ247"/>
  <c r="BC247"/>
  <c r="BO247"/>
  <c r="Y248"/>
  <c r="BO249"/>
  <c r="AK250"/>
  <c r="CG250"/>
  <c r="Y252"/>
  <c r="BZ255"/>
  <c r="BC251"/>
  <c r="AQ251"/>
  <c r="CL253"/>
  <c r="BZ253"/>
  <c r="BN253"/>
  <c r="BB253"/>
  <c r="BC255"/>
  <c r="AQ255"/>
  <c r="AW255"/>
  <c r="CF255"/>
  <c r="BT255"/>
  <c r="BH255"/>
  <c r="AV255"/>
  <c r="AJ255"/>
  <c r="X255"/>
  <c r="Y202"/>
  <c r="AD203"/>
  <c r="AP203"/>
  <c r="BB203"/>
  <c r="BN203"/>
  <c r="BZ203"/>
  <c r="Y206"/>
  <c r="BI206"/>
  <c r="AD207"/>
  <c r="AP207"/>
  <c r="BB207"/>
  <c r="BN207"/>
  <c r="BZ207"/>
  <c r="AE208"/>
  <c r="CM208"/>
  <c r="X209"/>
  <c r="AJ209"/>
  <c r="AV209"/>
  <c r="BH209"/>
  <c r="BT209"/>
  <c r="CF209"/>
  <c r="Y210"/>
  <c r="BI210"/>
  <c r="AD211"/>
  <c r="AP211"/>
  <c r="BB211"/>
  <c r="BN211"/>
  <c r="BZ211"/>
  <c r="AE212"/>
  <c r="CM212"/>
  <c r="X213"/>
  <c r="AJ213"/>
  <c r="AV213"/>
  <c r="BH213"/>
  <c r="BT213"/>
  <c r="CF213"/>
  <c r="Y214"/>
  <c r="BI214"/>
  <c r="AD215"/>
  <c r="AP215"/>
  <c r="BB215"/>
  <c r="BN215"/>
  <c r="BZ215"/>
  <c r="AE216"/>
  <c r="CM216"/>
  <c r="X217"/>
  <c r="AJ217"/>
  <c r="AV217"/>
  <c r="BH217"/>
  <c r="BT217"/>
  <c r="CF217"/>
  <c r="Y218"/>
  <c r="BI218"/>
  <c r="AD219"/>
  <c r="AP219"/>
  <c r="BB219"/>
  <c r="BN219"/>
  <c r="BZ219"/>
  <c r="AE220"/>
  <c r="CM220"/>
  <c r="X221"/>
  <c r="AJ221"/>
  <c r="AV221"/>
  <c r="BH221"/>
  <c r="BT221"/>
  <c r="CF221"/>
  <c r="Y222"/>
  <c r="BI222"/>
  <c r="AD223"/>
  <c r="AP223"/>
  <c r="BB223"/>
  <c r="BN223"/>
  <c r="BZ223"/>
  <c r="AE224"/>
  <c r="CM224"/>
  <c r="X225"/>
  <c r="AJ225"/>
  <c r="AV225"/>
  <c r="BH225"/>
  <c r="BT225"/>
  <c r="CF225"/>
  <c r="Y226"/>
  <c r="BI226"/>
  <c r="AD227"/>
  <c r="AP227"/>
  <c r="BB227"/>
  <c r="BN227"/>
  <c r="BZ227"/>
  <c r="AE228"/>
  <c r="CM228"/>
  <c r="X229"/>
  <c r="AJ229"/>
  <c r="AV229"/>
  <c r="BH229"/>
  <c r="BT229"/>
  <c r="CF229"/>
  <c r="Y230"/>
  <c r="BI230"/>
  <c r="AD231"/>
  <c r="AP231"/>
  <c r="BB231"/>
  <c r="BN231"/>
  <c r="BZ231"/>
  <c r="AE232"/>
  <c r="CM232"/>
  <c r="X233"/>
  <c r="AJ233"/>
  <c r="AV233"/>
  <c r="BH233"/>
  <c r="BT233"/>
  <c r="CF233"/>
  <c r="Y234"/>
  <c r="BI234"/>
  <c r="AD235"/>
  <c r="AP235"/>
  <c r="BB235"/>
  <c r="BN235"/>
  <c r="BZ235"/>
  <c r="AE236"/>
  <c r="CM236"/>
  <c r="X237"/>
  <c r="AJ237"/>
  <c r="AV237"/>
  <c r="BH237"/>
  <c r="BT237"/>
  <c r="CF237"/>
  <c r="Y238"/>
  <c r="BI238"/>
  <c r="AD239"/>
  <c r="AP239"/>
  <c r="BB239"/>
  <c r="BN239"/>
  <c r="BZ239"/>
  <c r="AE240"/>
  <c r="CM240"/>
  <c r="X241"/>
  <c r="AJ241"/>
  <c r="AV241"/>
  <c r="BH241"/>
  <c r="BT241"/>
  <c r="CF241"/>
  <c r="Y242"/>
  <c r="BI242"/>
  <c r="AD243"/>
  <c r="AP243"/>
  <c r="BB243"/>
  <c r="BN243"/>
  <c r="BZ243"/>
  <c r="AE244"/>
  <c r="CM244"/>
  <c r="X245"/>
  <c r="AJ245"/>
  <c r="AV245"/>
  <c r="BH245"/>
  <c r="BT245"/>
  <c r="CF245"/>
  <c r="Y246"/>
  <c r="BI246"/>
  <c r="AD247"/>
  <c r="AP247"/>
  <c r="BB247"/>
  <c r="BN247"/>
  <c r="BZ247"/>
  <c r="AK248"/>
  <c r="CG248"/>
  <c r="AJ249"/>
  <c r="AP249"/>
  <c r="BH249"/>
  <c r="BN249"/>
  <c r="CF249"/>
  <c r="BO250"/>
  <c r="AD251"/>
  <c r="AJ251"/>
  <c r="BB251"/>
  <c r="BH251"/>
  <c r="BZ251"/>
  <c r="AK252"/>
  <c r="CG252"/>
  <c r="AJ253"/>
  <c r="AP253"/>
  <c r="BT253"/>
  <c r="CA253"/>
  <c r="AK254"/>
  <c r="BU254"/>
  <c r="BN255"/>
  <c r="CF248"/>
  <c r="BT248"/>
  <c r="BH248"/>
  <c r="AV248"/>
  <c r="AJ248"/>
  <c r="X248"/>
  <c r="CF252"/>
  <c r="BT252"/>
  <c r="BH252"/>
  <c r="AV252"/>
  <c r="AJ252"/>
  <c r="X252"/>
  <c r="AE255"/>
  <c r="AK255"/>
  <c r="CM255"/>
  <c r="CG255"/>
  <c r="Y195"/>
  <c r="AD196"/>
  <c r="AP196"/>
  <c r="BB196"/>
  <c r="BN196"/>
  <c r="BZ196"/>
  <c r="Y199"/>
  <c r="AD200"/>
  <c r="AP200"/>
  <c r="BB200"/>
  <c r="BN200"/>
  <c r="BZ200"/>
  <c r="Y203"/>
  <c r="AD204"/>
  <c r="AP204"/>
  <c r="BB204"/>
  <c r="BN204"/>
  <c r="BZ204"/>
  <c r="X206"/>
  <c r="AJ206"/>
  <c r="AV206"/>
  <c r="BH206"/>
  <c r="BT206"/>
  <c r="Y207"/>
  <c r="AD208"/>
  <c r="AP208"/>
  <c r="BB208"/>
  <c r="BN208"/>
  <c r="BZ208"/>
  <c r="AQ209"/>
  <c r="X210"/>
  <c r="AJ210"/>
  <c r="AV210"/>
  <c r="BH210"/>
  <c r="BT210"/>
  <c r="Y211"/>
  <c r="AD212"/>
  <c r="AP212"/>
  <c r="BB212"/>
  <c r="BN212"/>
  <c r="BZ212"/>
  <c r="AQ213"/>
  <c r="X214"/>
  <c r="AJ214"/>
  <c r="AV214"/>
  <c r="BH214"/>
  <c r="BT214"/>
  <c r="Y215"/>
  <c r="AD216"/>
  <c r="AP216"/>
  <c r="BB216"/>
  <c r="BN216"/>
  <c r="BZ216"/>
  <c r="AQ217"/>
  <c r="X218"/>
  <c r="AJ218"/>
  <c r="AV218"/>
  <c r="BH218"/>
  <c r="BT218"/>
  <c r="Y219"/>
  <c r="AD220"/>
  <c r="AP220"/>
  <c r="BB220"/>
  <c r="BN220"/>
  <c r="BZ220"/>
  <c r="AQ221"/>
  <c r="X222"/>
  <c r="AJ222"/>
  <c r="AV222"/>
  <c r="BH222"/>
  <c r="BT222"/>
  <c r="Y223"/>
  <c r="AD224"/>
  <c r="AP224"/>
  <c r="BB224"/>
  <c r="BN224"/>
  <c r="BZ224"/>
  <c r="AQ225"/>
  <c r="X226"/>
  <c r="AJ226"/>
  <c r="AV226"/>
  <c r="BH226"/>
  <c r="BT226"/>
  <c r="Y227"/>
  <c r="AD228"/>
  <c r="AP228"/>
  <c r="BB228"/>
  <c r="BN228"/>
  <c r="BZ228"/>
  <c r="AQ229"/>
  <c r="X230"/>
  <c r="AJ230"/>
  <c r="AV230"/>
  <c r="BH230"/>
  <c r="BT230"/>
  <c r="Y231"/>
  <c r="AD232"/>
  <c r="AP232"/>
  <c r="BB232"/>
  <c r="BN232"/>
  <c r="BZ232"/>
  <c r="AQ233"/>
  <c r="X234"/>
  <c r="AJ234"/>
  <c r="AV234"/>
  <c r="BH234"/>
  <c r="BT234"/>
  <c r="Y235"/>
  <c r="AD236"/>
  <c r="AP236"/>
  <c r="BB236"/>
  <c r="BN236"/>
  <c r="BZ236"/>
  <c r="AQ237"/>
  <c r="X238"/>
  <c r="AJ238"/>
  <c r="AV238"/>
  <c r="BH238"/>
  <c r="BT238"/>
  <c r="Y239"/>
  <c r="AD240"/>
  <c r="AP240"/>
  <c r="BB240"/>
  <c r="BN240"/>
  <c r="BZ240"/>
  <c r="AQ241"/>
  <c r="X242"/>
  <c r="AJ242"/>
  <c r="AV242"/>
  <c r="BH242"/>
  <c r="BT242"/>
  <c r="Y243"/>
  <c r="AD244"/>
  <c r="AP244"/>
  <c r="BB244"/>
  <c r="BN244"/>
  <c r="BZ244"/>
  <c r="AQ245"/>
  <c r="X246"/>
  <c r="AJ246"/>
  <c r="AV246"/>
  <c r="BH246"/>
  <c r="BT246"/>
  <c r="Y247"/>
  <c r="BU247"/>
  <c r="BN248"/>
  <c r="BC249"/>
  <c r="CA249"/>
  <c r="AE250"/>
  <c r="CA250"/>
  <c r="Y251"/>
  <c r="AW251"/>
  <c r="BU251"/>
  <c r="BN252"/>
  <c r="BH253"/>
  <c r="BO253"/>
  <c r="AD255"/>
  <c r="AP255"/>
  <c r="BB255"/>
  <c r="BO256"/>
  <c r="BU257"/>
  <c r="CA257"/>
  <c r="Y208"/>
  <c r="AD209"/>
  <c r="AP209"/>
  <c r="BB209"/>
  <c r="BN209"/>
  <c r="BZ209"/>
  <c r="Y212"/>
  <c r="AD213"/>
  <c r="AP213"/>
  <c r="BB213"/>
  <c r="BN213"/>
  <c r="BZ213"/>
  <c r="Y216"/>
  <c r="AD217"/>
  <c r="AP217"/>
  <c r="BB217"/>
  <c r="BN217"/>
  <c r="BZ217"/>
  <c r="Y220"/>
  <c r="AD221"/>
  <c r="AP221"/>
  <c r="BB221"/>
  <c r="BN221"/>
  <c r="BZ221"/>
  <c r="Y224"/>
  <c r="AD225"/>
  <c r="AP225"/>
  <c r="BB225"/>
  <c r="BN225"/>
  <c r="BZ225"/>
  <c r="Y228"/>
  <c r="AD229"/>
  <c r="AP229"/>
  <c r="BB229"/>
  <c r="BN229"/>
  <c r="BZ229"/>
  <c r="Y232"/>
  <c r="AD233"/>
  <c r="AP233"/>
  <c r="BB233"/>
  <c r="BN233"/>
  <c r="BZ233"/>
  <c r="Y236"/>
  <c r="AD237"/>
  <c r="AP237"/>
  <c r="BB237"/>
  <c r="BN237"/>
  <c r="BZ237"/>
  <c r="Y240"/>
  <c r="AD241"/>
  <c r="AP241"/>
  <c r="BB241"/>
  <c r="BN241"/>
  <c r="BZ241"/>
  <c r="Y244"/>
  <c r="AD245"/>
  <c r="AP245"/>
  <c r="BB245"/>
  <c r="BN245"/>
  <c r="BZ245"/>
  <c r="Y254"/>
  <c r="CG254"/>
  <c r="Y255"/>
  <c r="CF260"/>
  <c r="BT260"/>
  <c r="BH260"/>
  <c r="AV260"/>
  <c r="AJ260"/>
  <c r="X260"/>
  <c r="CF264"/>
  <c r="BT264"/>
  <c r="BH264"/>
  <c r="AV264"/>
  <c r="AJ264"/>
  <c r="X264"/>
  <c r="CF268"/>
  <c r="BT268"/>
  <c r="BH268"/>
  <c r="AV268"/>
  <c r="AJ268"/>
  <c r="X268"/>
  <c r="CF272"/>
  <c r="BT272"/>
  <c r="BH272"/>
  <c r="AV272"/>
  <c r="AJ272"/>
  <c r="X272"/>
  <c r="BC279"/>
  <c r="AQ279"/>
  <c r="CF279"/>
  <c r="BT279"/>
  <c r="BH279"/>
  <c r="AV279"/>
  <c r="AJ279"/>
  <c r="X279"/>
  <c r="CF284"/>
  <c r="BT284"/>
  <c r="BH284"/>
  <c r="AV284"/>
  <c r="AJ284"/>
  <c r="X284"/>
  <c r="BC295"/>
  <c r="AQ295"/>
  <c r="CF295"/>
  <c r="BT295"/>
  <c r="BH295"/>
  <c r="AV295"/>
  <c r="AJ295"/>
  <c r="X295"/>
  <c r="CF300"/>
  <c r="BT300"/>
  <c r="BH300"/>
  <c r="AV300"/>
  <c r="AJ300"/>
  <c r="X300"/>
  <c r="AD256"/>
  <c r="AP256"/>
  <c r="BB256"/>
  <c r="BN256"/>
  <c r="BZ256"/>
  <c r="CL256"/>
  <c r="BO257"/>
  <c r="Y259"/>
  <c r="AW260"/>
  <c r="BN260"/>
  <c r="BC261"/>
  <c r="BI262"/>
  <c r="Y263"/>
  <c r="AW264"/>
  <c r="BN264"/>
  <c r="BC265"/>
  <c r="BI266"/>
  <c r="Y267"/>
  <c r="AW268"/>
  <c r="BN268"/>
  <c r="BC269"/>
  <c r="BI270"/>
  <c r="Y271"/>
  <c r="AW272"/>
  <c r="BN272"/>
  <c r="BC273"/>
  <c r="AD275"/>
  <c r="AK275"/>
  <c r="BZ275"/>
  <c r="CG275"/>
  <c r="CA277"/>
  <c r="BU278"/>
  <c r="AP279"/>
  <c r="AW279"/>
  <c r="CL279"/>
  <c r="BC280"/>
  <c r="BZ280"/>
  <c r="AP284"/>
  <c r="BN284"/>
  <c r="Y286"/>
  <c r="CG286"/>
  <c r="BO288"/>
  <c r="BO289"/>
  <c r="AD291"/>
  <c r="AK291"/>
  <c r="BZ291"/>
  <c r="CG291"/>
  <c r="CA293"/>
  <c r="BU294"/>
  <c r="AP295"/>
  <c r="AW295"/>
  <c r="CL295"/>
  <c r="BC296"/>
  <c r="BZ296"/>
  <c r="AP300"/>
  <c r="BN300"/>
  <c r="Y302"/>
  <c r="CG302"/>
  <c r="BO304"/>
  <c r="BO305"/>
  <c r="AD307"/>
  <c r="AK307"/>
  <c r="BZ307"/>
  <c r="CG307"/>
  <c r="BC283"/>
  <c r="AQ283"/>
  <c r="CF283"/>
  <c r="BT283"/>
  <c r="BH283"/>
  <c r="AV283"/>
  <c r="AJ283"/>
  <c r="X283"/>
  <c r="CF288"/>
  <c r="BT288"/>
  <c r="BH288"/>
  <c r="AV288"/>
  <c r="AJ288"/>
  <c r="X288"/>
  <c r="BC299"/>
  <c r="AQ299"/>
  <c r="CF299"/>
  <c r="BT299"/>
  <c r="BH299"/>
  <c r="AV299"/>
  <c r="AJ299"/>
  <c r="X299"/>
  <c r="CF304"/>
  <c r="BT304"/>
  <c r="BH304"/>
  <c r="AV304"/>
  <c r="AJ304"/>
  <c r="X304"/>
  <c r="CA310"/>
  <c r="BU310"/>
  <c r="AW312"/>
  <c r="BC312"/>
  <c r="AQ312"/>
  <c r="CF312"/>
  <c r="BT312"/>
  <c r="BH312"/>
  <c r="AV312"/>
  <c r="AJ312"/>
  <c r="X312"/>
  <c r="BO313"/>
  <c r="BI313"/>
  <c r="Y256"/>
  <c r="AD257"/>
  <c r="AP257"/>
  <c r="BB257"/>
  <c r="BN257"/>
  <c r="BZ257"/>
  <c r="AE258"/>
  <c r="CM258"/>
  <c r="X259"/>
  <c r="AP259"/>
  <c r="AV259"/>
  <c r="BN259"/>
  <c r="BT259"/>
  <c r="CL259"/>
  <c r="AD260"/>
  <c r="AQ260"/>
  <c r="BI260"/>
  <c r="BZ260"/>
  <c r="X261"/>
  <c r="AD261"/>
  <c r="AV261"/>
  <c r="BB261"/>
  <c r="BT261"/>
  <c r="BZ261"/>
  <c r="Y262"/>
  <c r="CM262"/>
  <c r="X263"/>
  <c r="AP263"/>
  <c r="AV263"/>
  <c r="BN263"/>
  <c r="BT263"/>
  <c r="CL263"/>
  <c r="AD264"/>
  <c r="AQ264"/>
  <c r="BI264"/>
  <c r="BZ264"/>
  <c r="X265"/>
  <c r="AD265"/>
  <c r="AV265"/>
  <c r="BB265"/>
  <c r="BT265"/>
  <c r="BZ265"/>
  <c r="Y266"/>
  <c r="CM266"/>
  <c r="X267"/>
  <c r="AP267"/>
  <c r="AV267"/>
  <c r="BN267"/>
  <c r="BT267"/>
  <c r="CL267"/>
  <c r="AD268"/>
  <c r="AQ268"/>
  <c r="BI268"/>
  <c r="BZ268"/>
  <c r="X269"/>
  <c r="AD269"/>
  <c r="AV269"/>
  <c r="BB269"/>
  <c r="BT269"/>
  <c r="BZ269"/>
  <c r="Y270"/>
  <c r="CM270"/>
  <c r="X271"/>
  <c r="AP271"/>
  <c r="AV271"/>
  <c r="BN271"/>
  <c r="BT271"/>
  <c r="CL271"/>
  <c r="AD272"/>
  <c r="AQ272"/>
  <c r="BI272"/>
  <c r="BZ272"/>
  <c r="X273"/>
  <c r="AD273"/>
  <c r="AV273"/>
  <c r="BB273"/>
  <c r="BT273"/>
  <c r="BZ273"/>
  <c r="Y274"/>
  <c r="BI274"/>
  <c r="CG274"/>
  <c r="Y275"/>
  <c r="BN275"/>
  <c r="BO276"/>
  <c r="BO277"/>
  <c r="AD279"/>
  <c r="AK279"/>
  <c r="BZ279"/>
  <c r="CG279"/>
  <c r="AD280"/>
  <c r="BB280"/>
  <c r="CA281"/>
  <c r="AK282"/>
  <c r="BU282"/>
  <c r="AP283"/>
  <c r="AW283"/>
  <c r="CL283"/>
  <c r="BC284"/>
  <c r="BZ284"/>
  <c r="AP288"/>
  <c r="BN288"/>
  <c r="Y290"/>
  <c r="CG290"/>
  <c r="Y291"/>
  <c r="BN291"/>
  <c r="BO292"/>
  <c r="BO293"/>
  <c r="AD295"/>
  <c r="AK295"/>
  <c r="BZ295"/>
  <c r="CG295"/>
  <c r="AD296"/>
  <c r="BB296"/>
  <c r="CA297"/>
  <c r="AK298"/>
  <c r="BU298"/>
  <c r="AP299"/>
  <c r="AW299"/>
  <c r="CL299"/>
  <c r="BC300"/>
  <c r="BZ300"/>
  <c r="AP304"/>
  <c r="BN304"/>
  <c r="Y306"/>
  <c r="CG306"/>
  <c r="Y307"/>
  <c r="BN307"/>
  <c r="BO308"/>
  <c r="BZ312"/>
  <c r="CF276"/>
  <c r="BT276"/>
  <c r="BH276"/>
  <c r="AV276"/>
  <c r="AJ276"/>
  <c r="X276"/>
  <c r="BC287"/>
  <c r="AQ287"/>
  <c r="CF287"/>
  <c r="BT287"/>
  <c r="BH287"/>
  <c r="AV287"/>
  <c r="AJ287"/>
  <c r="X287"/>
  <c r="CF292"/>
  <c r="BT292"/>
  <c r="BH292"/>
  <c r="AV292"/>
  <c r="AJ292"/>
  <c r="X292"/>
  <c r="BC303"/>
  <c r="AQ303"/>
  <c r="CF303"/>
  <c r="BT303"/>
  <c r="BH303"/>
  <c r="AV303"/>
  <c r="AJ303"/>
  <c r="X303"/>
  <c r="CF308"/>
  <c r="BT308"/>
  <c r="BH308"/>
  <c r="AV308"/>
  <c r="AJ308"/>
  <c r="X308"/>
  <c r="Y249"/>
  <c r="AD250"/>
  <c r="AP250"/>
  <c r="BB250"/>
  <c r="BN250"/>
  <c r="BZ250"/>
  <c r="Y253"/>
  <c r="AD254"/>
  <c r="AP254"/>
  <c r="BB254"/>
  <c r="BN254"/>
  <c r="BZ254"/>
  <c r="X256"/>
  <c r="AJ256"/>
  <c r="AV256"/>
  <c r="BH256"/>
  <c r="BT256"/>
  <c r="Y257"/>
  <c r="AD258"/>
  <c r="AP258"/>
  <c r="BB258"/>
  <c r="BN258"/>
  <c r="BZ258"/>
  <c r="AK259"/>
  <c r="CG259"/>
  <c r="AP260"/>
  <c r="CL260"/>
  <c r="AQ261"/>
  <c r="BO261"/>
  <c r="AK263"/>
  <c r="CG263"/>
  <c r="AP264"/>
  <c r="CL264"/>
  <c r="AQ265"/>
  <c r="BO265"/>
  <c r="AK267"/>
  <c r="CG267"/>
  <c r="AP268"/>
  <c r="CL268"/>
  <c r="AQ269"/>
  <c r="BO269"/>
  <c r="AK271"/>
  <c r="CG271"/>
  <c r="AP272"/>
  <c r="CL272"/>
  <c r="AQ273"/>
  <c r="BO273"/>
  <c r="AP276"/>
  <c r="BN276"/>
  <c r="Y278"/>
  <c r="CG278"/>
  <c r="Y279"/>
  <c r="BN279"/>
  <c r="AQ280"/>
  <c r="BO280"/>
  <c r="BO281"/>
  <c r="AD283"/>
  <c r="AK283"/>
  <c r="BZ283"/>
  <c r="CG283"/>
  <c r="AD284"/>
  <c r="BB284"/>
  <c r="CA285"/>
  <c r="AK286"/>
  <c r="BU286"/>
  <c r="AP287"/>
  <c r="AW287"/>
  <c r="CL287"/>
  <c r="BC288"/>
  <c r="BZ288"/>
  <c r="AP292"/>
  <c r="BN292"/>
  <c r="Y294"/>
  <c r="CG294"/>
  <c r="Y295"/>
  <c r="BN295"/>
  <c r="AQ296"/>
  <c r="BO296"/>
  <c r="BO297"/>
  <c r="AD299"/>
  <c r="AK299"/>
  <c r="BZ299"/>
  <c r="CG299"/>
  <c r="AD300"/>
  <c r="BB300"/>
  <c r="CA301"/>
  <c r="AK302"/>
  <c r="BU302"/>
  <c r="AP303"/>
  <c r="AW303"/>
  <c r="CL303"/>
  <c r="BC304"/>
  <c r="BZ304"/>
  <c r="AP308"/>
  <c r="BN308"/>
  <c r="CL308"/>
  <c r="Y311"/>
  <c r="AK311"/>
  <c r="CG311"/>
  <c r="AP312"/>
  <c r="BB312"/>
  <c r="BN312"/>
  <c r="BC259"/>
  <c r="AQ259"/>
  <c r="BC263"/>
  <c r="AQ263"/>
  <c r="BC267"/>
  <c r="AQ267"/>
  <c r="BC271"/>
  <c r="AQ271"/>
  <c r="BC275"/>
  <c r="AQ275"/>
  <c r="CF275"/>
  <c r="BT275"/>
  <c r="BH275"/>
  <c r="AV275"/>
  <c r="AJ275"/>
  <c r="X275"/>
  <c r="CF280"/>
  <c r="BT280"/>
  <c r="BH280"/>
  <c r="AV280"/>
  <c r="AJ280"/>
  <c r="X280"/>
  <c r="BC291"/>
  <c r="AQ291"/>
  <c r="CF291"/>
  <c r="BT291"/>
  <c r="BH291"/>
  <c r="AV291"/>
  <c r="AJ291"/>
  <c r="X291"/>
  <c r="CF296"/>
  <c r="BT296"/>
  <c r="BH296"/>
  <c r="AV296"/>
  <c r="AJ296"/>
  <c r="X296"/>
  <c r="BC307"/>
  <c r="AQ307"/>
  <c r="CF307"/>
  <c r="BT307"/>
  <c r="BH307"/>
  <c r="AV307"/>
  <c r="AJ307"/>
  <c r="X307"/>
  <c r="Y258"/>
  <c r="AD259"/>
  <c r="AJ259"/>
  <c r="BB259"/>
  <c r="BH259"/>
  <c r="BZ259"/>
  <c r="AJ261"/>
  <c r="AP261"/>
  <c r="BH261"/>
  <c r="BN261"/>
  <c r="CF261"/>
  <c r="AD263"/>
  <c r="AJ263"/>
  <c r="BB263"/>
  <c r="BH263"/>
  <c r="BZ263"/>
  <c r="AJ265"/>
  <c r="AP265"/>
  <c r="BH265"/>
  <c r="BN265"/>
  <c r="CF265"/>
  <c r="AD267"/>
  <c r="AJ267"/>
  <c r="BB267"/>
  <c r="BH267"/>
  <c r="BZ267"/>
  <c r="AJ269"/>
  <c r="AP269"/>
  <c r="BH269"/>
  <c r="BN269"/>
  <c r="CF269"/>
  <c r="AD271"/>
  <c r="AJ271"/>
  <c r="BB271"/>
  <c r="BH271"/>
  <c r="BZ271"/>
  <c r="BB272"/>
  <c r="AJ273"/>
  <c r="AP273"/>
  <c r="BH273"/>
  <c r="BN273"/>
  <c r="CF273"/>
  <c r="AP275"/>
  <c r="AW275"/>
  <c r="CL275"/>
  <c r="AP280"/>
  <c r="BN280"/>
  <c r="Y282"/>
  <c r="CG282"/>
  <c r="AQ284"/>
  <c r="BO284"/>
  <c r="CL284"/>
  <c r="BO285"/>
  <c r="AK287"/>
  <c r="CG287"/>
  <c r="CA289"/>
  <c r="AP291"/>
  <c r="AW291"/>
  <c r="CL291"/>
  <c r="BB295"/>
  <c r="AP296"/>
  <c r="BN296"/>
  <c r="Y298"/>
  <c r="CG298"/>
  <c r="AQ300"/>
  <c r="BO300"/>
  <c r="CL300"/>
  <c r="BO301"/>
  <c r="AK303"/>
  <c r="CG303"/>
  <c r="CA305"/>
  <c r="AP307"/>
  <c r="AW307"/>
  <c r="CL307"/>
  <c r="BO309"/>
  <c r="Y261"/>
  <c r="AD262"/>
  <c r="AP262"/>
  <c r="BB262"/>
  <c r="BN262"/>
  <c r="BZ262"/>
  <c r="Y265"/>
  <c r="AD266"/>
  <c r="AP266"/>
  <c r="BB266"/>
  <c r="BN266"/>
  <c r="BZ266"/>
  <c r="Y269"/>
  <c r="AD270"/>
  <c r="AP270"/>
  <c r="BB270"/>
  <c r="BN270"/>
  <c r="BZ270"/>
  <c r="Y273"/>
  <c r="AD274"/>
  <c r="AP274"/>
  <c r="BB274"/>
  <c r="BN274"/>
  <c r="BZ274"/>
  <c r="Y277"/>
  <c r="AD278"/>
  <c r="AP278"/>
  <c r="BB278"/>
  <c r="BN278"/>
  <c r="BZ278"/>
  <c r="Y281"/>
  <c r="AD282"/>
  <c r="AP282"/>
  <c r="BB282"/>
  <c r="BN282"/>
  <c r="BZ282"/>
  <c r="Y285"/>
  <c r="AD286"/>
  <c r="AP286"/>
  <c r="BB286"/>
  <c r="BN286"/>
  <c r="BZ286"/>
  <c r="Y289"/>
  <c r="AD290"/>
  <c r="AP290"/>
  <c r="BB290"/>
  <c r="BN290"/>
  <c r="BZ290"/>
  <c r="Y293"/>
  <c r="AD294"/>
  <c r="AP294"/>
  <c r="BB294"/>
  <c r="BN294"/>
  <c r="BZ294"/>
  <c r="Y297"/>
  <c r="AD298"/>
  <c r="AP298"/>
  <c r="BB298"/>
  <c r="BN298"/>
  <c r="BZ298"/>
  <c r="Y301"/>
  <c r="AD302"/>
  <c r="AP302"/>
  <c r="BB302"/>
  <c r="BN302"/>
  <c r="BZ302"/>
  <c r="Y305"/>
  <c r="AD306"/>
  <c r="AP306"/>
  <c r="BB306"/>
  <c r="BN306"/>
  <c r="BZ306"/>
  <c r="Y309"/>
  <c r="AD310"/>
  <c r="AP310"/>
  <c r="BB310"/>
  <c r="BN310"/>
  <c r="BZ310"/>
  <c r="AQ311"/>
  <c r="Y313"/>
  <c r="AD314"/>
  <c r="AP314"/>
  <c r="BB314"/>
  <c r="BN314"/>
  <c r="BZ314"/>
  <c r="AE315"/>
  <c r="AQ315"/>
  <c r="CM315"/>
  <c r="X316"/>
  <c r="AJ316"/>
  <c r="AV316"/>
  <c r="BH316"/>
  <c r="BT316"/>
  <c r="CF316"/>
  <c r="Y317"/>
  <c r="BI317"/>
  <c r="AD318"/>
  <c r="AP318"/>
  <c r="BB318"/>
  <c r="BN318"/>
  <c r="BZ318"/>
  <c r="AE319"/>
  <c r="AQ319"/>
  <c r="CM319"/>
  <c r="X320"/>
  <c r="AJ320"/>
  <c r="AV320"/>
  <c r="BH320"/>
  <c r="BT320"/>
  <c r="CF320"/>
  <c r="Y321"/>
  <c r="BI321"/>
  <c r="AD322"/>
  <c r="AP322"/>
  <c r="BB322"/>
  <c r="BN322"/>
  <c r="BZ322"/>
  <c r="AE323"/>
  <c r="AQ323"/>
  <c r="CM323"/>
  <c r="X324"/>
  <c r="AJ324"/>
  <c r="AV324"/>
  <c r="BH324"/>
  <c r="BT324"/>
  <c r="CF324"/>
  <c r="Y325"/>
  <c r="BI325"/>
  <c r="AD326"/>
  <c r="AP326"/>
  <c r="BB326"/>
  <c r="BN326"/>
  <c r="BZ326"/>
  <c r="AE327"/>
  <c r="AQ327"/>
  <c r="CM327"/>
  <c r="X328"/>
  <c r="AJ328"/>
  <c r="AV328"/>
  <c r="BH328"/>
  <c r="BT328"/>
  <c r="CF328"/>
  <c r="Y329"/>
  <c r="BI329"/>
  <c r="AD330"/>
  <c r="AP330"/>
  <c r="BB330"/>
  <c r="BN330"/>
  <c r="BZ330"/>
  <c r="AE331"/>
  <c r="AQ331"/>
  <c r="CM331"/>
  <c r="X332"/>
  <c r="AJ332"/>
  <c r="AV332"/>
  <c r="BH332"/>
  <c r="BT332"/>
  <c r="CF332"/>
  <c r="Y333"/>
  <c r="BI333"/>
  <c r="AD334"/>
  <c r="AP334"/>
  <c r="BB334"/>
  <c r="BN334"/>
  <c r="BZ334"/>
  <c r="AE335"/>
  <c r="AQ335"/>
  <c r="CM335"/>
  <c r="X336"/>
  <c r="AJ336"/>
  <c r="AV336"/>
  <c r="BH336"/>
  <c r="BT336"/>
  <c r="CF336"/>
  <c r="Y337"/>
  <c r="BI337"/>
  <c r="AD338"/>
  <c r="AP338"/>
  <c r="BB338"/>
  <c r="BN338"/>
  <c r="BZ338"/>
  <c r="AE339"/>
  <c r="AQ339"/>
  <c r="CM339"/>
  <c r="X340"/>
  <c r="AJ340"/>
  <c r="AV340"/>
  <c r="BH340"/>
  <c r="BT340"/>
  <c r="CF340"/>
  <c r="Y341"/>
  <c r="BI341"/>
  <c r="AD342"/>
  <c r="AP342"/>
  <c r="BB342"/>
  <c r="BN342"/>
  <c r="BZ342"/>
  <c r="AE343"/>
  <c r="AQ343"/>
  <c r="CM343"/>
  <c r="X344"/>
  <c r="AJ344"/>
  <c r="AV344"/>
  <c r="BH344"/>
  <c r="BT344"/>
  <c r="CF344"/>
  <c r="Y345"/>
  <c r="BI345"/>
  <c r="AD346"/>
  <c r="AP346"/>
  <c r="BB346"/>
  <c r="BN346"/>
  <c r="BZ346"/>
  <c r="AE347"/>
  <c r="AQ347"/>
  <c r="CM347"/>
  <c r="X348"/>
  <c r="AJ348"/>
  <c r="AV348"/>
  <c r="BH348"/>
  <c r="BT348"/>
  <c r="CF348"/>
  <c r="Y349"/>
  <c r="BI349"/>
  <c r="AD350"/>
  <c r="AP350"/>
  <c r="BB350"/>
  <c r="BN350"/>
  <c r="BZ350"/>
  <c r="X351"/>
  <c r="AD351"/>
  <c r="AV351"/>
  <c r="BB351"/>
  <c r="BT351"/>
  <c r="BZ351"/>
  <c r="Y352"/>
  <c r="BU352"/>
  <c r="BN353"/>
  <c r="BU353"/>
  <c r="Y310"/>
  <c r="AK310"/>
  <c r="CG310"/>
  <c r="AD311"/>
  <c r="AP311"/>
  <c r="BB311"/>
  <c r="BN311"/>
  <c r="BZ311"/>
  <c r="CL311"/>
  <c r="BO312"/>
  <c r="Y314"/>
  <c r="AK314"/>
  <c r="BU314"/>
  <c r="CG314"/>
  <c r="AD315"/>
  <c r="AP315"/>
  <c r="BB315"/>
  <c r="BN315"/>
  <c r="BZ315"/>
  <c r="CL315"/>
  <c r="AQ316"/>
  <c r="BC316"/>
  <c r="BO316"/>
  <c r="Y318"/>
  <c r="AK318"/>
  <c r="BU318"/>
  <c r="CG318"/>
  <c r="AD319"/>
  <c r="AP319"/>
  <c r="BB319"/>
  <c r="BN319"/>
  <c r="BZ319"/>
  <c r="CL319"/>
  <c r="AQ320"/>
  <c r="BC320"/>
  <c r="BO320"/>
  <c r="Y322"/>
  <c r="AK322"/>
  <c r="BU322"/>
  <c r="CG322"/>
  <c r="AD323"/>
  <c r="AP323"/>
  <c r="BB323"/>
  <c r="BN323"/>
  <c r="BZ323"/>
  <c r="CL323"/>
  <c r="AQ324"/>
  <c r="BC324"/>
  <c r="BO324"/>
  <c r="Y326"/>
  <c r="AK326"/>
  <c r="BU326"/>
  <c r="CG326"/>
  <c r="AD327"/>
  <c r="AP327"/>
  <c r="BB327"/>
  <c r="BN327"/>
  <c r="BZ327"/>
  <c r="CL327"/>
  <c r="AQ328"/>
  <c r="BC328"/>
  <c r="BO328"/>
  <c r="Y330"/>
  <c r="AK330"/>
  <c r="BU330"/>
  <c r="CG330"/>
  <c r="AD331"/>
  <c r="AP331"/>
  <c r="BB331"/>
  <c r="BN331"/>
  <c r="BZ331"/>
  <c r="CL331"/>
  <c r="AQ332"/>
  <c r="BC332"/>
  <c r="BO332"/>
  <c r="Y334"/>
  <c r="AK334"/>
  <c r="BU334"/>
  <c r="CG334"/>
  <c r="AD335"/>
  <c r="AP335"/>
  <c r="BB335"/>
  <c r="BN335"/>
  <c r="BZ335"/>
  <c r="CL335"/>
  <c r="AQ336"/>
  <c r="BC336"/>
  <c r="BO336"/>
  <c r="Y338"/>
  <c r="AK338"/>
  <c r="BU338"/>
  <c r="CG338"/>
  <c r="AD339"/>
  <c r="AP339"/>
  <c r="BB339"/>
  <c r="BN339"/>
  <c r="BZ339"/>
  <c r="CL339"/>
  <c r="AQ340"/>
  <c r="BC340"/>
  <c r="BO340"/>
  <c r="Y342"/>
  <c r="AK342"/>
  <c r="BU342"/>
  <c r="CG342"/>
  <c r="AD343"/>
  <c r="AP343"/>
  <c r="BB343"/>
  <c r="BN343"/>
  <c r="BZ343"/>
  <c r="CL343"/>
  <c r="AQ344"/>
  <c r="BC344"/>
  <c r="BO344"/>
  <c r="Y346"/>
  <c r="AK346"/>
  <c r="BU346"/>
  <c r="CG346"/>
  <c r="AD347"/>
  <c r="AP347"/>
  <c r="BB347"/>
  <c r="BN347"/>
  <c r="BZ347"/>
  <c r="CL347"/>
  <c r="AQ348"/>
  <c r="BC348"/>
  <c r="BO348"/>
  <c r="Y350"/>
  <c r="AK350"/>
  <c r="BU350"/>
  <c r="AQ351"/>
  <c r="BO351"/>
  <c r="BC353"/>
  <c r="AQ353"/>
  <c r="CF353"/>
  <c r="BT353"/>
  <c r="BH353"/>
  <c r="AV353"/>
  <c r="AJ353"/>
  <c r="X353"/>
  <c r="CL353"/>
  <c r="BZ353"/>
  <c r="CA356"/>
  <c r="BU356"/>
  <c r="Y315"/>
  <c r="AD316"/>
  <c r="AP316"/>
  <c r="BB316"/>
  <c r="BN316"/>
  <c r="BZ316"/>
  <c r="Y319"/>
  <c r="AD320"/>
  <c r="AP320"/>
  <c r="BB320"/>
  <c r="BN320"/>
  <c r="BZ320"/>
  <c r="Y323"/>
  <c r="AD324"/>
  <c r="AP324"/>
  <c r="BB324"/>
  <c r="BN324"/>
  <c r="BZ324"/>
  <c r="Y327"/>
  <c r="AD328"/>
  <c r="AP328"/>
  <c r="BB328"/>
  <c r="BN328"/>
  <c r="BZ328"/>
  <c r="Y331"/>
  <c r="AD332"/>
  <c r="AP332"/>
  <c r="BB332"/>
  <c r="BN332"/>
  <c r="BZ332"/>
  <c r="Y335"/>
  <c r="AD336"/>
  <c r="AP336"/>
  <c r="BB336"/>
  <c r="BN336"/>
  <c r="BZ336"/>
  <c r="Y339"/>
  <c r="AD340"/>
  <c r="AP340"/>
  <c r="BB340"/>
  <c r="BN340"/>
  <c r="BZ340"/>
  <c r="Y343"/>
  <c r="AD344"/>
  <c r="AP344"/>
  <c r="BB344"/>
  <c r="BN344"/>
  <c r="BZ344"/>
  <c r="Y347"/>
  <c r="AD348"/>
  <c r="AP348"/>
  <c r="BB348"/>
  <c r="BN348"/>
  <c r="BZ348"/>
  <c r="AJ351"/>
  <c r="AP351"/>
  <c r="BH351"/>
  <c r="BN351"/>
  <c r="CF351"/>
  <c r="BO352"/>
  <c r="AP353"/>
  <c r="AW353"/>
  <c r="AW354"/>
  <c r="BC354"/>
  <c r="AQ354"/>
  <c r="CF354"/>
  <c r="BT354"/>
  <c r="BH354"/>
  <c r="AV354"/>
  <c r="AJ354"/>
  <c r="X354"/>
  <c r="AW358"/>
  <c r="BC358"/>
  <c r="AQ358"/>
  <c r="CF358"/>
  <c r="BT358"/>
  <c r="BH358"/>
  <c r="AV358"/>
  <c r="AJ358"/>
  <c r="X358"/>
  <c r="CL358"/>
  <c r="Y276"/>
  <c r="AD277"/>
  <c r="AP277"/>
  <c r="BB277"/>
  <c r="BN277"/>
  <c r="BZ277"/>
  <c r="Y280"/>
  <c r="AD281"/>
  <c r="AP281"/>
  <c r="BB281"/>
  <c r="BN281"/>
  <c r="BZ281"/>
  <c r="Y284"/>
  <c r="AD285"/>
  <c r="AP285"/>
  <c r="BB285"/>
  <c r="BN285"/>
  <c r="BZ285"/>
  <c r="Y288"/>
  <c r="AD289"/>
  <c r="AP289"/>
  <c r="BB289"/>
  <c r="BN289"/>
  <c r="BZ289"/>
  <c r="Y292"/>
  <c r="AD293"/>
  <c r="AP293"/>
  <c r="BB293"/>
  <c r="BN293"/>
  <c r="BZ293"/>
  <c r="Y296"/>
  <c r="AD297"/>
  <c r="AP297"/>
  <c r="BB297"/>
  <c r="BN297"/>
  <c r="BZ297"/>
  <c r="Y300"/>
  <c r="AD301"/>
  <c r="AP301"/>
  <c r="BB301"/>
  <c r="BN301"/>
  <c r="BZ301"/>
  <c r="Y304"/>
  <c r="AD305"/>
  <c r="AP305"/>
  <c r="BB305"/>
  <c r="BN305"/>
  <c r="BZ305"/>
  <c r="Y308"/>
  <c r="AD309"/>
  <c r="AP309"/>
  <c r="BB309"/>
  <c r="BN309"/>
  <c r="BZ309"/>
  <c r="X311"/>
  <c r="AJ311"/>
  <c r="AV311"/>
  <c r="BH311"/>
  <c r="BT311"/>
  <c r="Y312"/>
  <c r="AD313"/>
  <c r="AP313"/>
  <c r="BB313"/>
  <c r="BN313"/>
  <c r="BZ313"/>
  <c r="X315"/>
  <c r="AJ315"/>
  <c r="AV315"/>
  <c r="BH315"/>
  <c r="BT315"/>
  <c r="Y316"/>
  <c r="AD317"/>
  <c r="AP317"/>
  <c r="BB317"/>
  <c r="BN317"/>
  <c r="BZ317"/>
  <c r="X319"/>
  <c r="AJ319"/>
  <c r="AV319"/>
  <c r="BH319"/>
  <c r="BT319"/>
  <c r="Y320"/>
  <c r="AD321"/>
  <c r="AP321"/>
  <c r="BB321"/>
  <c r="BN321"/>
  <c r="BZ321"/>
  <c r="X323"/>
  <c r="AJ323"/>
  <c r="AV323"/>
  <c r="BH323"/>
  <c r="BT323"/>
  <c r="Y324"/>
  <c r="AD325"/>
  <c r="AP325"/>
  <c r="BB325"/>
  <c r="BN325"/>
  <c r="BZ325"/>
  <c r="AQ326"/>
  <c r="X327"/>
  <c r="AJ327"/>
  <c r="AV327"/>
  <c r="BH327"/>
  <c r="BT327"/>
  <c r="Y328"/>
  <c r="AD329"/>
  <c r="AP329"/>
  <c r="BB329"/>
  <c r="BN329"/>
  <c r="BZ329"/>
  <c r="AQ330"/>
  <c r="X331"/>
  <c r="AJ331"/>
  <c r="AV331"/>
  <c r="BH331"/>
  <c r="BT331"/>
  <c r="Y332"/>
  <c r="AD333"/>
  <c r="AP333"/>
  <c r="BB333"/>
  <c r="BN333"/>
  <c r="BZ333"/>
  <c r="AQ334"/>
  <c r="X335"/>
  <c r="AJ335"/>
  <c r="AV335"/>
  <c r="BH335"/>
  <c r="BT335"/>
  <c r="Y336"/>
  <c r="AD337"/>
  <c r="AP337"/>
  <c r="BB337"/>
  <c r="BN337"/>
  <c r="BZ337"/>
  <c r="AQ338"/>
  <c r="X339"/>
  <c r="AJ339"/>
  <c r="AV339"/>
  <c r="BH339"/>
  <c r="BT339"/>
  <c r="Y340"/>
  <c r="AD341"/>
  <c r="AP341"/>
  <c r="BB341"/>
  <c r="BN341"/>
  <c r="BZ341"/>
  <c r="AQ342"/>
  <c r="X343"/>
  <c r="AJ343"/>
  <c r="AV343"/>
  <c r="BH343"/>
  <c r="BT343"/>
  <c r="Y344"/>
  <c r="AD345"/>
  <c r="AP345"/>
  <c r="BB345"/>
  <c r="BN345"/>
  <c r="BZ345"/>
  <c r="AQ346"/>
  <c r="X347"/>
  <c r="AJ347"/>
  <c r="AV347"/>
  <c r="BH347"/>
  <c r="BT347"/>
  <c r="Y348"/>
  <c r="AD349"/>
  <c r="AP349"/>
  <c r="BB349"/>
  <c r="BN349"/>
  <c r="BZ349"/>
  <c r="AQ350"/>
  <c r="BC351"/>
  <c r="CA351"/>
  <c r="AD353"/>
  <c r="AK353"/>
  <c r="BZ354"/>
  <c r="BZ358"/>
  <c r="BC378"/>
  <c r="AQ378"/>
  <c r="BC382"/>
  <c r="AQ382"/>
  <c r="AW390"/>
  <c r="BC390"/>
  <c r="AQ390"/>
  <c r="CF390"/>
  <c r="BT390"/>
  <c r="BH390"/>
  <c r="AV390"/>
  <c r="AJ390"/>
  <c r="X390"/>
  <c r="CL390"/>
  <c r="BO354"/>
  <c r="CM354"/>
  <c r="AV355"/>
  <c r="BH355"/>
  <c r="BT355"/>
  <c r="CF355"/>
  <c r="Y356"/>
  <c r="AK356"/>
  <c r="BI356"/>
  <c r="CG356"/>
  <c r="AD357"/>
  <c r="AP357"/>
  <c r="BB357"/>
  <c r="BN357"/>
  <c r="BZ357"/>
  <c r="CL357"/>
  <c r="BO358"/>
  <c r="CM358"/>
  <c r="BH359"/>
  <c r="BT359"/>
  <c r="CF359"/>
  <c r="Y360"/>
  <c r="AK360"/>
  <c r="BI360"/>
  <c r="BU360"/>
  <c r="CG360"/>
  <c r="AD361"/>
  <c r="AP361"/>
  <c r="BB361"/>
  <c r="BN361"/>
  <c r="BZ361"/>
  <c r="CL361"/>
  <c r="AE362"/>
  <c r="AQ362"/>
  <c r="BC362"/>
  <c r="BO362"/>
  <c r="CM362"/>
  <c r="AJ363"/>
  <c r="AV363"/>
  <c r="BH363"/>
  <c r="BT363"/>
  <c r="CF363"/>
  <c r="Y364"/>
  <c r="AK364"/>
  <c r="BI364"/>
  <c r="BU364"/>
  <c r="CG364"/>
  <c r="AD365"/>
  <c r="AP365"/>
  <c r="BB365"/>
  <c r="BN365"/>
  <c r="BZ365"/>
  <c r="CL365"/>
  <c r="AE366"/>
  <c r="AQ366"/>
  <c r="BC366"/>
  <c r="BO366"/>
  <c r="CM366"/>
  <c r="X367"/>
  <c r="AJ367"/>
  <c r="AV367"/>
  <c r="BH367"/>
  <c r="BT367"/>
  <c r="CF367"/>
  <c r="Y368"/>
  <c r="AK368"/>
  <c r="BI368"/>
  <c r="BU368"/>
  <c r="CG368"/>
  <c r="AD369"/>
  <c r="AP369"/>
  <c r="BB369"/>
  <c r="BN369"/>
  <c r="BZ369"/>
  <c r="CL369"/>
  <c r="AE370"/>
  <c r="AQ370"/>
  <c r="BC370"/>
  <c r="BO370"/>
  <c r="CM370"/>
  <c r="AJ371"/>
  <c r="AV371"/>
  <c r="BH371"/>
  <c r="BT371"/>
  <c r="CF371"/>
  <c r="Y372"/>
  <c r="AK372"/>
  <c r="BI372"/>
  <c r="BU372"/>
  <c r="CG372"/>
  <c r="AD373"/>
  <c r="AP373"/>
  <c r="BB373"/>
  <c r="BN373"/>
  <c r="BZ373"/>
  <c r="CL373"/>
  <c r="AE374"/>
  <c r="AQ374"/>
  <c r="BC374"/>
  <c r="BO374"/>
  <c r="CA374"/>
  <c r="CM374"/>
  <c r="AJ375"/>
  <c r="AV375"/>
  <c r="BH375"/>
  <c r="BT375"/>
  <c r="CG375"/>
  <c r="AJ376"/>
  <c r="AP376"/>
  <c r="BH376"/>
  <c r="BN376"/>
  <c r="CF376"/>
  <c r="CL376"/>
  <c r="AD378"/>
  <c r="AJ378"/>
  <c r="BB378"/>
  <c r="BH378"/>
  <c r="BZ378"/>
  <c r="CF378"/>
  <c r="AK379"/>
  <c r="BO379"/>
  <c r="CG379"/>
  <c r="AJ380"/>
  <c r="AP380"/>
  <c r="BH380"/>
  <c r="BN380"/>
  <c r="CF380"/>
  <c r="CL380"/>
  <c r="AD382"/>
  <c r="AJ382"/>
  <c r="BB382"/>
  <c r="BH382"/>
  <c r="BZ382"/>
  <c r="CF382"/>
  <c r="BB383"/>
  <c r="BO383"/>
  <c r="BO384"/>
  <c r="AD386"/>
  <c r="AK386"/>
  <c r="BZ386"/>
  <c r="CG386"/>
  <c r="AD387"/>
  <c r="CA388"/>
  <c r="AK389"/>
  <c r="BU389"/>
  <c r="BZ390"/>
  <c r="CF379"/>
  <c r="BT379"/>
  <c r="BH379"/>
  <c r="AV379"/>
  <c r="AJ379"/>
  <c r="X379"/>
  <c r="CF383"/>
  <c r="BT383"/>
  <c r="BH383"/>
  <c r="AV383"/>
  <c r="AJ383"/>
  <c r="X383"/>
  <c r="AK390"/>
  <c r="Y390"/>
  <c r="AE390"/>
  <c r="CG390"/>
  <c r="CM390"/>
  <c r="BO359"/>
  <c r="Y361"/>
  <c r="AK361"/>
  <c r="CG361"/>
  <c r="AD362"/>
  <c r="AP362"/>
  <c r="BB362"/>
  <c r="BN362"/>
  <c r="BZ362"/>
  <c r="CL362"/>
  <c r="BO363"/>
  <c r="Y365"/>
  <c r="AK365"/>
  <c r="CG365"/>
  <c r="AD366"/>
  <c r="AP366"/>
  <c r="BB366"/>
  <c r="BN366"/>
  <c r="BZ366"/>
  <c r="CL366"/>
  <c r="BO367"/>
  <c r="Y369"/>
  <c r="AK369"/>
  <c r="CG369"/>
  <c r="AD370"/>
  <c r="AP370"/>
  <c r="BB370"/>
  <c r="BN370"/>
  <c r="BZ370"/>
  <c r="CL370"/>
  <c r="BO371"/>
  <c r="Y373"/>
  <c r="AK373"/>
  <c r="CG373"/>
  <c r="AD374"/>
  <c r="AP374"/>
  <c r="BB374"/>
  <c r="BN374"/>
  <c r="BZ374"/>
  <c r="CL374"/>
  <c r="BO375"/>
  <c r="Y378"/>
  <c r="AW379"/>
  <c r="BN379"/>
  <c r="Y382"/>
  <c r="AW383"/>
  <c r="BN383"/>
  <c r="Y385"/>
  <c r="CG385"/>
  <c r="BN386"/>
  <c r="BO387"/>
  <c r="BO388"/>
  <c r="CF387"/>
  <c r="BT387"/>
  <c r="BH387"/>
  <c r="AV387"/>
  <c r="AJ387"/>
  <c r="X387"/>
  <c r="Y354"/>
  <c r="AD355"/>
  <c r="AP355"/>
  <c r="BB355"/>
  <c r="BN355"/>
  <c r="BZ355"/>
  <c r="X357"/>
  <c r="AJ357"/>
  <c r="AV357"/>
  <c r="BH357"/>
  <c r="BT357"/>
  <c r="Y358"/>
  <c r="AD359"/>
  <c r="AP359"/>
  <c r="BB359"/>
  <c r="BN359"/>
  <c r="BZ359"/>
  <c r="X361"/>
  <c r="AJ361"/>
  <c r="AV361"/>
  <c r="BH361"/>
  <c r="BT361"/>
  <c r="Y362"/>
  <c r="AD363"/>
  <c r="AP363"/>
  <c r="BB363"/>
  <c r="BN363"/>
  <c r="BZ363"/>
  <c r="X365"/>
  <c r="AJ365"/>
  <c r="AV365"/>
  <c r="BH365"/>
  <c r="BT365"/>
  <c r="Y366"/>
  <c r="AD367"/>
  <c r="AP367"/>
  <c r="BB367"/>
  <c r="BN367"/>
  <c r="BZ367"/>
  <c r="X369"/>
  <c r="AJ369"/>
  <c r="AV369"/>
  <c r="BH369"/>
  <c r="BT369"/>
  <c r="Y370"/>
  <c r="AD371"/>
  <c r="AP371"/>
  <c r="BB371"/>
  <c r="BN371"/>
  <c r="BZ371"/>
  <c r="X373"/>
  <c r="AJ373"/>
  <c r="AV373"/>
  <c r="BH373"/>
  <c r="BT373"/>
  <c r="Y374"/>
  <c r="AD375"/>
  <c r="AP375"/>
  <c r="BB375"/>
  <c r="BN375"/>
  <c r="BZ375"/>
  <c r="X376"/>
  <c r="AD376"/>
  <c r="AV376"/>
  <c r="BB376"/>
  <c r="BT376"/>
  <c r="Y377"/>
  <c r="CM377"/>
  <c r="AP378"/>
  <c r="AV378"/>
  <c r="BN378"/>
  <c r="BT378"/>
  <c r="AD379"/>
  <c r="AQ379"/>
  <c r="BZ379"/>
  <c r="X380"/>
  <c r="AD380"/>
  <c r="AV380"/>
  <c r="BB380"/>
  <c r="BT380"/>
  <c r="Y381"/>
  <c r="CM381"/>
  <c r="BN382"/>
  <c r="BT382"/>
  <c r="AD383"/>
  <c r="AQ383"/>
  <c r="BZ383"/>
  <c r="AP387"/>
  <c r="BN387"/>
  <c r="Y389"/>
  <c r="CG389"/>
  <c r="AD390"/>
  <c r="AP390"/>
  <c r="BB390"/>
  <c r="BC386"/>
  <c r="AQ386"/>
  <c r="CF386"/>
  <c r="BT386"/>
  <c r="BH386"/>
  <c r="AV386"/>
  <c r="AJ386"/>
  <c r="X386"/>
  <c r="Y351"/>
  <c r="AD352"/>
  <c r="AP352"/>
  <c r="BB352"/>
  <c r="BN352"/>
  <c r="BZ352"/>
  <c r="Y355"/>
  <c r="AD356"/>
  <c r="AP356"/>
  <c r="BB356"/>
  <c r="BN356"/>
  <c r="BZ356"/>
  <c r="AQ357"/>
  <c r="Y359"/>
  <c r="AD360"/>
  <c r="AP360"/>
  <c r="BB360"/>
  <c r="BN360"/>
  <c r="BZ360"/>
  <c r="AQ361"/>
  <c r="X362"/>
  <c r="AJ362"/>
  <c r="AV362"/>
  <c r="BH362"/>
  <c r="BT362"/>
  <c r="Y363"/>
  <c r="AD364"/>
  <c r="AP364"/>
  <c r="BB364"/>
  <c r="BN364"/>
  <c r="BZ364"/>
  <c r="AQ365"/>
  <c r="X366"/>
  <c r="AJ366"/>
  <c r="AV366"/>
  <c r="BH366"/>
  <c r="BT366"/>
  <c r="Y367"/>
  <c r="AD368"/>
  <c r="AP368"/>
  <c r="BB368"/>
  <c r="BN368"/>
  <c r="BZ368"/>
  <c r="AQ369"/>
  <c r="X370"/>
  <c r="AJ370"/>
  <c r="AV370"/>
  <c r="BH370"/>
  <c r="BT370"/>
  <c r="Y371"/>
  <c r="AD372"/>
  <c r="AP372"/>
  <c r="BB372"/>
  <c r="BN372"/>
  <c r="BZ372"/>
  <c r="AQ373"/>
  <c r="X374"/>
  <c r="AJ374"/>
  <c r="AV374"/>
  <c r="BH374"/>
  <c r="BT374"/>
  <c r="Y375"/>
  <c r="CL375"/>
  <c r="AQ376"/>
  <c r="BO376"/>
  <c r="AK378"/>
  <c r="CG378"/>
  <c r="AP379"/>
  <c r="CL379"/>
  <c r="AQ380"/>
  <c r="BO380"/>
  <c r="AK382"/>
  <c r="CG382"/>
  <c r="AP383"/>
  <c r="CA384"/>
  <c r="AK385"/>
  <c r="AP386"/>
  <c r="AW386"/>
  <c r="CL386"/>
  <c r="Y376"/>
  <c r="AD377"/>
  <c r="AP377"/>
  <c r="BB377"/>
  <c r="BN377"/>
  <c r="BZ377"/>
  <c r="Y380"/>
  <c r="AD381"/>
  <c r="AP381"/>
  <c r="BB381"/>
  <c r="BN381"/>
  <c r="BZ381"/>
  <c r="Y384"/>
  <c r="AD385"/>
  <c r="AP385"/>
  <c r="BB385"/>
  <c r="BN385"/>
  <c r="BZ385"/>
  <c r="Y388"/>
  <c r="AD389"/>
  <c r="AP389"/>
  <c r="BB389"/>
  <c r="BN389"/>
  <c r="BZ389"/>
  <c r="X391"/>
  <c r="AJ391"/>
  <c r="AV391"/>
  <c r="BH391"/>
  <c r="BT391"/>
  <c r="CF391"/>
  <c r="Y392"/>
  <c r="BI392"/>
  <c r="BU392"/>
  <c r="AD393"/>
  <c r="AP393"/>
  <c r="BB393"/>
  <c r="BN393"/>
  <c r="BZ393"/>
  <c r="AE394"/>
  <c r="AQ394"/>
  <c r="BC394"/>
  <c r="CM394"/>
  <c r="X395"/>
  <c r="AJ395"/>
  <c r="AV395"/>
  <c r="BH395"/>
  <c r="BT395"/>
  <c r="CF395"/>
  <c r="Y396"/>
  <c r="BI396"/>
  <c r="BU396"/>
  <c r="AD397"/>
  <c r="AP397"/>
  <c r="BB397"/>
  <c r="BN397"/>
  <c r="BZ397"/>
  <c r="AE398"/>
  <c r="AQ398"/>
  <c r="BC398"/>
  <c r="CM398"/>
  <c r="X399"/>
  <c r="AJ399"/>
  <c r="AV399"/>
  <c r="BH399"/>
  <c r="BT399"/>
  <c r="CF399"/>
  <c r="Y400"/>
  <c r="BI400"/>
  <c r="BU400"/>
  <c r="AD401"/>
  <c r="AP401"/>
  <c r="BB401"/>
  <c r="BN401"/>
  <c r="BZ401"/>
  <c r="AE402"/>
  <c r="AQ402"/>
  <c r="BC402"/>
  <c r="CM402"/>
  <c r="X403"/>
  <c r="AJ403"/>
  <c r="AV403"/>
  <c r="BH403"/>
  <c r="BT403"/>
  <c r="CF403"/>
  <c r="Y404"/>
  <c r="BI404"/>
  <c r="BU404"/>
  <c r="AD405"/>
  <c r="AP405"/>
  <c r="BB405"/>
  <c r="BN405"/>
  <c r="BZ405"/>
  <c r="AE406"/>
  <c r="AQ406"/>
  <c r="BC406"/>
  <c r="CM406"/>
  <c r="X407"/>
  <c r="AJ407"/>
  <c r="AV407"/>
  <c r="BH407"/>
  <c r="BT407"/>
  <c r="CF407"/>
  <c r="Y408"/>
  <c r="BI408"/>
  <c r="BU408"/>
  <c r="AD409"/>
  <c r="AP409"/>
  <c r="BB409"/>
  <c r="BN409"/>
  <c r="BZ409"/>
  <c r="AE410"/>
  <c r="AQ410"/>
  <c r="BC410"/>
  <c r="CM410"/>
  <c r="X411"/>
  <c r="AJ411"/>
  <c r="AV411"/>
  <c r="BH411"/>
  <c r="BT411"/>
  <c r="CF411"/>
  <c r="Y412"/>
  <c r="BI412"/>
  <c r="BU412"/>
  <c r="AD413"/>
  <c r="AP413"/>
  <c r="BB413"/>
  <c r="BN413"/>
  <c r="BZ413"/>
  <c r="AE414"/>
  <c r="AQ414"/>
  <c r="BC414"/>
  <c r="CM414"/>
  <c r="X415"/>
  <c r="AJ415"/>
  <c r="AV415"/>
  <c r="BH415"/>
  <c r="BT415"/>
  <c r="CF415"/>
  <c r="Y416"/>
  <c r="BI416"/>
  <c r="BU416"/>
  <c r="AD417"/>
  <c r="AP417"/>
  <c r="BB417"/>
  <c r="BN417"/>
  <c r="BZ417"/>
  <c r="AE418"/>
  <c r="AQ418"/>
  <c r="BC418"/>
  <c r="CM418"/>
  <c r="X419"/>
  <c r="AJ419"/>
  <c r="AV419"/>
  <c r="BH419"/>
  <c r="BT419"/>
  <c r="CF419"/>
  <c r="Y420"/>
  <c r="BI420"/>
  <c r="BU420"/>
  <c r="AD421"/>
  <c r="AP421"/>
  <c r="BB421"/>
  <c r="BN421"/>
  <c r="BZ421"/>
  <c r="AE422"/>
  <c r="AQ422"/>
  <c r="BC422"/>
  <c r="CM422"/>
  <c r="X423"/>
  <c r="AJ423"/>
  <c r="AV423"/>
  <c r="BH423"/>
  <c r="BT423"/>
  <c r="CF423"/>
  <c r="Y424"/>
  <c r="BI424"/>
  <c r="BU424"/>
  <c r="AD425"/>
  <c r="AP425"/>
  <c r="BB425"/>
  <c r="BN425"/>
  <c r="BZ425"/>
  <c r="AE426"/>
  <c r="AQ426"/>
  <c r="BC426"/>
  <c r="CM426"/>
  <c r="X427"/>
  <c r="AD427"/>
  <c r="AV427"/>
  <c r="BB427"/>
  <c r="BT427"/>
  <c r="BZ427"/>
  <c r="BU428"/>
  <c r="X429"/>
  <c r="AP429"/>
  <c r="AV429"/>
  <c r="BN429"/>
  <c r="BT429"/>
  <c r="CL429"/>
  <c r="AD430"/>
  <c r="AQ430"/>
  <c r="BI430"/>
  <c r="X431"/>
  <c r="AD431"/>
  <c r="AV431"/>
  <c r="BB431"/>
  <c r="BT431"/>
  <c r="BZ431"/>
  <c r="BU432"/>
  <c r="X433"/>
  <c r="AP433"/>
  <c r="AV433"/>
  <c r="BZ433"/>
  <c r="CG433"/>
  <c r="AD434"/>
  <c r="BB434"/>
  <c r="CA435"/>
  <c r="AK436"/>
  <c r="BU436"/>
  <c r="AQ391"/>
  <c r="BC391"/>
  <c r="BO391"/>
  <c r="Y393"/>
  <c r="AK393"/>
  <c r="BU393"/>
  <c r="CG393"/>
  <c r="AD394"/>
  <c r="AP394"/>
  <c r="BB394"/>
  <c r="BN394"/>
  <c r="BZ394"/>
  <c r="CL394"/>
  <c r="AQ395"/>
  <c r="BC395"/>
  <c r="BO395"/>
  <c r="Y397"/>
  <c r="AK397"/>
  <c r="BU397"/>
  <c r="CG397"/>
  <c r="AD398"/>
  <c r="AP398"/>
  <c r="BB398"/>
  <c r="BN398"/>
  <c r="BZ398"/>
  <c r="CL398"/>
  <c r="AQ399"/>
  <c r="BC399"/>
  <c r="BO399"/>
  <c r="Y401"/>
  <c r="AK401"/>
  <c r="BU401"/>
  <c r="CG401"/>
  <c r="AD402"/>
  <c r="AP402"/>
  <c r="BB402"/>
  <c r="BN402"/>
  <c r="BZ402"/>
  <c r="CL402"/>
  <c r="AQ403"/>
  <c r="BC403"/>
  <c r="BO403"/>
  <c r="Y405"/>
  <c r="AK405"/>
  <c r="BU405"/>
  <c r="CG405"/>
  <c r="AD406"/>
  <c r="AP406"/>
  <c r="BB406"/>
  <c r="BN406"/>
  <c r="BZ406"/>
  <c r="CL406"/>
  <c r="AQ407"/>
  <c r="BC407"/>
  <c r="BO407"/>
  <c r="Y409"/>
  <c r="AK409"/>
  <c r="BU409"/>
  <c r="CG409"/>
  <c r="AD410"/>
  <c r="AP410"/>
  <c r="BB410"/>
  <c r="BN410"/>
  <c r="BZ410"/>
  <c r="CL410"/>
  <c r="AQ411"/>
  <c r="BC411"/>
  <c r="BO411"/>
  <c r="Y413"/>
  <c r="AK413"/>
  <c r="BU413"/>
  <c r="CG413"/>
  <c r="AD414"/>
  <c r="AP414"/>
  <c r="BB414"/>
  <c r="BN414"/>
  <c r="BZ414"/>
  <c r="CL414"/>
  <c r="AQ415"/>
  <c r="BC415"/>
  <c r="BO415"/>
  <c r="Y417"/>
  <c r="AK417"/>
  <c r="BU417"/>
  <c r="CG417"/>
  <c r="AD418"/>
  <c r="AP418"/>
  <c r="BB418"/>
  <c r="BN418"/>
  <c r="BZ418"/>
  <c r="CL418"/>
  <c r="AQ419"/>
  <c r="BC419"/>
  <c r="BO419"/>
  <c r="Y421"/>
  <c r="AK421"/>
  <c r="BU421"/>
  <c r="CG421"/>
  <c r="AD422"/>
  <c r="AP422"/>
  <c r="BB422"/>
  <c r="BN422"/>
  <c r="BZ422"/>
  <c r="CL422"/>
  <c r="AQ423"/>
  <c r="BC423"/>
  <c r="BO423"/>
  <c r="Y425"/>
  <c r="AK425"/>
  <c r="BU425"/>
  <c r="CG425"/>
  <c r="AD426"/>
  <c r="AP426"/>
  <c r="BB426"/>
  <c r="BN426"/>
  <c r="BZ426"/>
  <c r="CL426"/>
  <c r="AQ427"/>
  <c r="BO427"/>
  <c r="AQ431"/>
  <c r="BO431"/>
  <c r="BO434"/>
  <c r="BO435"/>
  <c r="BC429"/>
  <c r="AQ429"/>
  <c r="BC433"/>
  <c r="AQ433"/>
  <c r="CF433"/>
  <c r="BT433"/>
  <c r="BH433"/>
  <c r="CF434"/>
  <c r="BT434"/>
  <c r="BH434"/>
  <c r="AV434"/>
  <c r="AJ434"/>
  <c r="X434"/>
  <c r="AW438"/>
  <c r="BC438"/>
  <c r="AQ438"/>
  <c r="CF438"/>
  <c r="BT438"/>
  <c r="BH438"/>
  <c r="AV438"/>
  <c r="AJ438"/>
  <c r="X438"/>
  <c r="AD391"/>
  <c r="AP391"/>
  <c r="BB391"/>
  <c r="BN391"/>
  <c r="BZ391"/>
  <c r="Y394"/>
  <c r="AD395"/>
  <c r="AP395"/>
  <c r="BB395"/>
  <c r="BN395"/>
  <c r="BZ395"/>
  <c r="Y398"/>
  <c r="AD399"/>
  <c r="AP399"/>
  <c r="BB399"/>
  <c r="BN399"/>
  <c r="BZ399"/>
  <c r="Y402"/>
  <c r="AD403"/>
  <c r="AP403"/>
  <c r="BB403"/>
  <c r="BN403"/>
  <c r="BZ403"/>
  <c r="Y406"/>
  <c r="AD407"/>
  <c r="AP407"/>
  <c r="BB407"/>
  <c r="BN407"/>
  <c r="BZ407"/>
  <c r="Y410"/>
  <c r="AD411"/>
  <c r="AP411"/>
  <c r="BB411"/>
  <c r="BN411"/>
  <c r="BZ411"/>
  <c r="Y414"/>
  <c r="AD415"/>
  <c r="AP415"/>
  <c r="BB415"/>
  <c r="BN415"/>
  <c r="BZ415"/>
  <c r="Y418"/>
  <c r="AD419"/>
  <c r="AP419"/>
  <c r="BB419"/>
  <c r="BN419"/>
  <c r="BZ419"/>
  <c r="Y422"/>
  <c r="AD423"/>
  <c r="AP423"/>
  <c r="BB423"/>
  <c r="BN423"/>
  <c r="BZ423"/>
  <c r="Y426"/>
  <c r="AJ427"/>
  <c r="AP427"/>
  <c r="BH427"/>
  <c r="BN427"/>
  <c r="CF427"/>
  <c r="BO428"/>
  <c r="AD429"/>
  <c r="AJ429"/>
  <c r="BB429"/>
  <c r="BH429"/>
  <c r="BZ429"/>
  <c r="AJ431"/>
  <c r="AP431"/>
  <c r="BH431"/>
  <c r="BN431"/>
  <c r="CF431"/>
  <c r="BO432"/>
  <c r="AD433"/>
  <c r="AJ433"/>
  <c r="BB433"/>
  <c r="AP434"/>
  <c r="BN434"/>
  <c r="Y436"/>
  <c r="CG436"/>
  <c r="BZ438"/>
  <c r="AK427"/>
  <c r="Y427"/>
  <c r="CF430"/>
  <c r="BT430"/>
  <c r="BH430"/>
  <c r="AV430"/>
  <c r="AJ430"/>
  <c r="X430"/>
  <c r="AD384"/>
  <c r="AP384"/>
  <c r="BB384"/>
  <c r="BN384"/>
  <c r="BZ384"/>
  <c r="Y387"/>
  <c r="AD388"/>
  <c r="AP388"/>
  <c r="BB388"/>
  <c r="BN388"/>
  <c r="BZ388"/>
  <c r="Y391"/>
  <c r="AD392"/>
  <c r="AP392"/>
  <c r="BB392"/>
  <c r="BN392"/>
  <c r="BZ392"/>
  <c r="X394"/>
  <c r="AJ394"/>
  <c r="AV394"/>
  <c r="BH394"/>
  <c r="BT394"/>
  <c r="Y395"/>
  <c r="AD396"/>
  <c r="AP396"/>
  <c r="BB396"/>
  <c r="BN396"/>
  <c r="BZ396"/>
  <c r="X398"/>
  <c r="AJ398"/>
  <c r="AV398"/>
  <c r="BH398"/>
  <c r="BT398"/>
  <c r="Y399"/>
  <c r="AD400"/>
  <c r="AP400"/>
  <c r="BB400"/>
  <c r="BN400"/>
  <c r="BZ400"/>
  <c r="X402"/>
  <c r="AJ402"/>
  <c r="AV402"/>
  <c r="BH402"/>
  <c r="BT402"/>
  <c r="Y403"/>
  <c r="AD404"/>
  <c r="AP404"/>
  <c r="BB404"/>
  <c r="BN404"/>
  <c r="BZ404"/>
  <c r="X406"/>
  <c r="AJ406"/>
  <c r="AV406"/>
  <c r="BH406"/>
  <c r="BT406"/>
  <c r="Y407"/>
  <c r="AD408"/>
  <c r="AP408"/>
  <c r="BB408"/>
  <c r="BN408"/>
  <c r="BZ408"/>
  <c r="X410"/>
  <c r="AJ410"/>
  <c r="AV410"/>
  <c r="BH410"/>
  <c r="BT410"/>
  <c r="Y411"/>
  <c r="AD412"/>
  <c r="AP412"/>
  <c r="BB412"/>
  <c r="BN412"/>
  <c r="BZ412"/>
  <c r="X414"/>
  <c r="AJ414"/>
  <c r="AV414"/>
  <c r="BH414"/>
  <c r="BT414"/>
  <c r="Y415"/>
  <c r="AD416"/>
  <c r="AP416"/>
  <c r="BB416"/>
  <c r="BN416"/>
  <c r="BZ416"/>
  <c r="X418"/>
  <c r="AJ418"/>
  <c r="AV418"/>
  <c r="BH418"/>
  <c r="BT418"/>
  <c r="Y419"/>
  <c r="AD420"/>
  <c r="AP420"/>
  <c r="BB420"/>
  <c r="BN420"/>
  <c r="BZ420"/>
  <c r="X422"/>
  <c r="AJ422"/>
  <c r="AV422"/>
  <c r="BH422"/>
  <c r="BT422"/>
  <c r="Y423"/>
  <c r="AD424"/>
  <c r="AP424"/>
  <c r="BB424"/>
  <c r="BN424"/>
  <c r="BZ424"/>
  <c r="X426"/>
  <c r="AJ426"/>
  <c r="AV426"/>
  <c r="BH426"/>
  <c r="BT426"/>
  <c r="AE427"/>
  <c r="BC427"/>
  <c r="Y429"/>
  <c r="AW429"/>
  <c r="BN430"/>
  <c r="BC431"/>
  <c r="Y433"/>
  <c r="AW433"/>
  <c r="CL433"/>
  <c r="BC434"/>
  <c r="BZ434"/>
  <c r="Y437"/>
  <c r="AK437"/>
  <c r="CG437"/>
  <c r="AP438"/>
  <c r="BB438"/>
  <c r="BN438"/>
  <c r="AW477"/>
  <c r="BC477"/>
  <c r="AQ477"/>
  <c r="CF477"/>
  <c r="BT477"/>
  <c r="BH477"/>
  <c r="AV477"/>
  <c r="AJ477"/>
  <c r="X477"/>
  <c r="BO478"/>
  <c r="BI478"/>
  <c r="AD428"/>
  <c r="AP428"/>
  <c r="BB428"/>
  <c r="BN428"/>
  <c r="BZ428"/>
  <c r="Y431"/>
  <c r="AD432"/>
  <c r="AP432"/>
  <c r="BB432"/>
  <c r="BN432"/>
  <c r="BZ432"/>
  <c r="Y435"/>
  <c r="AD436"/>
  <c r="AP436"/>
  <c r="BB436"/>
  <c r="BN436"/>
  <c r="BZ436"/>
  <c r="AQ437"/>
  <c r="Y439"/>
  <c r="BI439"/>
  <c r="AD440"/>
  <c r="AP440"/>
  <c r="BB440"/>
  <c r="BN440"/>
  <c r="BZ440"/>
  <c r="AE441"/>
  <c r="AQ441"/>
  <c r="CM441"/>
  <c r="X442"/>
  <c r="AJ442"/>
  <c r="AV442"/>
  <c r="BH442"/>
  <c r="BT442"/>
  <c r="CF442"/>
  <c r="Y443"/>
  <c r="BI443"/>
  <c r="AD444"/>
  <c r="AP444"/>
  <c r="BB444"/>
  <c r="BN444"/>
  <c r="BZ444"/>
  <c r="AE445"/>
  <c r="AQ445"/>
  <c r="CM445"/>
  <c r="X446"/>
  <c r="AJ446"/>
  <c r="AV446"/>
  <c r="BH446"/>
  <c r="BT446"/>
  <c r="CF446"/>
  <c r="Y447"/>
  <c r="BI447"/>
  <c r="AD448"/>
  <c r="AP448"/>
  <c r="BB448"/>
  <c r="BN448"/>
  <c r="BZ448"/>
  <c r="AE449"/>
  <c r="AQ449"/>
  <c r="CM449"/>
  <c r="X450"/>
  <c r="AJ450"/>
  <c r="AV450"/>
  <c r="BH450"/>
  <c r="BT450"/>
  <c r="CF450"/>
  <c r="Y451"/>
  <c r="BI451"/>
  <c r="AD452"/>
  <c r="AP452"/>
  <c r="BB452"/>
  <c r="BN452"/>
  <c r="BZ452"/>
  <c r="AE453"/>
  <c r="AQ453"/>
  <c r="CM453"/>
  <c r="X454"/>
  <c r="AJ454"/>
  <c r="AV454"/>
  <c r="BH454"/>
  <c r="BT454"/>
  <c r="CF454"/>
  <c r="Y455"/>
  <c r="BI455"/>
  <c r="AD456"/>
  <c r="AP456"/>
  <c r="BB456"/>
  <c r="BN456"/>
  <c r="BZ456"/>
  <c r="AE457"/>
  <c r="AQ457"/>
  <c r="CM457"/>
  <c r="X458"/>
  <c r="AJ458"/>
  <c r="AV458"/>
  <c r="BH458"/>
  <c r="BT458"/>
  <c r="CF458"/>
  <c r="Y459"/>
  <c r="BI459"/>
  <c r="AD460"/>
  <c r="AP460"/>
  <c r="BB460"/>
  <c r="BN460"/>
  <c r="BZ460"/>
  <c r="AE461"/>
  <c r="AQ461"/>
  <c r="CM461"/>
  <c r="X462"/>
  <c r="AJ462"/>
  <c r="AV462"/>
  <c r="BH462"/>
  <c r="BT462"/>
  <c r="CF462"/>
  <c r="Y463"/>
  <c r="BI463"/>
  <c r="AD464"/>
  <c r="AP464"/>
  <c r="BB464"/>
  <c r="BN464"/>
  <c r="BZ464"/>
  <c r="AE465"/>
  <c r="AQ465"/>
  <c r="CM465"/>
  <c r="X466"/>
  <c r="AJ466"/>
  <c r="AV466"/>
  <c r="BH466"/>
  <c r="BT466"/>
  <c r="CF466"/>
  <c r="Y467"/>
  <c r="BI467"/>
  <c r="BU467"/>
  <c r="AD468"/>
  <c r="AP468"/>
  <c r="BB468"/>
  <c r="BN468"/>
  <c r="BZ468"/>
  <c r="AE469"/>
  <c r="AQ469"/>
  <c r="BC469"/>
  <c r="CM469"/>
  <c r="X470"/>
  <c r="AJ470"/>
  <c r="AV470"/>
  <c r="BH470"/>
  <c r="BT470"/>
  <c r="CF470"/>
  <c r="Y471"/>
  <c r="BI471"/>
  <c r="BU471"/>
  <c r="AD472"/>
  <c r="AP472"/>
  <c r="BB472"/>
  <c r="BN472"/>
  <c r="BZ472"/>
  <c r="AK473"/>
  <c r="CG473"/>
  <c r="AJ474"/>
  <c r="AP474"/>
  <c r="BH474"/>
  <c r="BN474"/>
  <c r="CF474"/>
  <c r="BZ477"/>
  <c r="CF473"/>
  <c r="BT473"/>
  <c r="BH473"/>
  <c r="AV473"/>
  <c r="AJ473"/>
  <c r="X473"/>
  <c r="BC476"/>
  <c r="AQ476"/>
  <c r="CF476"/>
  <c r="BT476"/>
  <c r="BH476"/>
  <c r="AV476"/>
  <c r="AJ476"/>
  <c r="X476"/>
  <c r="CL476"/>
  <c r="BZ476"/>
  <c r="BN476"/>
  <c r="BB476"/>
  <c r="AD437"/>
  <c r="AP437"/>
  <c r="BB437"/>
  <c r="BN437"/>
  <c r="BZ437"/>
  <c r="CL437"/>
  <c r="BO438"/>
  <c r="Y440"/>
  <c r="AK440"/>
  <c r="BU440"/>
  <c r="CG440"/>
  <c r="AD441"/>
  <c r="AP441"/>
  <c r="BB441"/>
  <c r="BN441"/>
  <c r="BZ441"/>
  <c r="CL441"/>
  <c r="AQ442"/>
  <c r="BC442"/>
  <c r="BO442"/>
  <c r="Y444"/>
  <c r="AK444"/>
  <c r="BU444"/>
  <c r="CG444"/>
  <c r="AD445"/>
  <c r="AP445"/>
  <c r="BB445"/>
  <c r="BN445"/>
  <c r="BZ445"/>
  <c r="CL445"/>
  <c r="AQ446"/>
  <c r="BC446"/>
  <c r="BO446"/>
  <c r="Y448"/>
  <c r="AK448"/>
  <c r="BU448"/>
  <c r="CG448"/>
  <c r="AD449"/>
  <c r="AP449"/>
  <c r="BB449"/>
  <c r="BN449"/>
  <c r="BZ449"/>
  <c r="CL449"/>
  <c r="AQ450"/>
  <c r="BC450"/>
  <c r="BO450"/>
  <c r="Y452"/>
  <c r="AK452"/>
  <c r="BU452"/>
  <c r="CG452"/>
  <c r="AD453"/>
  <c r="AP453"/>
  <c r="BB453"/>
  <c r="BN453"/>
  <c r="BZ453"/>
  <c r="CL453"/>
  <c r="AQ454"/>
  <c r="BC454"/>
  <c r="BO454"/>
  <c r="Y456"/>
  <c r="AK456"/>
  <c r="BU456"/>
  <c r="CG456"/>
  <c r="AD457"/>
  <c r="AP457"/>
  <c r="BB457"/>
  <c r="BN457"/>
  <c r="BZ457"/>
  <c r="CL457"/>
  <c r="AQ458"/>
  <c r="BC458"/>
  <c r="BO458"/>
  <c r="Y460"/>
  <c r="AK460"/>
  <c r="BU460"/>
  <c r="CG460"/>
  <c r="AD461"/>
  <c r="AP461"/>
  <c r="BB461"/>
  <c r="BN461"/>
  <c r="BZ461"/>
  <c r="CL461"/>
  <c r="AQ462"/>
  <c r="BC462"/>
  <c r="BO462"/>
  <c r="CM462"/>
  <c r="AV463"/>
  <c r="BH463"/>
  <c r="BT463"/>
  <c r="CF463"/>
  <c r="Y464"/>
  <c r="AK464"/>
  <c r="BI464"/>
  <c r="BU464"/>
  <c r="CG464"/>
  <c r="AD465"/>
  <c r="AP465"/>
  <c r="BB465"/>
  <c r="BN465"/>
  <c r="BZ465"/>
  <c r="CL465"/>
  <c r="AE466"/>
  <c r="AQ466"/>
  <c r="BC466"/>
  <c r="BO466"/>
  <c r="CM466"/>
  <c r="AV467"/>
  <c r="BH467"/>
  <c r="BT467"/>
  <c r="CF467"/>
  <c r="Y468"/>
  <c r="AK468"/>
  <c r="BI468"/>
  <c r="BU468"/>
  <c r="CG468"/>
  <c r="AD469"/>
  <c r="AP469"/>
  <c r="BB469"/>
  <c r="BN469"/>
  <c r="BZ469"/>
  <c r="CL469"/>
  <c r="AE470"/>
  <c r="AQ470"/>
  <c r="BC470"/>
  <c r="BO470"/>
  <c r="CM470"/>
  <c r="AJ471"/>
  <c r="AV471"/>
  <c r="BH471"/>
  <c r="BT471"/>
  <c r="CF471"/>
  <c r="Y472"/>
  <c r="AK472"/>
  <c r="BI472"/>
  <c r="BU472"/>
  <c r="AE473"/>
  <c r="AW473"/>
  <c r="BN473"/>
  <c r="CA474"/>
  <c r="AP476"/>
  <c r="AW476"/>
  <c r="CG476"/>
  <c r="Y441"/>
  <c r="AD442"/>
  <c r="AP442"/>
  <c r="BB442"/>
  <c r="BN442"/>
  <c r="BZ442"/>
  <c r="Y445"/>
  <c r="AD446"/>
  <c r="AP446"/>
  <c r="BB446"/>
  <c r="BN446"/>
  <c r="BZ446"/>
  <c r="Y449"/>
  <c r="AD450"/>
  <c r="AP450"/>
  <c r="BB450"/>
  <c r="BN450"/>
  <c r="BZ450"/>
  <c r="Y453"/>
  <c r="AD454"/>
  <c r="AP454"/>
  <c r="BB454"/>
  <c r="BN454"/>
  <c r="BZ454"/>
  <c r="Y457"/>
  <c r="AD458"/>
  <c r="AP458"/>
  <c r="BB458"/>
  <c r="BN458"/>
  <c r="BZ458"/>
  <c r="Y461"/>
  <c r="AD462"/>
  <c r="AP462"/>
  <c r="BB462"/>
  <c r="BN462"/>
  <c r="BZ462"/>
  <c r="Y465"/>
  <c r="AD466"/>
  <c r="AP466"/>
  <c r="BB466"/>
  <c r="BN466"/>
  <c r="BZ466"/>
  <c r="Y469"/>
  <c r="AD470"/>
  <c r="AP470"/>
  <c r="BB470"/>
  <c r="BN470"/>
  <c r="BZ470"/>
  <c r="AD473"/>
  <c r="AQ473"/>
  <c r="BZ473"/>
  <c r="AD476"/>
  <c r="AK476"/>
  <c r="Y434"/>
  <c r="AD435"/>
  <c r="AP435"/>
  <c r="BB435"/>
  <c r="BN435"/>
  <c r="BZ435"/>
  <c r="X437"/>
  <c r="AJ437"/>
  <c r="AV437"/>
  <c r="BH437"/>
  <c r="BT437"/>
  <c r="Y438"/>
  <c r="AD439"/>
  <c r="AP439"/>
  <c r="BB439"/>
  <c r="BN439"/>
  <c r="BZ439"/>
  <c r="X441"/>
  <c r="AJ441"/>
  <c r="AV441"/>
  <c r="BH441"/>
  <c r="BT441"/>
  <c r="Y442"/>
  <c r="AD443"/>
  <c r="AP443"/>
  <c r="BB443"/>
  <c r="BN443"/>
  <c r="BZ443"/>
  <c r="X445"/>
  <c r="AJ445"/>
  <c r="AV445"/>
  <c r="BH445"/>
  <c r="BT445"/>
  <c r="Y446"/>
  <c r="AD447"/>
  <c r="AP447"/>
  <c r="BB447"/>
  <c r="BN447"/>
  <c r="BZ447"/>
  <c r="X449"/>
  <c r="AJ449"/>
  <c r="AV449"/>
  <c r="BH449"/>
  <c r="BT449"/>
  <c r="Y450"/>
  <c r="AD451"/>
  <c r="AP451"/>
  <c r="BB451"/>
  <c r="BN451"/>
  <c r="BZ451"/>
  <c r="X453"/>
  <c r="AJ453"/>
  <c r="AV453"/>
  <c r="BH453"/>
  <c r="BT453"/>
  <c r="Y454"/>
  <c r="AD455"/>
  <c r="AP455"/>
  <c r="BB455"/>
  <c r="BN455"/>
  <c r="BZ455"/>
  <c r="X457"/>
  <c r="AJ457"/>
  <c r="AV457"/>
  <c r="BH457"/>
  <c r="BT457"/>
  <c r="Y458"/>
  <c r="AD459"/>
  <c r="AP459"/>
  <c r="BB459"/>
  <c r="BN459"/>
  <c r="BZ459"/>
  <c r="X461"/>
  <c r="AJ461"/>
  <c r="AV461"/>
  <c r="BH461"/>
  <c r="BT461"/>
  <c r="Y462"/>
  <c r="AD463"/>
  <c r="AP463"/>
  <c r="BB463"/>
  <c r="BN463"/>
  <c r="BZ463"/>
  <c r="X465"/>
  <c r="AJ465"/>
  <c r="AV465"/>
  <c r="BH465"/>
  <c r="BT465"/>
  <c r="Y466"/>
  <c r="AD467"/>
  <c r="AP467"/>
  <c r="BB467"/>
  <c r="BN467"/>
  <c r="BZ467"/>
  <c r="X469"/>
  <c r="AJ469"/>
  <c r="AV469"/>
  <c r="BH469"/>
  <c r="BT469"/>
  <c r="Y470"/>
  <c r="AD471"/>
  <c r="AP471"/>
  <c r="BB471"/>
  <c r="BN471"/>
  <c r="BZ471"/>
  <c r="CG472"/>
  <c r="AP473"/>
  <c r="CL473"/>
  <c r="BO474"/>
  <c r="Y475"/>
  <c r="CG475"/>
  <c r="Y476"/>
  <c r="Y474"/>
  <c r="AD475"/>
  <c r="AP475"/>
  <c r="BB475"/>
  <c r="BN475"/>
  <c r="BZ475"/>
  <c r="Y478"/>
  <c r="AD479"/>
  <c r="AP479"/>
  <c r="BB479"/>
  <c r="BN479"/>
  <c r="BZ479"/>
  <c r="AE480"/>
  <c r="AQ480"/>
  <c r="CM480"/>
  <c r="X481"/>
  <c r="AJ481"/>
  <c r="AV481"/>
  <c r="BH481"/>
  <c r="BT481"/>
  <c r="CF481"/>
  <c r="Y482"/>
  <c r="BI482"/>
  <c r="AD483"/>
  <c r="AP483"/>
  <c r="BB483"/>
  <c r="BN483"/>
  <c r="BZ483"/>
  <c r="AE484"/>
  <c r="AQ484"/>
  <c r="CM484"/>
  <c r="X485"/>
  <c r="AJ485"/>
  <c r="AV485"/>
  <c r="BH485"/>
  <c r="BT485"/>
  <c r="CF485"/>
  <c r="Y486"/>
  <c r="BI486"/>
  <c r="BU486"/>
  <c r="AD487"/>
  <c r="AP487"/>
  <c r="BB487"/>
  <c r="BN487"/>
  <c r="BZ487"/>
  <c r="AE488"/>
  <c r="AQ488"/>
  <c r="BC488"/>
  <c r="CM488"/>
  <c r="X489"/>
  <c r="AJ489"/>
  <c r="AV489"/>
  <c r="BH489"/>
  <c r="BT489"/>
  <c r="CF489"/>
  <c r="Y490"/>
  <c r="BI490"/>
  <c r="BU490"/>
  <c r="AD491"/>
  <c r="AP491"/>
  <c r="BB491"/>
  <c r="BN491"/>
  <c r="BZ491"/>
  <c r="AE492"/>
  <c r="AQ492"/>
  <c r="BC492"/>
  <c r="CA492"/>
  <c r="CM492"/>
  <c r="X493"/>
  <c r="AJ493"/>
  <c r="AV493"/>
  <c r="BH493"/>
  <c r="BT493"/>
  <c r="CF493"/>
  <c r="Y494"/>
  <c r="AW494"/>
  <c r="BI494"/>
  <c r="BU494"/>
  <c r="AD495"/>
  <c r="AP495"/>
  <c r="BB495"/>
  <c r="BN495"/>
  <c r="BZ495"/>
  <c r="AE496"/>
  <c r="AQ496"/>
  <c r="BC496"/>
  <c r="CA496"/>
  <c r="CM496"/>
  <c r="X497"/>
  <c r="AJ497"/>
  <c r="AV497"/>
  <c r="BH497"/>
  <c r="BT497"/>
  <c r="CF497"/>
  <c r="Y498"/>
  <c r="AW498"/>
  <c r="BI498"/>
  <c r="BU498"/>
  <c r="CG498"/>
  <c r="AD499"/>
  <c r="AP499"/>
  <c r="BB499"/>
  <c r="BN499"/>
  <c r="BZ499"/>
  <c r="CL499"/>
  <c r="AE500"/>
  <c r="AQ500"/>
  <c r="BC500"/>
  <c r="BO500"/>
  <c r="CA500"/>
  <c r="CM500"/>
  <c r="BO477"/>
  <c r="Y479"/>
  <c r="AK479"/>
  <c r="BU479"/>
  <c r="CG479"/>
  <c r="AD480"/>
  <c r="AP480"/>
  <c r="BB480"/>
  <c r="BN480"/>
  <c r="BZ480"/>
  <c r="CL480"/>
  <c r="AQ481"/>
  <c r="BC481"/>
  <c r="BO481"/>
  <c r="Y483"/>
  <c r="AK483"/>
  <c r="BU483"/>
  <c r="CG483"/>
  <c r="AD484"/>
  <c r="AP484"/>
  <c r="BB484"/>
  <c r="BN484"/>
  <c r="BZ484"/>
  <c r="CL484"/>
  <c r="AQ485"/>
  <c r="BC485"/>
  <c r="BO485"/>
  <c r="Y487"/>
  <c r="AK487"/>
  <c r="BU487"/>
  <c r="CG487"/>
  <c r="AD488"/>
  <c r="AP488"/>
  <c r="BB488"/>
  <c r="BN488"/>
  <c r="BZ488"/>
  <c r="CL488"/>
  <c r="AQ489"/>
  <c r="BC489"/>
  <c r="BO489"/>
  <c r="CM489"/>
  <c r="BH490"/>
  <c r="BT490"/>
  <c r="CF490"/>
  <c r="Y491"/>
  <c r="AK491"/>
  <c r="BI491"/>
  <c r="BU491"/>
  <c r="CG491"/>
  <c r="AD492"/>
  <c r="AP492"/>
  <c r="BB492"/>
  <c r="BN492"/>
  <c r="BZ492"/>
  <c r="CL492"/>
  <c r="AE493"/>
  <c r="AQ493"/>
  <c r="BC493"/>
  <c r="BO493"/>
  <c r="CM493"/>
  <c r="AJ494"/>
  <c r="AV494"/>
  <c r="BH494"/>
  <c r="BT494"/>
  <c r="CF494"/>
  <c r="Y495"/>
  <c r="AK495"/>
  <c r="BI495"/>
  <c r="BU495"/>
  <c r="CG495"/>
  <c r="AD496"/>
  <c r="AP496"/>
  <c r="BB496"/>
  <c r="BN496"/>
  <c r="BZ496"/>
  <c r="CL496"/>
  <c r="AE497"/>
  <c r="AQ497"/>
  <c r="BC497"/>
  <c r="BO497"/>
  <c r="CM497"/>
  <c r="X498"/>
  <c r="AJ498"/>
  <c r="AV498"/>
  <c r="BH498"/>
  <c r="BT498"/>
  <c r="CF498"/>
  <c r="Y499"/>
  <c r="AK499"/>
  <c r="BI499"/>
  <c r="BU499"/>
  <c r="CG499"/>
  <c r="AD500"/>
  <c r="AP500"/>
  <c r="BB500"/>
  <c r="BN500"/>
  <c r="BZ500"/>
  <c r="CL500"/>
  <c r="Y480"/>
  <c r="AD481"/>
  <c r="AP481"/>
  <c r="BB481"/>
  <c r="BN481"/>
  <c r="BZ481"/>
  <c r="Y484"/>
  <c r="AD485"/>
  <c r="AP485"/>
  <c r="BB485"/>
  <c r="BN485"/>
  <c r="BZ485"/>
  <c r="Y488"/>
  <c r="AD489"/>
  <c r="AP489"/>
  <c r="BB489"/>
  <c r="BN489"/>
  <c r="BZ489"/>
  <c r="Y492"/>
  <c r="AD493"/>
  <c r="AP493"/>
  <c r="BB493"/>
  <c r="BN493"/>
  <c r="BZ493"/>
  <c r="Y496"/>
  <c r="AD497"/>
  <c r="AP497"/>
  <c r="BB497"/>
  <c r="BN497"/>
  <c r="BZ497"/>
  <c r="AQ498"/>
  <c r="AV499"/>
  <c r="BH499"/>
  <c r="BT499"/>
  <c r="Y500"/>
  <c r="Y477"/>
  <c r="AD478"/>
  <c r="AP478"/>
  <c r="BB478"/>
  <c r="BN478"/>
  <c r="BZ478"/>
  <c r="X480"/>
  <c r="AJ480"/>
  <c r="AV480"/>
  <c r="BH480"/>
  <c r="BT480"/>
  <c r="Y481"/>
  <c r="AD482"/>
  <c r="AP482"/>
  <c r="BB482"/>
  <c r="BN482"/>
  <c r="BZ482"/>
  <c r="X484"/>
  <c r="AJ484"/>
  <c r="AV484"/>
  <c r="BH484"/>
  <c r="BT484"/>
  <c r="Y485"/>
  <c r="AD486"/>
  <c r="AP486"/>
  <c r="BB486"/>
  <c r="BN486"/>
  <c r="BZ486"/>
  <c r="X488"/>
  <c r="AJ488"/>
  <c r="AV488"/>
  <c r="BH488"/>
  <c r="BT488"/>
  <c r="Y489"/>
  <c r="AD490"/>
  <c r="AP490"/>
  <c r="BB490"/>
  <c r="BN490"/>
  <c r="BZ490"/>
  <c r="X492"/>
  <c r="AJ492"/>
  <c r="AV492"/>
  <c r="BH492"/>
  <c r="BT492"/>
  <c r="Y493"/>
  <c r="AD494"/>
  <c r="AP494"/>
  <c r="BB494"/>
  <c r="BN494"/>
  <c r="BZ494"/>
  <c r="X496"/>
  <c r="AJ496"/>
  <c r="AV496"/>
  <c r="BH496"/>
  <c r="BT496"/>
  <c r="Y497"/>
  <c r="AD498"/>
  <c r="AP498"/>
  <c r="BB498"/>
  <c r="BN498"/>
  <c r="BZ498"/>
  <c r="X500"/>
  <c r="AJ500"/>
  <c r="AV500"/>
  <c r="BH500"/>
  <c r="BT500"/>
  <c r="Y30"/>
  <c r="AE35"/>
  <c r="AK45"/>
  <c r="Y35"/>
  <c r="Y45"/>
  <c r="AK50"/>
  <c r="AE37"/>
  <c r="AE50"/>
  <c r="AK30"/>
  <c r="AE46"/>
  <c r="AE99"/>
  <c r="Y99"/>
  <c r="AE98"/>
  <c r="Y98"/>
  <c r="Y97"/>
  <c r="AK97"/>
  <c r="AE94"/>
  <c r="Y94"/>
  <c r="Y93"/>
  <c r="AK93"/>
  <c r="AE90"/>
  <c r="Y90"/>
  <c r="Y89"/>
  <c r="AK89"/>
  <c r="AE86"/>
  <c r="Y86"/>
  <c r="Y85"/>
  <c r="AK85"/>
  <c r="AE83"/>
  <c r="Y83"/>
  <c r="AE82"/>
  <c r="Y82"/>
  <c r="Y81"/>
  <c r="AK81"/>
  <c r="AE78"/>
  <c r="Y78"/>
  <c r="Y77"/>
  <c r="AK77"/>
  <c r="AE74"/>
  <c r="Y74"/>
  <c r="Y73"/>
  <c r="AK73"/>
  <c r="AK70"/>
  <c r="Y70"/>
  <c r="Y69"/>
  <c r="AK69"/>
  <c r="Y67"/>
  <c r="AE67"/>
  <c r="AE66"/>
  <c r="Y66"/>
  <c r="Y65"/>
  <c r="AK65"/>
  <c r="AK62"/>
  <c r="Y62"/>
  <c r="Y61"/>
  <c r="AK61"/>
  <c r="Y58"/>
  <c r="AK58"/>
  <c r="Y57"/>
  <c r="AK57"/>
  <c r="AE54"/>
  <c r="Y54"/>
  <c r="AE53"/>
  <c r="Y53"/>
  <c r="AK51"/>
  <c r="Y51"/>
  <c r="Y49"/>
  <c r="AK49"/>
  <c r="AK46"/>
  <c r="AE42"/>
  <c r="Y42"/>
  <c r="AE41"/>
  <c r="Y41"/>
  <c r="AE38"/>
  <c r="Y38"/>
  <c r="Y37"/>
  <c r="Y34"/>
  <c r="AK34"/>
  <c r="AE33"/>
  <c r="Y33"/>
  <c r="AE10"/>
  <c r="AE9"/>
  <c r="Y9"/>
  <c r="Y10"/>
  <c r="AK22"/>
  <c r="Y22"/>
  <c r="AE26"/>
  <c r="Y29"/>
  <c r="AK29"/>
  <c r="Y26"/>
  <c r="AK25"/>
  <c r="AE25"/>
  <c r="Y21"/>
  <c r="AK21"/>
  <c r="AE19"/>
  <c r="Y19"/>
  <c r="Y18"/>
  <c r="AK18"/>
  <c r="AE17"/>
  <c r="Y17"/>
  <c r="AE14"/>
  <c r="Y14"/>
  <c r="AK13"/>
  <c r="Y13"/>
  <c r="B15"/>
  <c r="B31"/>
  <c r="B47"/>
  <c r="B63"/>
  <c r="B79"/>
  <c r="B95"/>
  <c r="B7"/>
  <c r="B23"/>
  <c r="B39"/>
  <c r="B55"/>
  <c r="B71"/>
  <c r="B87"/>
  <c r="B11"/>
  <c r="B27"/>
  <c r="B43"/>
  <c r="B59"/>
  <c r="B75"/>
  <c r="B91"/>
  <c r="B8"/>
  <c r="B12"/>
  <c r="B16"/>
  <c r="B20"/>
  <c r="B24"/>
  <c r="B28"/>
  <c r="B32"/>
  <c r="B36"/>
  <c r="B40"/>
  <c r="B44"/>
  <c r="B48"/>
  <c r="B52"/>
  <c r="B56"/>
  <c r="B60"/>
  <c r="B64"/>
  <c r="B68"/>
  <c r="B72"/>
  <c r="B76"/>
  <c r="B80"/>
  <c r="B84"/>
  <c r="B88"/>
  <c r="B92"/>
  <c r="B96"/>
  <c r="B100"/>
  <c r="BC5"/>
  <c r="AW5"/>
  <c r="F8"/>
  <c r="F12"/>
  <c r="F16"/>
  <c r="F20"/>
  <c r="F24"/>
  <c r="F28"/>
  <c r="F32"/>
  <c r="F36"/>
  <c r="F40"/>
  <c r="F44"/>
  <c r="F48"/>
  <c r="F52"/>
  <c r="F56"/>
  <c r="F60"/>
  <c r="F64"/>
  <c r="F68"/>
  <c r="F72"/>
  <c r="F76"/>
  <c r="F80"/>
  <c r="F84"/>
  <c r="F88"/>
  <c r="F92"/>
  <c r="F96"/>
  <c r="F100"/>
  <c r="F7"/>
  <c r="F11"/>
  <c r="F15"/>
  <c r="F19"/>
  <c r="F23"/>
  <c r="F27"/>
  <c r="F31"/>
  <c r="F35"/>
  <c r="F39"/>
  <c r="F43"/>
  <c r="F47"/>
  <c r="F51"/>
  <c r="F55"/>
  <c r="F59"/>
  <c r="F63"/>
  <c r="F67"/>
  <c r="F71"/>
  <c r="F75"/>
  <c r="F79"/>
  <c r="F83"/>
  <c r="F87"/>
  <c r="F91"/>
  <c r="F95"/>
  <c r="F99"/>
  <c r="F6"/>
  <c r="F10"/>
  <c r="F14"/>
  <c r="F18"/>
  <c r="F22"/>
  <c r="F26"/>
  <c r="F30"/>
  <c r="F34"/>
  <c r="F38"/>
  <c r="F42"/>
  <c r="F46"/>
  <c r="F50"/>
  <c r="F54"/>
  <c r="F58"/>
  <c r="F62"/>
  <c r="F66"/>
  <c r="F70"/>
  <c r="F74"/>
  <c r="F78"/>
  <c r="F82"/>
  <c r="F86"/>
  <c r="F90"/>
  <c r="F94"/>
  <c r="F98"/>
  <c r="F9"/>
  <c r="F13"/>
  <c r="F17"/>
  <c r="F21"/>
  <c r="F25"/>
  <c r="F29"/>
  <c r="F33"/>
  <c r="F37"/>
  <c r="F41"/>
  <c r="F45"/>
  <c r="F49"/>
  <c r="F53"/>
  <c r="F57"/>
  <c r="F61"/>
  <c r="F65"/>
  <c r="F69"/>
  <c r="F73"/>
  <c r="F77"/>
  <c r="F81"/>
  <c r="F85"/>
  <c r="F89"/>
  <c r="F93"/>
  <c r="F97"/>
  <c r="F5"/>
  <c r="F4"/>
  <c r="E8"/>
  <c r="E12"/>
  <c r="E16"/>
  <c r="E20"/>
  <c r="E24"/>
  <c r="E28"/>
  <c r="E32"/>
  <c r="E36"/>
  <c r="E40"/>
  <c r="E44"/>
  <c r="E48"/>
  <c r="E52"/>
  <c r="E56"/>
  <c r="E60"/>
  <c r="E64"/>
  <c r="E68"/>
  <c r="E72"/>
  <c r="E76"/>
  <c r="E80"/>
  <c r="E84"/>
  <c r="E88"/>
  <c r="E92"/>
  <c r="E96"/>
  <c r="E100"/>
  <c r="E7"/>
  <c r="E11"/>
  <c r="E15"/>
  <c r="E19"/>
  <c r="E23"/>
  <c r="E27"/>
  <c r="E31"/>
  <c r="E35"/>
  <c r="E39"/>
  <c r="E43"/>
  <c r="E47"/>
  <c r="E51"/>
  <c r="E55"/>
  <c r="E59"/>
  <c r="E63"/>
  <c r="E67"/>
  <c r="E71"/>
  <c r="E75"/>
  <c r="E79"/>
  <c r="E83"/>
  <c r="E87"/>
  <c r="E91"/>
  <c r="E95"/>
  <c r="E99"/>
  <c r="E6"/>
  <c r="E10"/>
  <c r="E14"/>
  <c r="E18"/>
  <c r="E22"/>
  <c r="E26"/>
  <c r="E30"/>
  <c r="E34"/>
  <c r="E38"/>
  <c r="E42"/>
  <c r="E46"/>
  <c r="E50"/>
  <c r="E54"/>
  <c r="E58"/>
  <c r="E62"/>
  <c r="E66"/>
  <c r="E70"/>
  <c r="E74"/>
  <c r="E78"/>
  <c r="E82"/>
  <c r="E86"/>
  <c r="E90"/>
  <c r="E94"/>
  <c r="E98"/>
  <c r="E9"/>
  <c r="E13"/>
  <c r="E17"/>
  <c r="E21"/>
  <c r="E25"/>
  <c r="E29"/>
  <c r="E33"/>
  <c r="E37"/>
  <c r="E41"/>
  <c r="E45"/>
  <c r="E49"/>
  <c r="E53"/>
  <c r="E57"/>
  <c r="E61"/>
  <c r="E65"/>
  <c r="E69"/>
  <c r="E73"/>
  <c r="E77"/>
  <c r="E81"/>
  <c r="E85"/>
  <c r="E89"/>
  <c r="E93"/>
  <c r="E97"/>
  <c r="E5"/>
  <c r="E4"/>
  <c r="D8"/>
  <c r="D12"/>
  <c r="D16"/>
  <c r="D20"/>
  <c r="D24"/>
  <c r="D28"/>
  <c r="D32"/>
  <c r="D36"/>
  <c r="D40"/>
  <c r="D44"/>
  <c r="D48"/>
  <c r="D52"/>
  <c r="D56"/>
  <c r="D60"/>
  <c r="D64"/>
  <c r="D68"/>
  <c r="D72"/>
  <c r="D76"/>
  <c r="D80"/>
  <c r="D84"/>
  <c r="D88"/>
  <c r="D92"/>
  <c r="D96"/>
  <c r="D100"/>
  <c r="D7"/>
  <c r="D11"/>
  <c r="D15"/>
  <c r="D19"/>
  <c r="D23"/>
  <c r="D27"/>
  <c r="D31"/>
  <c r="D35"/>
  <c r="D39"/>
  <c r="D43"/>
  <c r="D47"/>
  <c r="D51"/>
  <c r="D55"/>
  <c r="D59"/>
  <c r="D63"/>
  <c r="D67"/>
  <c r="D71"/>
  <c r="D75"/>
  <c r="D79"/>
  <c r="D83"/>
  <c r="D87"/>
  <c r="D91"/>
  <c r="D95"/>
  <c r="D99"/>
  <c r="D6"/>
  <c r="D10"/>
  <c r="D14"/>
  <c r="D18"/>
  <c r="D22"/>
  <c r="D26"/>
  <c r="D30"/>
  <c r="D34"/>
  <c r="D38"/>
  <c r="D42"/>
  <c r="D46"/>
  <c r="D50"/>
  <c r="D54"/>
  <c r="D58"/>
  <c r="D62"/>
  <c r="D66"/>
  <c r="D70"/>
  <c r="D74"/>
  <c r="D78"/>
  <c r="D82"/>
  <c r="D86"/>
  <c r="D90"/>
  <c r="D94"/>
  <c r="D98"/>
  <c r="D9"/>
  <c r="D13"/>
  <c r="D17"/>
  <c r="D21"/>
  <c r="D25"/>
  <c r="D29"/>
  <c r="D33"/>
  <c r="D37"/>
  <c r="D41"/>
  <c r="D45"/>
  <c r="D49"/>
  <c r="D53"/>
  <c r="D57"/>
  <c r="D61"/>
  <c r="D65"/>
  <c r="D69"/>
  <c r="D73"/>
  <c r="D77"/>
  <c r="D81"/>
  <c r="D85"/>
  <c r="D89"/>
  <c r="D93"/>
  <c r="D97"/>
  <c r="D5"/>
  <c r="C8"/>
  <c r="C12"/>
  <c r="C16"/>
  <c r="C20"/>
  <c r="C24"/>
  <c r="C28"/>
  <c r="C32"/>
  <c r="C36"/>
  <c r="C40"/>
  <c r="C44"/>
  <c r="C48"/>
  <c r="C52"/>
  <c r="C56"/>
  <c r="C60"/>
  <c r="C64"/>
  <c r="C68"/>
  <c r="C72"/>
  <c r="C76"/>
  <c r="C80"/>
  <c r="C84"/>
  <c r="C88"/>
  <c r="C92"/>
  <c r="C96"/>
  <c r="C100"/>
  <c r="C7"/>
  <c r="C11"/>
  <c r="C15"/>
  <c r="C19"/>
  <c r="C23"/>
  <c r="C27"/>
  <c r="C31"/>
  <c r="C35"/>
  <c r="C39"/>
  <c r="C43"/>
  <c r="C47"/>
  <c r="C51"/>
  <c r="C55"/>
  <c r="C59"/>
  <c r="C63"/>
  <c r="C67"/>
  <c r="C71"/>
  <c r="C75"/>
  <c r="C79"/>
  <c r="C83"/>
  <c r="C87"/>
  <c r="C91"/>
  <c r="C95"/>
  <c r="C99"/>
  <c r="C6"/>
  <c r="C10"/>
  <c r="C14"/>
  <c r="C18"/>
  <c r="C22"/>
  <c r="C26"/>
  <c r="C30"/>
  <c r="C34"/>
  <c r="C38"/>
  <c r="C42"/>
  <c r="C46"/>
  <c r="C50"/>
  <c r="C54"/>
  <c r="C58"/>
  <c r="C62"/>
  <c r="C66"/>
  <c r="C70"/>
  <c r="C74"/>
  <c r="C78"/>
  <c r="C82"/>
  <c r="C86"/>
  <c r="C90"/>
  <c r="C94"/>
  <c r="C98"/>
  <c r="C9"/>
  <c r="C13"/>
  <c r="C17"/>
  <c r="C21"/>
  <c r="C25"/>
  <c r="C29"/>
  <c r="C33"/>
  <c r="C37"/>
  <c r="C41"/>
  <c r="C45"/>
  <c r="C49"/>
  <c r="C53"/>
  <c r="C57"/>
  <c r="C61"/>
  <c r="C65"/>
  <c r="C69"/>
  <c r="C73"/>
  <c r="C77"/>
  <c r="C81"/>
  <c r="C85"/>
  <c r="C89"/>
  <c r="C93"/>
  <c r="C97"/>
  <c r="C4"/>
  <c r="BC4" s="1"/>
  <c r="B4"/>
  <c r="AE4" s="1"/>
  <c r="AK6"/>
  <c r="AE6"/>
  <c r="AK5"/>
  <c r="AE5"/>
  <c r="BC100" l="1"/>
  <c r="AQ100"/>
  <c r="AW100"/>
  <c r="BO100"/>
  <c r="BI100"/>
  <c r="AE100"/>
  <c r="AD100" s="1"/>
  <c r="AK100"/>
  <c r="Y100"/>
  <c r="CM100"/>
  <c r="CG100"/>
  <c r="CA100"/>
  <c r="BU100"/>
  <c r="X100"/>
  <c r="AJ100"/>
  <c r="AW99"/>
  <c r="BC99"/>
  <c r="AQ99"/>
  <c r="BI99"/>
  <c r="BO99"/>
  <c r="CG99"/>
  <c r="CM99"/>
  <c r="BU99"/>
  <c r="CA99"/>
  <c r="AW98"/>
  <c r="BC98"/>
  <c r="AQ98"/>
  <c r="BI98"/>
  <c r="BO98"/>
  <c r="CG98"/>
  <c r="CM98"/>
  <c r="BU98"/>
  <c r="CA98"/>
  <c r="CM97"/>
  <c r="CL100" s="1"/>
  <c r="CG97"/>
  <c r="CF100" s="1"/>
  <c r="CA97"/>
  <c r="BZ100" s="1"/>
  <c r="BU97"/>
  <c r="BT100" s="1"/>
  <c r="BC97"/>
  <c r="BB100" s="1"/>
  <c r="AQ97"/>
  <c r="AP100" s="1"/>
  <c r="AW97"/>
  <c r="AV100" s="1"/>
  <c r="BO97"/>
  <c r="BN100" s="1"/>
  <c r="BI97"/>
  <c r="BH100" s="1"/>
  <c r="BU96"/>
  <c r="BT99" s="1"/>
  <c r="CA96"/>
  <c r="BZ99" s="1"/>
  <c r="BC96"/>
  <c r="BB99" s="1"/>
  <c r="AQ96"/>
  <c r="AP99" s="1"/>
  <c r="AS100" s="1"/>
  <c r="AW96"/>
  <c r="AV99" s="1"/>
  <c r="AY100" s="1"/>
  <c r="Y96"/>
  <c r="X99" s="1"/>
  <c r="AK96"/>
  <c r="AJ99" s="1"/>
  <c r="AE96"/>
  <c r="AD99" s="1"/>
  <c r="BO96"/>
  <c r="BN99" s="1"/>
  <c r="BQ100" s="1"/>
  <c r="BI96"/>
  <c r="BH99" s="1"/>
  <c r="CM96"/>
  <c r="CG96"/>
  <c r="CF99" s="1"/>
  <c r="CI100" s="1"/>
  <c r="BO95"/>
  <c r="BN98" s="1"/>
  <c r="BQ99" s="1"/>
  <c r="BI95"/>
  <c r="BH98" s="1"/>
  <c r="AK95"/>
  <c r="AE95"/>
  <c r="Y95"/>
  <c r="X98" s="1"/>
  <c r="CG95"/>
  <c r="CF98" s="1"/>
  <c r="CI99" s="1"/>
  <c r="CM95"/>
  <c r="CL98" s="1"/>
  <c r="CO99" s="1"/>
  <c r="AJ96"/>
  <c r="AW95"/>
  <c r="AV98" s="1"/>
  <c r="AY99" s="1"/>
  <c r="AQ95"/>
  <c r="AP98" s="1"/>
  <c r="AS99" s="1"/>
  <c r="BC95"/>
  <c r="BB98" s="1"/>
  <c r="CA95"/>
  <c r="BZ98" s="1"/>
  <c r="BU95"/>
  <c r="BT98" s="1"/>
  <c r="X97"/>
  <c r="AD97"/>
  <c r="AW94"/>
  <c r="AV97" s="1"/>
  <c r="AY98" s="1"/>
  <c r="BC94"/>
  <c r="BB97" s="1"/>
  <c r="AQ94"/>
  <c r="AP97" s="1"/>
  <c r="AS98" s="1"/>
  <c r="X96"/>
  <c r="BI94"/>
  <c r="BH97" s="1"/>
  <c r="BO94"/>
  <c r="BN97" s="1"/>
  <c r="BQ98" s="1"/>
  <c r="CG94"/>
  <c r="CF97" s="1"/>
  <c r="CI98" s="1"/>
  <c r="CM94"/>
  <c r="CL97" s="1"/>
  <c r="CO98" s="1"/>
  <c r="BU94"/>
  <c r="BT97" s="1"/>
  <c r="CA94"/>
  <c r="BZ97" s="1"/>
  <c r="BO93"/>
  <c r="BN96" s="1"/>
  <c r="BQ97" s="1"/>
  <c r="BI93"/>
  <c r="BH96" s="1"/>
  <c r="BK97" s="1"/>
  <c r="CM93"/>
  <c r="CL96" s="1"/>
  <c r="CO97" s="1"/>
  <c r="CG93"/>
  <c r="CF96" s="1"/>
  <c r="CI97" s="1"/>
  <c r="CA93"/>
  <c r="BZ96" s="1"/>
  <c r="BU93"/>
  <c r="BT96" s="1"/>
  <c r="BC93"/>
  <c r="BB96" s="1"/>
  <c r="AQ93"/>
  <c r="AP96" s="1"/>
  <c r="AS97" s="1"/>
  <c r="AW93"/>
  <c r="AV96" s="1"/>
  <c r="AY97" s="1"/>
  <c r="BO92"/>
  <c r="BN95" s="1"/>
  <c r="BQ96" s="1"/>
  <c r="BI92"/>
  <c r="BH95" s="1"/>
  <c r="BK96" s="1"/>
  <c r="Y92"/>
  <c r="X95" s="1"/>
  <c r="AK92"/>
  <c r="AJ95" s="1"/>
  <c r="AE92"/>
  <c r="AD95" s="1"/>
  <c r="BC92"/>
  <c r="BB95" s="1"/>
  <c r="AW92"/>
  <c r="AV95" s="1"/>
  <c r="AY96" s="1"/>
  <c r="AQ92"/>
  <c r="AP95" s="1"/>
  <c r="AS96" s="1"/>
  <c r="CG92"/>
  <c r="CF95" s="1"/>
  <c r="CI96" s="1"/>
  <c r="CM92"/>
  <c r="CL95" s="1"/>
  <c r="CO96" s="1"/>
  <c r="BU92"/>
  <c r="BT95" s="1"/>
  <c r="CA92"/>
  <c r="BZ95" s="1"/>
  <c r="CG91"/>
  <c r="CF94" s="1"/>
  <c r="CI95" s="1"/>
  <c r="CM91"/>
  <c r="CL94" s="1"/>
  <c r="CO95" s="1"/>
  <c r="AK91"/>
  <c r="Y91"/>
  <c r="X94" s="1"/>
  <c r="AE91"/>
  <c r="BU91"/>
  <c r="BT94" s="1"/>
  <c r="CA91"/>
  <c r="BZ94" s="1"/>
  <c r="X93"/>
  <c r="AW91"/>
  <c r="AV94" s="1"/>
  <c r="AY95" s="1"/>
  <c r="BC91"/>
  <c r="BB94" s="1"/>
  <c r="AQ91"/>
  <c r="AP94" s="1"/>
  <c r="AS95" s="1"/>
  <c r="BI91"/>
  <c r="BH94" s="1"/>
  <c r="BK95" s="1"/>
  <c r="BO91"/>
  <c r="BN94" s="1"/>
  <c r="BQ95" s="1"/>
  <c r="AJ92"/>
  <c r="AD93"/>
  <c r="CG90"/>
  <c r="CF93" s="1"/>
  <c r="CI94" s="1"/>
  <c r="CM90"/>
  <c r="CL93" s="1"/>
  <c r="CO94" s="1"/>
  <c r="BU90"/>
  <c r="BT93" s="1"/>
  <c r="CA90"/>
  <c r="BZ93" s="1"/>
  <c r="CC94" s="1"/>
  <c r="AW90"/>
  <c r="AV93" s="1"/>
  <c r="AY94" s="1"/>
  <c r="BC90"/>
  <c r="BB93" s="1"/>
  <c r="AQ90"/>
  <c r="AP93" s="1"/>
  <c r="AS94" s="1"/>
  <c r="BI90"/>
  <c r="BH93" s="1"/>
  <c r="BK94" s="1"/>
  <c r="BO90"/>
  <c r="BN93" s="1"/>
  <c r="BQ94" s="1"/>
  <c r="CM89"/>
  <c r="CL92" s="1"/>
  <c r="CO93" s="1"/>
  <c r="CG89"/>
  <c r="CF92" s="1"/>
  <c r="CI93" s="1"/>
  <c r="CA89"/>
  <c r="BZ92" s="1"/>
  <c r="BU89"/>
  <c r="BC89"/>
  <c r="BB92" s="1"/>
  <c r="AQ89"/>
  <c r="AP92" s="1"/>
  <c r="AS93" s="1"/>
  <c r="AW89"/>
  <c r="BO89"/>
  <c r="BN92" s="1"/>
  <c r="BQ93" s="1"/>
  <c r="BI89"/>
  <c r="BH92" s="1"/>
  <c r="BK93" s="1"/>
  <c r="BU88"/>
  <c r="BT91" s="1"/>
  <c r="CA88"/>
  <c r="BZ91" s="1"/>
  <c r="BO88"/>
  <c r="BN91" s="1"/>
  <c r="BQ92" s="1"/>
  <c r="BI88"/>
  <c r="BH91" s="1"/>
  <c r="BK92" s="1"/>
  <c r="AK88"/>
  <c r="AJ91" s="1"/>
  <c r="AE88"/>
  <c r="AD91" s="1"/>
  <c r="Y88"/>
  <c r="X91" s="1"/>
  <c r="BC88"/>
  <c r="BB91" s="1"/>
  <c r="AW88"/>
  <c r="AV91" s="1"/>
  <c r="AY92" s="1"/>
  <c r="AQ88"/>
  <c r="AP91" s="1"/>
  <c r="AS92" s="1"/>
  <c r="CM88"/>
  <c r="CL91" s="1"/>
  <c r="CO92" s="1"/>
  <c r="CG88"/>
  <c r="CF91" s="1"/>
  <c r="CI92" s="1"/>
  <c r="AK87"/>
  <c r="AE87"/>
  <c r="Y87"/>
  <c r="X90" s="1"/>
  <c r="CG87"/>
  <c r="CF90" s="1"/>
  <c r="CI91" s="1"/>
  <c r="CM87"/>
  <c r="CL90" s="1"/>
  <c r="CO91" s="1"/>
  <c r="X89"/>
  <c r="CA87"/>
  <c r="BZ90" s="1"/>
  <c r="BU87"/>
  <c r="X88"/>
  <c r="AD89"/>
  <c r="AW87"/>
  <c r="AV90" s="1"/>
  <c r="AY91" s="1"/>
  <c r="AQ87"/>
  <c r="BC87"/>
  <c r="BB90" s="1"/>
  <c r="BO87"/>
  <c r="BN90" s="1"/>
  <c r="BQ91" s="1"/>
  <c r="BI87"/>
  <c r="BH90" s="1"/>
  <c r="BK91" s="1"/>
  <c r="AJ88"/>
  <c r="CG86"/>
  <c r="CF89" s="1"/>
  <c r="CI90" s="1"/>
  <c r="CM86"/>
  <c r="CL89" s="1"/>
  <c r="CO90" s="1"/>
  <c r="BU86"/>
  <c r="BT89" s="1"/>
  <c r="CA86"/>
  <c r="BZ89" s="1"/>
  <c r="AW86"/>
  <c r="AV89" s="1"/>
  <c r="AY90" s="1"/>
  <c r="BC86"/>
  <c r="BB89" s="1"/>
  <c r="AQ86"/>
  <c r="AP89" s="1"/>
  <c r="AS90" s="1"/>
  <c r="BI86"/>
  <c r="BH89" s="1"/>
  <c r="BK90" s="1"/>
  <c r="BO86"/>
  <c r="BN89" s="1"/>
  <c r="BQ90" s="1"/>
  <c r="BO85"/>
  <c r="BN88" s="1"/>
  <c r="BQ89" s="1"/>
  <c r="BI85"/>
  <c r="BH88" s="1"/>
  <c r="BK89" s="1"/>
  <c r="CM85"/>
  <c r="CL88" s="1"/>
  <c r="CO89" s="1"/>
  <c r="CG85"/>
  <c r="CF88" s="1"/>
  <c r="CI89" s="1"/>
  <c r="BC85"/>
  <c r="BB88" s="1"/>
  <c r="AQ85"/>
  <c r="AP88" s="1"/>
  <c r="AS89" s="1"/>
  <c r="AW85"/>
  <c r="AV88" s="1"/>
  <c r="AY89" s="1"/>
  <c r="CA85"/>
  <c r="BZ88" s="1"/>
  <c r="BU85"/>
  <c r="BT88" s="1"/>
  <c r="CA84"/>
  <c r="BZ87" s="1"/>
  <c r="BU84"/>
  <c r="BT87" s="1"/>
  <c r="BO84"/>
  <c r="BN87" s="1"/>
  <c r="BQ88" s="1"/>
  <c r="BI84"/>
  <c r="BH87" s="1"/>
  <c r="BK88" s="1"/>
  <c r="AE84"/>
  <c r="AK84"/>
  <c r="AJ84" s="1"/>
  <c r="Y84"/>
  <c r="X87" s="1"/>
  <c r="BC84"/>
  <c r="BB87" s="1"/>
  <c r="AQ84"/>
  <c r="AP87" s="1"/>
  <c r="AS88" s="1"/>
  <c r="AW84"/>
  <c r="AV87" s="1"/>
  <c r="AY88" s="1"/>
  <c r="X85"/>
  <c r="AD86"/>
  <c r="CM84"/>
  <c r="CL87" s="1"/>
  <c r="CO88" s="1"/>
  <c r="CG84"/>
  <c r="CF87" s="1"/>
  <c r="CI88" s="1"/>
  <c r="X84"/>
  <c r="X86"/>
  <c r="AW83"/>
  <c r="BC83"/>
  <c r="BB86" s="1"/>
  <c r="AQ83"/>
  <c r="AP86" s="1"/>
  <c r="AS87" s="1"/>
  <c r="CG83"/>
  <c r="CM83"/>
  <c r="CL86" s="1"/>
  <c r="CO87" s="1"/>
  <c r="BI83"/>
  <c r="BH86" s="1"/>
  <c r="BK87" s="1"/>
  <c r="BO83"/>
  <c r="BN86" s="1"/>
  <c r="BQ87" s="1"/>
  <c r="BU83"/>
  <c r="BT86" s="1"/>
  <c r="CA83"/>
  <c r="BZ86" s="1"/>
  <c r="BU82"/>
  <c r="BT85" s="1"/>
  <c r="CA82"/>
  <c r="BZ85" s="1"/>
  <c r="AW82"/>
  <c r="AV85" s="1"/>
  <c r="AY86" s="1"/>
  <c r="BC82"/>
  <c r="BB85" s="1"/>
  <c r="AQ82"/>
  <c r="AP85" s="1"/>
  <c r="AS86" s="1"/>
  <c r="BI82"/>
  <c r="BH85" s="1"/>
  <c r="BK86" s="1"/>
  <c r="BO82"/>
  <c r="BN85" s="1"/>
  <c r="BQ86" s="1"/>
  <c r="CG82"/>
  <c r="CF85" s="1"/>
  <c r="CI86" s="1"/>
  <c r="CM82"/>
  <c r="CL85" s="1"/>
  <c r="CO86" s="1"/>
  <c r="BO81"/>
  <c r="BN84" s="1"/>
  <c r="BQ85" s="1"/>
  <c r="BI81"/>
  <c r="BH84" s="1"/>
  <c r="BK85" s="1"/>
  <c r="CA81"/>
  <c r="BZ84" s="1"/>
  <c r="BU81"/>
  <c r="BT84" s="1"/>
  <c r="BC81"/>
  <c r="BB84" s="1"/>
  <c r="AQ81"/>
  <c r="AP84" s="1"/>
  <c r="AS85" s="1"/>
  <c r="AW81"/>
  <c r="AV84" s="1"/>
  <c r="AY85" s="1"/>
  <c r="CM81"/>
  <c r="CL84" s="1"/>
  <c r="CO85" s="1"/>
  <c r="CG81"/>
  <c r="CF84" s="1"/>
  <c r="CI85" s="1"/>
  <c r="CM80"/>
  <c r="CL83" s="1"/>
  <c r="CO84" s="1"/>
  <c r="CG80"/>
  <c r="BU80"/>
  <c r="BT83" s="1"/>
  <c r="CA80"/>
  <c r="BZ83" s="1"/>
  <c r="BC80"/>
  <c r="BB83" s="1"/>
  <c r="AQ80"/>
  <c r="AP83" s="1"/>
  <c r="AS84" s="1"/>
  <c r="AW80"/>
  <c r="AV83" s="1"/>
  <c r="AY84" s="1"/>
  <c r="BO80"/>
  <c r="BN83" s="1"/>
  <c r="BQ84" s="1"/>
  <c r="BI80"/>
  <c r="BH83" s="1"/>
  <c r="BK84" s="1"/>
  <c r="Y80"/>
  <c r="X83" s="1"/>
  <c r="AK80"/>
  <c r="AJ83" s="1"/>
  <c r="AE80"/>
  <c r="AD83" s="1"/>
  <c r="CA79"/>
  <c r="BU79"/>
  <c r="BT82" s="1"/>
  <c r="AW79"/>
  <c r="AV82" s="1"/>
  <c r="AY83" s="1"/>
  <c r="AQ79"/>
  <c r="AP82" s="1"/>
  <c r="AS83" s="1"/>
  <c r="BC79"/>
  <c r="BB82" s="1"/>
  <c r="BI79"/>
  <c r="BO79"/>
  <c r="BN82" s="1"/>
  <c r="BQ83" s="1"/>
  <c r="AE79"/>
  <c r="AD81" s="1"/>
  <c r="Y79"/>
  <c r="X82" s="1"/>
  <c r="AK79"/>
  <c r="CG79"/>
  <c r="CF82" s="1"/>
  <c r="CI83" s="1"/>
  <c r="CM79"/>
  <c r="CL82" s="1"/>
  <c r="CO83" s="1"/>
  <c r="X81"/>
  <c r="CG78"/>
  <c r="CF81" s="1"/>
  <c r="CI82" s="1"/>
  <c r="CM78"/>
  <c r="CL81" s="1"/>
  <c r="CO82" s="1"/>
  <c r="BU78"/>
  <c r="BT81" s="1"/>
  <c r="CA78"/>
  <c r="BZ81" s="1"/>
  <c r="AW78"/>
  <c r="AV81" s="1"/>
  <c r="AY82" s="1"/>
  <c r="BC78"/>
  <c r="BB81" s="1"/>
  <c r="AQ78"/>
  <c r="AP81" s="1"/>
  <c r="AS82" s="1"/>
  <c r="BI78"/>
  <c r="BH81" s="1"/>
  <c r="BO78"/>
  <c r="BN81" s="1"/>
  <c r="BQ82" s="1"/>
  <c r="BO77"/>
  <c r="BN80" s="1"/>
  <c r="BQ81" s="1"/>
  <c r="BI77"/>
  <c r="BH80" s="1"/>
  <c r="CM77"/>
  <c r="CL80" s="1"/>
  <c r="CO81" s="1"/>
  <c r="CG77"/>
  <c r="CF80" s="1"/>
  <c r="CI81" s="1"/>
  <c r="BC77"/>
  <c r="BB80" s="1"/>
  <c r="AQ77"/>
  <c r="AP80" s="1"/>
  <c r="AS81" s="1"/>
  <c r="AW77"/>
  <c r="AV80" s="1"/>
  <c r="AY81" s="1"/>
  <c r="CA77"/>
  <c r="BZ80" s="1"/>
  <c r="BU77"/>
  <c r="BT80" s="1"/>
  <c r="CG76"/>
  <c r="CF79" s="1"/>
  <c r="CI80" s="1"/>
  <c r="CM76"/>
  <c r="CL79" s="1"/>
  <c r="CO80" s="1"/>
  <c r="CA76"/>
  <c r="BZ79" s="1"/>
  <c r="BU76"/>
  <c r="BT79" s="1"/>
  <c r="AQ76"/>
  <c r="AP79" s="1"/>
  <c r="AS80" s="1"/>
  <c r="AW76"/>
  <c r="AV79" s="1"/>
  <c r="AY80" s="1"/>
  <c r="BC76"/>
  <c r="BB79" s="1"/>
  <c r="AK76"/>
  <c r="AJ79" s="1"/>
  <c r="Y76"/>
  <c r="X79" s="1"/>
  <c r="AE76"/>
  <c r="AD79" s="1"/>
  <c r="BI76"/>
  <c r="BH79" s="1"/>
  <c r="BO76"/>
  <c r="BN79" s="1"/>
  <c r="BQ80" s="1"/>
  <c r="AW75"/>
  <c r="AV78" s="1"/>
  <c r="AY79" s="1"/>
  <c r="AQ75"/>
  <c r="AP78" s="1"/>
  <c r="AS79" s="1"/>
  <c r="BC75"/>
  <c r="BB78" s="1"/>
  <c r="BO75"/>
  <c r="BN78" s="1"/>
  <c r="BQ79" s="1"/>
  <c r="BI75"/>
  <c r="BH78" s="1"/>
  <c r="AK75"/>
  <c r="AE75"/>
  <c r="Y75"/>
  <c r="X78" s="1"/>
  <c r="X77"/>
  <c r="CG75"/>
  <c r="CF78" s="1"/>
  <c r="CI79" s="1"/>
  <c r="CM75"/>
  <c r="CL78" s="1"/>
  <c r="CO79" s="1"/>
  <c r="X76"/>
  <c r="AD77"/>
  <c r="CA75"/>
  <c r="BZ78" s="1"/>
  <c r="BU75"/>
  <c r="BT78" s="1"/>
  <c r="AJ76"/>
  <c r="CG74"/>
  <c r="CF77" s="1"/>
  <c r="CI78" s="1"/>
  <c r="CM74"/>
  <c r="CL77" s="1"/>
  <c r="CO78" s="1"/>
  <c r="BU74"/>
  <c r="BT77" s="1"/>
  <c r="CA74"/>
  <c r="BZ77" s="1"/>
  <c r="AW74"/>
  <c r="AV77" s="1"/>
  <c r="BC74"/>
  <c r="BB77" s="1"/>
  <c r="AQ74"/>
  <c r="AP77" s="1"/>
  <c r="AS78" s="1"/>
  <c r="BI74"/>
  <c r="BH77" s="1"/>
  <c r="BO74"/>
  <c r="BN77" s="1"/>
  <c r="BQ78" s="1"/>
  <c r="CA73"/>
  <c r="BZ76" s="1"/>
  <c r="BU73"/>
  <c r="BT76" s="1"/>
  <c r="BC73"/>
  <c r="BB76" s="1"/>
  <c r="AQ73"/>
  <c r="AP76" s="1"/>
  <c r="AS77" s="1"/>
  <c r="AW73"/>
  <c r="AV76" s="1"/>
  <c r="AY77" s="1"/>
  <c r="BO73"/>
  <c r="BN76" s="1"/>
  <c r="BQ77" s="1"/>
  <c r="BI73"/>
  <c r="BH76" s="1"/>
  <c r="CM73"/>
  <c r="CL76" s="1"/>
  <c r="CO77" s="1"/>
  <c r="CG73"/>
  <c r="CF76" s="1"/>
  <c r="CI77" s="1"/>
  <c r="BC72"/>
  <c r="BB75" s="1"/>
  <c r="AQ72"/>
  <c r="AP75" s="1"/>
  <c r="AS76" s="1"/>
  <c r="AW72"/>
  <c r="AV75" s="1"/>
  <c r="AY76" s="1"/>
  <c r="CG72"/>
  <c r="CF75" s="1"/>
  <c r="CI76" s="1"/>
  <c r="CM72"/>
  <c r="CL75" s="1"/>
  <c r="CO76" s="1"/>
  <c r="CA72"/>
  <c r="BZ75" s="1"/>
  <c r="BU72"/>
  <c r="BT75" s="1"/>
  <c r="BO72"/>
  <c r="BN75" s="1"/>
  <c r="BQ76" s="1"/>
  <c r="BI72"/>
  <c r="BH75" s="1"/>
  <c r="AK72"/>
  <c r="AJ75" s="1"/>
  <c r="AE72"/>
  <c r="AD75" s="1"/>
  <c r="Y72"/>
  <c r="X75" s="1"/>
  <c r="CA71"/>
  <c r="BZ74" s="1"/>
  <c r="BU71"/>
  <c r="BT74" s="1"/>
  <c r="X73"/>
  <c r="BC71"/>
  <c r="BB74" s="1"/>
  <c r="AW71"/>
  <c r="AV74" s="1"/>
  <c r="AY75" s="1"/>
  <c r="AQ71"/>
  <c r="AP74" s="1"/>
  <c r="AS75" s="1"/>
  <c r="BO71"/>
  <c r="BN74" s="1"/>
  <c r="BQ75" s="1"/>
  <c r="BI71"/>
  <c r="BH74" s="1"/>
  <c r="Y71"/>
  <c r="X74" s="1"/>
  <c r="AK71"/>
  <c r="AJ74" s="1"/>
  <c r="AE71"/>
  <c r="AJ72"/>
  <c r="CM71"/>
  <c r="CL74" s="1"/>
  <c r="CO75" s="1"/>
  <c r="CG71"/>
  <c r="CF74" s="1"/>
  <c r="CI75" s="1"/>
  <c r="CM70"/>
  <c r="CL73" s="1"/>
  <c r="CO74" s="1"/>
  <c r="CG70"/>
  <c r="CF73" s="1"/>
  <c r="CI74" s="1"/>
  <c r="AW70"/>
  <c r="AV73" s="1"/>
  <c r="AY74" s="1"/>
  <c r="AQ70"/>
  <c r="AP73" s="1"/>
  <c r="AS74" s="1"/>
  <c r="BC70"/>
  <c r="BB73" s="1"/>
  <c r="BE74" s="1"/>
  <c r="CA70"/>
  <c r="BZ73" s="1"/>
  <c r="BU70"/>
  <c r="BT73" s="1"/>
  <c r="BI70"/>
  <c r="BH73" s="1"/>
  <c r="BO70"/>
  <c r="BN73" s="1"/>
  <c r="BQ74" s="1"/>
  <c r="CA69"/>
  <c r="BZ72" s="1"/>
  <c r="BU69"/>
  <c r="BT72" s="1"/>
  <c r="CM69"/>
  <c r="CL72" s="1"/>
  <c r="CO73" s="1"/>
  <c r="CG69"/>
  <c r="CF72" s="1"/>
  <c r="CI73" s="1"/>
  <c r="BC69"/>
  <c r="BB72" s="1"/>
  <c r="AQ69"/>
  <c r="AP72" s="1"/>
  <c r="AS73" s="1"/>
  <c r="AW69"/>
  <c r="AV72" s="1"/>
  <c r="BO69"/>
  <c r="BN72" s="1"/>
  <c r="BQ73" s="1"/>
  <c r="BI69"/>
  <c r="BH72" s="1"/>
  <c r="CA68"/>
  <c r="BZ71" s="1"/>
  <c r="BU68"/>
  <c r="BT71" s="1"/>
  <c r="AE68"/>
  <c r="Y68"/>
  <c r="X71" s="1"/>
  <c r="AK68"/>
  <c r="X70"/>
  <c r="BC68"/>
  <c r="BB71" s="1"/>
  <c r="AW68"/>
  <c r="AV71" s="1"/>
  <c r="AQ68"/>
  <c r="AP71" s="1"/>
  <c r="AS72" s="1"/>
  <c r="BO68"/>
  <c r="BN71" s="1"/>
  <c r="BQ72" s="1"/>
  <c r="BI68"/>
  <c r="BH71" s="1"/>
  <c r="BK72" s="1"/>
  <c r="AD69"/>
  <c r="CG68"/>
  <c r="CF71" s="1"/>
  <c r="CI72" s="1"/>
  <c r="CM68"/>
  <c r="CL71" s="1"/>
  <c r="CO72" s="1"/>
  <c r="CA67"/>
  <c r="BZ70" s="1"/>
  <c r="BU67"/>
  <c r="BT70" s="1"/>
  <c r="AW67"/>
  <c r="AV70" s="1"/>
  <c r="AQ67"/>
  <c r="AP70" s="1"/>
  <c r="AS71" s="1"/>
  <c r="BC67"/>
  <c r="BB70" s="1"/>
  <c r="BO67"/>
  <c r="BN70" s="1"/>
  <c r="BQ71" s="1"/>
  <c r="BI67"/>
  <c r="BH70" s="1"/>
  <c r="CG67"/>
  <c r="CF70" s="1"/>
  <c r="CI71" s="1"/>
  <c r="CM67"/>
  <c r="CL70" s="1"/>
  <c r="CO71" s="1"/>
  <c r="AW66"/>
  <c r="AV69" s="1"/>
  <c r="BC66"/>
  <c r="BB69" s="1"/>
  <c r="AQ66"/>
  <c r="AP69" s="1"/>
  <c r="AS70" s="1"/>
  <c r="BI66"/>
  <c r="BH69" s="1"/>
  <c r="BK70" s="1"/>
  <c r="BO66"/>
  <c r="BN69" s="1"/>
  <c r="BQ70" s="1"/>
  <c r="CG66"/>
  <c r="CF69" s="1"/>
  <c r="CI70" s="1"/>
  <c r="CM66"/>
  <c r="CL69" s="1"/>
  <c r="CO70" s="1"/>
  <c r="X68"/>
  <c r="BU66"/>
  <c r="BT69" s="1"/>
  <c r="CA66"/>
  <c r="BZ69" s="1"/>
  <c r="CA65"/>
  <c r="BZ68" s="1"/>
  <c r="BU65"/>
  <c r="BC65"/>
  <c r="BB68" s="1"/>
  <c r="AQ65"/>
  <c r="AP68" s="1"/>
  <c r="AS69" s="1"/>
  <c r="AW65"/>
  <c r="AV68" s="1"/>
  <c r="CM65"/>
  <c r="CG65"/>
  <c r="CF68" s="1"/>
  <c r="CI69" s="1"/>
  <c r="BO65"/>
  <c r="BI65"/>
  <c r="BH68" s="1"/>
  <c r="BK69" s="1"/>
  <c r="AE64"/>
  <c r="AD67" s="1"/>
  <c r="Y64"/>
  <c r="X67" s="1"/>
  <c r="AK64"/>
  <c r="AJ67" s="1"/>
  <c r="BI64"/>
  <c r="BH67" s="1"/>
  <c r="BK68" s="1"/>
  <c r="BO64"/>
  <c r="BN67" s="1"/>
  <c r="BQ68" s="1"/>
  <c r="CG64"/>
  <c r="CF67" s="1"/>
  <c r="CI68" s="1"/>
  <c r="CM64"/>
  <c r="AW64"/>
  <c r="AV67" s="1"/>
  <c r="AQ64"/>
  <c r="AP67" s="1"/>
  <c r="AS68" s="1"/>
  <c r="BC64"/>
  <c r="CA64"/>
  <c r="BU64"/>
  <c r="BT67" s="1"/>
  <c r="CG63"/>
  <c r="CF66" s="1"/>
  <c r="CI67" s="1"/>
  <c r="CM63"/>
  <c r="CL66" s="1"/>
  <c r="CO67" s="1"/>
  <c r="CA63"/>
  <c r="BZ66" s="1"/>
  <c r="BU63"/>
  <c r="BT66" s="1"/>
  <c r="Y63"/>
  <c r="X66" s="1"/>
  <c r="AK63"/>
  <c r="AJ66" s="1"/>
  <c r="AE63"/>
  <c r="AJ65"/>
  <c r="AW63"/>
  <c r="AV66" s="1"/>
  <c r="AQ63"/>
  <c r="AP66" s="1"/>
  <c r="AS67" s="1"/>
  <c r="BC63"/>
  <c r="BB66" s="1"/>
  <c r="BO63"/>
  <c r="BN66" s="1"/>
  <c r="BQ67" s="1"/>
  <c r="BI63"/>
  <c r="BH66" s="1"/>
  <c r="BK67" s="1"/>
  <c r="X64"/>
  <c r="X65"/>
  <c r="CA62"/>
  <c r="BZ65" s="1"/>
  <c r="BU62"/>
  <c r="BT65" s="1"/>
  <c r="BI62"/>
  <c r="BO62"/>
  <c r="BN65" s="1"/>
  <c r="BQ66" s="1"/>
  <c r="AW62"/>
  <c r="AV65" s="1"/>
  <c r="AQ62"/>
  <c r="AP65" s="1"/>
  <c r="AS66" s="1"/>
  <c r="BC62"/>
  <c r="BB65" s="1"/>
  <c r="CM62"/>
  <c r="CL65" s="1"/>
  <c r="CO66" s="1"/>
  <c r="CG62"/>
  <c r="CF65" s="1"/>
  <c r="CI66" s="1"/>
  <c r="CA61"/>
  <c r="BZ64" s="1"/>
  <c r="BU61"/>
  <c r="BT64" s="1"/>
  <c r="BO61"/>
  <c r="BN64" s="1"/>
  <c r="BQ65" s="1"/>
  <c r="BI61"/>
  <c r="BH64" s="1"/>
  <c r="BK65" s="1"/>
  <c r="CM61"/>
  <c r="CL64" s="1"/>
  <c r="CO65" s="1"/>
  <c r="CG61"/>
  <c r="CF64" s="1"/>
  <c r="CI65" s="1"/>
  <c r="BC61"/>
  <c r="BB64" s="1"/>
  <c r="AQ61"/>
  <c r="AP64" s="1"/>
  <c r="AS65" s="1"/>
  <c r="AW61"/>
  <c r="AV64" s="1"/>
  <c r="CA60"/>
  <c r="BZ63" s="1"/>
  <c r="BU60"/>
  <c r="BT63" s="1"/>
  <c r="BO60"/>
  <c r="BN63" s="1"/>
  <c r="BQ64" s="1"/>
  <c r="BI60"/>
  <c r="BH63" s="1"/>
  <c r="BK64" s="1"/>
  <c r="AK60"/>
  <c r="AJ63" s="1"/>
  <c r="AE60"/>
  <c r="AD63" s="1"/>
  <c r="Y60"/>
  <c r="X63" s="1"/>
  <c r="BC60"/>
  <c r="BB63" s="1"/>
  <c r="AW60"/>
  <c r="AV63" s="1"/>
  <c r="AQ60"/>
  <c r="AP63" s="1"/>
  <c r="AS64" s="1"/>
  <c r="CM60"/>
  <c r="CL63" s="1"/>
  <c r="CO64" s="1"/>
  <c r="CG60"/>
  <c r="CF63" s="1"/>
  <c r="CI64" s="1"/>
  <c r="AW59"/>
  <c r="AV62" s="1"/>
  <c r="AQ59"/>
  <c r="BC59"/>
  <c r="BB62" s="1"/>
  <c r="BO59"/>
  <c r="BN62" s="1"/>
  <c r="BQ63" s="1"/>
  <c r="BI59"/>
  <c r="BH62" s="1"/>
  <c r="BK63" s="1"/>
  <c r="CG59"/>
  <c r="CF62" s="1"/>
  <c r="CI63" s="1"/>
  <c r="CM59"/>
  <c r="CL62" s="1"/>
  <c r="CO63" s="1"/>
  <c r="CA59"/>
  <c r="BZ62" s="1"/>
  <c r="BU59"/>
  <c r="AE59"/>
  <c r="Y59"/>
  <c r="X62" s="1"/>
  <c r="AK59"/>
  <c r="AJ62" s="1"/>
  <c r="X61"/>
  <c r="BC58"/>
  <c r="BB61" s="1"/>
  <c r="AQ58"/>
  <c r="AP61" s="1"/>
  <c r="AS62" s="1"/>
  <c r="AW58"/>
  <c r="AV61" s="1"/>
  <c r="BO58"/>
  <c r="BN61" s="1"/>
  <c r="BQ62" s="1"/>
  <c r="BI58"/>
  <c r="BH61" s="1"/>
  <c r="BK62" s="1"/>
  <c r="CM58"/>
  <c r="CL61" s="1"/>
  <c r="CO62" s="1"/>
  <c r="CG58"/>
  <c r="CF61" s="1"/>
  <c r="CI62" s="1"/>
  <c r="CA58"/>
  <c r="BZ61" s="1"/>
  <c r="BU58"/>
  <c r="BT61" s="1"/>
  <c r="BO57"/>
  <c r="BN60" s="1"/>
  <c r="BI57"/>
  <c r="BH60" s="1"/>
  <c r="BK61" s="1"/>
  <c r="CM57"/>
  <c r="CL60" s="1"/>
  <c r="CO61" s="1"/>
  <c r="CG57"/>
  <c r="CA57"/>
  <c r="BZ60" s="1"/>
  <c r="BU57"/>
  <c r="BT60" s="1"/>
  <c r="BC57"/>
  <c r="BB60" s="1"/>
  <c r="AQ57"/>
  <c r="AP60" s="1"/>
  <c r="AS61" s="1"/>
  <c r="AW57"/>
  <c r="AV60" s="1"/>
  <c r="CA56"/>
  <c r="BZ59" s="1"/>
  <c r="CC60" s="1"/>
  <c r="BU56"/>
  <c r="BT59" s="1"/>
  <c r="BO56"/>
  <c r="BN59" s="1"/>
  <c r="BQ60" s="1"/>
  <c r="BI56"/>
  <c r="BH59" s="1"/>
  <c r="BK60" s="1"/>
  <c r="AE56"/>
  <c r="AD59" s="1"/>
  <c r="Y56"/>
  <c r="X59" s="1"/>
  <c r="AK56"/>
  <c r="AJ59" s="1"/>
  <c r="AW56"/>
  <c r="AV59" s="1"/>
  <c r="AY60" s="1"/>
  <c r="AQ56"/>
  <c r="AP59" s="1"/>
  <c r="AS60" s="1"/>
  <c r="BC56"/>
  <c r="CG56"/>
  <c r="CF59" s="1"/>
  <c r="CI60" s="1"/>
  <c r="CM56"/>
  <c r="CL59" s="1"/>
  <c r="CO60" s="1"/>
  <c r="AQ55"/>
  <c r="AP58" s="1"/>
  <c r="AS59" s="1"/>
  <c r="BC55"/>
  <c r="AW55"/>
  <c r="AV58" s="1"/>
  <c r="AY59" s="1"/>
  <c r="CG55"/>
  <c r="CF58" s="1"/>
  <c r="CM55"/>
  <c r="CL58" s="1"/>
  <c r="CO59" s="1"/>
  <c r="BI55"/>
  <c r="BH58" s="1"/>
  <c r="BK59" s="1"/>
  <c r="BO55"/>
  <c r="BN58" s="1"/>
  <c r="CA55"/>
  <c r="BZ58" s="1"/>
  <c r="CC59" s="1"/>
  <c r="BU55"/>
  <c r="BT58" s="1"/>
  <c r="Y55"/>
  <c r="X58" s="1"/>
  <c r="AK55"/>
  <c r="AE55"/>
  <c r="AD58" s="1"/>
  <c r="BI54"/>
  <c r="BH57" s="1"/>
  <c r="BK58" s="1"/>
  <c r="BO54"/>
  <c r="BN57" s="1"/>
  <c r="BQ58" s="1"/>
  <c r="BU54"/>
  <c r="BT57" s="1"/>
  <c r="CA54"/>
  <c r="BZ57" s="1"/>
  <c r="CC58" s="1"/>
  <c r="AW54"/>
  <c r="AV57" s="1"/>
  <c r="AY58" s="1"/>
  <c r="AQ54"/>
  <c r="AP57" s="1"/>
  <c r="AS58" s="1"/>
  <c r="BC54"/>
  <c r="CG54"/>
  <c r="CF57" s="1"/>
  <c r="CM54"/>
  <c r="CL57" s="1"/>
  <c r="CO58" s="1"/>
  <c r="BU53"/>
  <c r="BT56" s="1"/>
  <c r="CA53"/>
  <c r="BZ56" s="1"/>
  <c r="CC57" s="1"/>
  <c r="CM53"/>
  <c r="CG53"/>
  <c r="CF56" s="1"/>
  <c r="BC53"/>
  <c r="AW53"/>
  <c r="AV56" s="1"/>
  <c r="AY57" s="1"/>
  <c r="AQ53"/>
  <c r="AP56" s="1"/>
  <c r="AS57" s="1"/>
  <c r="BI53"/>
  <c r="BH56" s="1"/>
  <c r="BK57" s="1"/>
  <c r="BO53"/>
  <c r="BN56" s="1"/>
  <c r="CM52"/>
  <c r="CL55" s="1"/>
  <c r="CO56" s="1"/>
  <c r="CG52"/>
  <c r="CF55" s="1"/>
  <c r="CA52"/>
  <c r="BZ55" s="1"/>
  <c r="CC56" s="1"/>
  <c r="BU52"/>
  <c r="BT55" s="1"/>
  <c r="AW52"/>
  <c r="AV55" s="1"/>
  <c r="AY56" s="1"/>
  <c r="BC52"/>
  <c r="AQ52"/>
  <c r="AP55" s="1"/>
  <c r="AS56" s="1"/>
  <c r="AE52"/>
  <c r="Y52"/>
  <c r="X55" s="1"/>
  <c r="AK52"/>
  <c r="AJ52"/>
  <c r="AM53" s="1"/>
  <c r="BO52"/>
  <c r="BN55" s="1"/>
  <c r="BI52"/>
  <c r="BH55" s="1"/>
  <c r="BK56" s="1"/>
  <c r="AJ54"/>
  <c r="CG51"/>
  <c r="CF54" s="1"/>
  <c r="CM51"/>
  <c r="CL54" s="1"/>
  <c r="CO55" s="1"/>
  <c r="X53"/>
  <c r="CA51"/>
  <c r="BZ54" s="1"/>
  <c r="CC55" s="1"/>
  <c r="BU51"/>
  <c r="BT54" s="1"/>
  <c r="BC51"/>
  <c r="AQ51"/>
  <c r="AP54" s="1"/>
  <c r="AS55" s="1"/>
  <c r="AW51"/>
  <c r="AV54" s="1"/>
  <c r="AY55" s="1"/>
  <c r="BO51"/>
  <c r="BN54" s="1"/>
  <c r="BI51"/>
  <c r="BH54" s="1"/>
  <c r="BK55" s="1"/>
  <c r="CM50"/>
  <c r="CL53" s="1"/>
  <c r="CO54" s="1"/>
  <c r="CG50"/>
  <c r="CF53" s="1"/>
  <c r="CA50"/>
  <c r="BZ53" s="1"/>
  <c r="CC54" s="1"/>
  <c r="BU50"/>
  <c r="BT53" s="1"/>
  <c r="AW50"/>
  <c r="AV53" s="1"/>
  <c r="AY54" s="1"/>
  <c r="AQ50"/>
  <c r="AP53" s="1"/>
  <c r="AS54" s="1"/>
  <c r="BC50"/>
  <c r="BI50"/>
  <c r="BH53" s="1"/>
  <c r="BK54" s="1"/>
  <c r="BO50"/>
  <c r="BN53" s="1"/>
  <c r="BO49"/>
  <c r="BN52" s="1"/>
  <c r="BI49"/>
  <c r="BH52" s="1"/>
  <c r="CA49"/>
  <c r="BU49"/>
  <c r="BT52" s="1"/>
  <c r="BC49"/>
  <c r="AQ49"/>
  <c r="AP52" s="1"/>
  <c r="AS53" s="1"/>
  <c r="AW49"/>
  <c r="AV52" s="1"/>
  <c r="AY53" s="1"/>
  <c r="CM49"/>
  <c r="CL52" s="1"/>
  <c r="CO53" s="1"/>
  <c r="CG49"/>
  <c r="CF52" s="1"/>
  <c r="CA48"/>
  <c r="BZ51" s="1"/>
  <c r="CC52" s="1"/>
  <c r="BU48"/>
  <c r="BT51" s="1"/>
  <c r="AW48"/>
  <c r="AV51" s="1"/>
  <c r="AY52" s="1"/>
  <c r="BC48"/>
  <c r="AQ48"/>
  <c r="AP51" s="1"/>
  <c r="AS52" s="1"/>
  <c r="AE48"/>
  <c r="AD51" s="1"/>
  <c r="AG52" s="1"/>
  <c r="Y48"/>
  <c r="X51" s="1"/>
  <c r="AK48"/>
  <c r="AJ51" s="1"/>
  <c r="BO48"/>
  <c r="BN51" s="1"/>
  <c r="BI48"/>
  <c r="BH51" s="1"/>
  <c r="BK52" s="1"/>
  <c r="CM48"/>
  <c r="CL51" s="1"/>
  <c r="CO52" s="1"/>
  <c r="CG48"/>
  <c r="CF51" s="1"/>
  <c r="Y47"/>
  <c r="AK47"/>
  <c r="AE47"/>
  <c r="AJ49"/>
  <c r="CA47"/>
  <c r="BZ50" s="1"/>
  <c r="CC51" s="1"/>
  <c r="BU47"/>
  <c r="BT50" s="1"/>
  <c r="CM47"/>
  <c r="CL50" s="1"/>
  <c r="CO51" s="1"/>
  <c r="CG47"/>
  <c r="CF50" s="1"/>
  <c r="AW47"/>
  <c r="AV50" s="1"/>
  <c r="AY51" s="1"/>
  <c r="AQ47"/>
  <c r="AP50" s="1"/>
  <c r="AS51" s="1"/>
  <c r="BC47"/>
  <c r="BI47"/>
  <c r="BH50" s="1"/>
  <c r="BO47"/>
  <c r="BN50" s="1"/>
  <c r="CM46"/>
  <c r="CL49" s="1"/>
  <c r="CO50" s="1"/>
  <c r="CG46"/>
  <c r="CF49" s="1"/>
  <c r="BU46"/>
  <c r="BT49" s="1"/>
  <c r="CA46"/>
  <c r="BZ49" s="1"/>
  <c r="CC50" s="1"/>
  <c r="AW46"/>
  <c r="AV49" s="1"/>
  <c r="AY50" s="1"/>
  <c r="AQ46"/>
  <c r="AP49" s="1"/>
  <c r="AS50" s="1"/>
  <c r="BC46"/>
  <c r="BO46"/>
  <c r="BN49" s="1"/>
  <c r="BI46"/>
  <c r="BH49" s="1"/>
  <c r="BC45"/>
  <c r="AQ45"/>
  <c r="AW45"/>
  <c r="AV48" s="1"/>
  <c r="AY49" s="1"/>
  <c r="CM45"/>
  <c r="CL48" s="1"/>
  <c r="CO49" s="1"/>
  <c r="CG45"/>
  <c r="CF48" s="1"/>
  <c r="CA45"/>
  <c r="BZ48" s="1"/>
  <c r="CC49" s="1"/>
  <c r="BU45"/>
  <c r="BT48" s="1"/>
  <c r="BO45"/>
  <c r="BN48" s="1"/>
  <c r="BI45"/>
  <c r="BH48" s="1"/>
  <c r="BO44"/>
  <c r="BN47" s="1"/>
  <c r="BI44"/>
  <c r="BH47" s="1"/>
  <c r="BK48" s="1"/>
  <c r="AE44"/>
  <c r="AD47" s="1"/>
  <c r="Y44"/>
  <c r="X47" s="1"/>
  <c r="AK44"/>
  <c r="AJ47" s="1"/>
  <c r="AW44"/>
  <c r="AV47" s="1"/>
  <c r="AY48" s="1"/>
  <c r="AQ44"/>
  <c r="AP47" s="1"/>
  <c r="AS48" s="1"/>
  <c r="BC44"/>
  <c r="CG44"/>
  <c r="CF47" s="1"/>
  <c r="CM44"/>
  <c r="CL47" s="1"/>
  <c r="CO48" s="1"/>
  <c r="CA44"/>
  <c r="BZ47" s="1"/>
  <c r="BU44"/>
  <c r="BT47" s="1"/>
  <c r="BU43"/>
  <c r="CA43"/>
  <c r="BZ46" s="1"/>
  <c r="Y43"/>
  <c r="X46" s="1"/>
  <c r="AK43"/>
  <c r="AE43"/>
  <c r="AD46" s="1"/>
  <c r="AD44"/>
  <c r="BO43"/>
  <c r="BN46" s="1"/>
  <c r="BI43"/>
  <c r="BH46" s="1"/>
  <c r="AQ43"/>
  <c r="AP46" s="1"/>
  <c r="AS47" s="1"/>
  <c r="BC43"/>
  <c r="AW43"/>
  <c r="AV46" s="1"/>
  <c r="AY47" s="1"/>
  <c r="AD45"/>
  <c r="CM43"/>
  <c r="CL46" s="1"/>
  <c r="CO47" s="1"/>
  <c r="CG43"/>
  <c r="CF46" s="1"/>
  <c r="X44"/>
  <c r="X45"/>
  <c r="BU42"/>
  <c r="CA42"/>
  <c r="AW42"/>
  <c r="AV45" s="1"/>
  <c r="BC42"/>
  <c r="AQ42"/>
  <c r="AP45" s="1"/>
  <c r="AS46" s="1"/>
  <c r="BI42"/>
  <c r="BH45" s="1"/>
  <c r="BK46" s="1"/>
  <c r="BO42"/>
  <c r="BN45" s="1"/>
  <c r="CG42"/>
  <c r="CF45" s="1"/>
  <c r="CM42"/>
  <c r="CL45" s="1"/>
  <c r="CO46" s="1"/>
  <c r="BI41"/>
  <c r="BH44" s="1"/>
  <c r="BO41"/>
  <c r="BN44" s="1"/>
  <c r="BQ45" s="1"/>
  <c r="BU41"/>
  <c r="BT44" s="1"/>
  <c r="CA41"/>
  <c r="BZ44" s="1"/>
  <c r="BC41"/>
  <c r="AQ41"/>
  <c r="AP44" s="1"/>
  <c r="AS45" s="1"/>
  <c r="AW41"/>
  <c r="AV44" s="1"/>
  <c r="AY45" s="1"/>
  <c r="CG41"/>
  <c r="CF44" s="1"/>
  <c r="CM41"/>
  <c r="CL44" s="1"/>
  <c r="CO45" s="1"/>
  <c r="Y40"/>
  <c r="X43" s="1"/>
  <c r="AK40"/>
  <c r="AJ43" s="1"/>
  <c r="AM44" s="1"/>
  <c r="AE40"/>
  <c r="AD43" s="1"/>
  <c r="BI40"/>
  <c r="BH43" s="1"/>
  <c r="BK44" s="1"/>
  <c r="BO40"/>
  <c r="BN43" s="1"/>
  <c r="CM40"/>
  <c r="CL43" s="1"/>
  <c r="CO44" s="1"/>
  <c r="CG40"/>
  <c r="CF43" s="1"/>
  <c r="AQ40"/>
  <c r="AP43" s="1"/>
  <c r="AS44" s="1"/>
  <c r="BC40"/>
  <c r="AW40"/>
  <c r="AV43" s="1"/>
  <c r="AY44" s="1"/>
  <c r="CA40"/>
  <c r="BZ43" s="1"/>
  <c r="BU40"/>
  <c r="BT43" s="1"/>
  <c r="BC39"/>
  <c r="AW39"/>
  <c r="AV42" s="1"/>
  <c r="AQ39"/>
  <c r="AP42" s="1"/>
  <c r="AS43" s="1"/>
  <c r="BO39"/>
  <c r="BN42" s="1"/>
  <c r="BQ43" s="1"/>
  <c r="BI39"/>
  <c r="BH42" s="1"/>
  <c r="CM39"/>
  <c r="CL42" s="1"/>
  <c r="CO43" s="1"/>
  <c r="CG39"/>
  <c r="CF42" s="1"/>
  <c r="AK39"/>
  <c r="Y39"/>
  <c r="X42" s="1"/>
  <c r="AE39"/>
  <c r="AD41" s="1"/>
  <c r="CA39"/>
  <c r="BZ42" s="1"/>
  <c r="BU39"/>
  <c r="BT42" s="1"/>
  <c r="X40"/>
  <c r="BU38"/>
  <c r="BT41" s="1"/>
  <c r="CA38"/>
  <c r="BZ41" s="1"/>
  <c r="AW38"/>
  <c r="AV41" s="1"/>
  <c r="BC38"/>
  <c r="AQ38"/>
  <c r="AP41" s="1"/>
  <c r="BO38"/>
  <c r="BN41" s="1"/>
  <c r="BI38"/>
  <c r="BH41" s="1"/>
  <c r="CG38"/>
  <c r="CM38"/>
  <c r="CL41" s="1"/>
  <c r="CO42" s="1"/>
  <c r="CM37"/>
  <c r="CL40" s="1"/>
  <c r="CG37"/>
  <c r="CF40" s="1"/>
  <c r="BU37"/>
  <c r="BT40" s="1"/>
  <c r="CA37"/>
  <c r="BZ40" s="1"/>
  <c r="AQ37"/>
  <c r="AP40" s="1"/>
  <c r="AW37"/>
  <c r="AV40" s="1"/>
  <c r="BC37"/>
  <c r="BO37"/>
  <c r="BN40" s="1"/>
  <c r="BQ41" s="1"/>
  <c r="BI37"/>
  <c r="BH40" s="1"/>
  <c r="BI36"/>
  <c r="BH39" s="1"/>
  <c r="BO36"/>
  <c r="CG36"/>
  <c r="CF39" s="1"/>
  <c r="CM36"/>
  <c r="CL39" s="1"/>
  <c r="BU36"/>
  <c r="BT39" s="1"/>
  <c r="CA36"/>
  <c r="BZ39" s="1"/>
  <c r="AQ36"/>
  <c r="AP39" s="1"/>
  <c r="BC36"/>
  <c r="AW36"/>
  <c r="AV39" s="1"/>
  <c r="AE36"/>
  <c r="AK36"/>
  <c r="Y36"/>
  <c r="X36" s="1"/>
  <c r="CA35"/>
  <c r="BZ38" s="1"/>
  <c r="BU35"/>
  <c r="BT38" s="1"/>
  <c r="BO35"/>
  <c r="BN38" s="1"/>
  <c r="BQ39" s="1"/>
  <c r="BI35"/>
  <c r="BH38" s="1"/>
  <c r="BC35"/>
  <c r="AW35"/>
  <c r="AV38" s="1"/>
  <c r="AQ35"/>
  <c r="AP38" s="1"/>
  <c r="CM35"/>
  <c r="CL38" s="1"/>
  <c r="CG35"/>
  <c r="CF38" s="1"/>
  <c r="CA34"/>
  <c r="BZ37" s="1"/>
  <c r="BU34"/>
  <c r="BC34"/>
  <c r="AQ34"/>
  <c r="AP37" s="1"/>
  <c r="AW34"/>
  <c r="BO34"/>
  <c r="BN37" s="1"/>
  <c r="BQ38" s="1"/>
  <c r="BI34"/>
  <c r="BH37" s="1"/>
  <c r="CM34"/>
  <c r="CL37" s="1"/>
  <c r="CG34"/>
  <c r="AW33"/>
  <c r="AV36" s="1"/>
  <c r="BC33"/>
  <c r="AQ33"/>
  <c r="AP36" s="1"/>
  <c r="AS37" s="1"/>
  <c r="CG33"/>
  <c r="CF36" s="1"/>
  <c r="CM33"/>
  <c r="CL36" s="1"/>
  <c r="AD36"/>
  <c r="BU33"/>
  <c r="BT36" s="1"/>
  <c r="CA33"/>
  <c r="BZ36" s="1"/>
  <c r="BO33"/>
  <c r="BN36" s="1"/>
  <c r="BQ37" s="1"/>
  <c r="BI33"/>
  <c r="BH36" s="1"/>
  <c r="BO32"/>
  <c r="BN35" s="1"/>
  <c r="BQ36" s="1"/>
  <c r="BI32"/>
  <c r="BH35" s="1"/>
  <c r="CG32"/>
  <c r="CF35" s="1"/>
  <c r="CM32"/>
  <c r="CL35" s="1"/>
  <c r="BU32"/>
  <c r="BT35" s="1"/>
  <c r="CA32"/>
  <c r="BZ35" s="1"/>
  <c r="AQ32"/>
  <c r="AP35" s="1"/>
  <c r="AS36" s="1"/>
  <c r="BC32"/>
  <c r="AW32"/>
  <c r="AV35" s="1"/>
  <c r="AY36" s="1"/>
  <c r="AK32"/>
  <c r="AJ35" s="1"/>
  <c r="Y32"/>
  <c r="X35" s="1"/>
  <c r="AE32"/>
  <c r="AK31"/>
  <c r="Y31"/>
  <c r="AE31"/>
  <c r="CG31"/>
  <c r="CF34" s="1"/>
  <c r="CM31"/>
  <c r="CL34" s="1"/>
  <c r="CA31"/>
  <c r="BZ34" s="1"/>
  <c r="BU31"/>
  <c r="BT34" s="1"/>
  <c r="AQ31"/>
  <c r="AP34" s="1"/>
  <c r="AW31"/>
  <c r="AV34" s="1"/>
  <c r="BC31"/>
  <c r="BI31"/>
  <c r="BH34" s="1"/>
  <c r="BK35" s="1"/>
  <c r="BO31"/>
  <c r="BN34" s="1"/>
  <c r="BQ35" s="1"/>
  <c r="AW7"/>
  <c r="BC7"/>
  <c r="AQ7"/>
  <c r="AD4"/>
  <c r="CM7"/>
  <c r="CG7"/>
  <c r="BU7"/>
  <c r="CA7"/>
  <c r="BO7"/>
  <c r="BI7"/>
  <c r="Y7"/>
  <c r="AE7"/>
  <c r="AK7"/>
  <c r="AQ9"/>
  <c r="AW9"/>
  <c r="BC9"/>
  <c r="CG9"/>
  <c r="CM9"/>
  <c r="CA9"/>
  <c r="BU9"/>
  <c r="BI9"/>
  <c r="BO9"/>
  <c r="AQ10"/>
  <c r="AW10"/>
  <c r="BC10"/>
  <c r="BI10"/>
  <c r="BO10"/>
  <c r="CM10"/>
  <c r="CG10"/>
  <c r="BU10"/>
  <c r="CA10"/>
  <c r="Y11"/>
  <c r="AE11"/>
  <c r="AK11"/>
  <c r="CG11"/>
  <c r="CM11"/>
  <c r="BU11"/>
  <c r="CA11"/>
  <c r="AW11"/>
  <c r="BC11"/>
  <c r="AQ11"/>
  <c r="BO11"/>
  <c r="BI11"/>
  <c r="BC30"/>
  <c r="AQ30"/>
  <c r="AW30"/>
  <c r="CG30"/>
  <c r="CM30"/>
  <c r="CA30"/>
  <c r="BU30"/>
  <c r="BI30"/>
  <c r="BO30"/>
  <c r="CM29"/>
  <c r="CG29"/>
  <c r="CA29"/>
  <c r="BU29"/>
  <c r="BO29"/>
  <c r="BI29"/>
  <c r="BC29"/>
  <c r="AQ29"/>
  <c r="AW29"/>
  <c r="BC28"/>
  <c r="AQ28"/>
  <c r="AW28"/>
  <c r="AV31" s="1"/>
  <c r="CM28"/>
  <c r="CG28"/>
  <c r="CA28"/>
  <c r="BU28"/>
  <c r="BT31" s="1"/>
  <c r="BI28"/>
  <c r="BH31" s="1"/>
  <c r="BK32" s="1"/>
  <c r="BO28"/>
  <c r="Y28"/>
  <c r="X31" s="1"/>
  <c r="AE28"/>
  <c r="AD31" s="1"/>
  <c r="AK28"/>
  <c r="AJ31" s="1"/>
  <c r="BU27"/>
  <c r="CA27"/>
  <c r="BO27"/>
  <c r="BI27"/>
  <c r="BC27"/>
  <c r="AQ27"/>
  <c r="AW27"/>
  <c r="CM27"/>
  <c r="CG27"/>
  <c r="AE27"/>
  <c r="AK27"/>
  <c r="Y27"/>
  <c r="X30" s="1"/>
  <c r="BO26"/>
  <c r="BI26"/>
  <c r="AQ26"/>
  <c r="AW26"/>
  <c r="BC26"/>
  <c r="CM26"/>
  <c r="CG26"/>
  <c r="BU26"/>
  <c r="CA26"/>
  <c r="CG25"/>
  <c r="CM25"/>
  <c r="BU25"/>
  <c r="CA25"/>
  <c r="AW25"/>
  <c r="BC25"/>
  <c r="AQ25"/>
  <c r="BI25"/>
  <c r="BO25"/>
  <c r="CG24"/>
  <c r="CM24"/>
  <c r="BU24"/>
  <c r="CA24"/>
  <c r="BC24"/>
  <c r="AQ24"/>
  <c r="AW24"/>
  <c r="AK24"/>
  <c r="AE24"/>
  <c r="Y24"/>
  <c r="BI24"/>
  <c r="BO24"/>
  <c r="BO23"/>
  <c r="BI23"/>
  <c r="AE23"/>
  <c r="AK23"/>
  <c r="AJ24" s="1"/>
  <c r="Y23"/>
  <c r="CM23"/>
  <c r="CG23"/>
  <c r="BC23"/>
  <c r="AQ23"/>
  <c r="AW23"/>
  <c r="CA23"/>
  <c r="BU23"/>
  <c r="CG22"/>
  <c r="CM22"/>
  <c r="BU22"/>
  <c r="CA22"/>
  <c r="AW22"/>
  <c r="BC22"/>
  <c r="AQ22"/>
  <c r="BI22"/>
  <c r="BO22"/>
  <c r="CM8"/>
  <c r="CG8"/>
  <c r="BU8"/>
  <c r="CA8"/>
  <c r="AW8"/>
  <c r="AQ8"/>
  <c r="BC8"/>
  <c r="BO8"/>
  <c r="BI8"/>
  <c r="Y8"/>
  <c r="AE8"/>
  <c r="AK8"/>
  <c r="BB4"/>
  <c r="BB5"/>
  <c r="AD8"/>
  <c r="AG9" s="1"/>
  <c r="I9" s="1"/>
  <c r="AD13"/>
  <c r="AD9"/>
  <c r="AD5"/>
  <c r="AD14"/>
  <c r="AD10"/>
  <c r="AD6"/>
  <c r="AD11"/>
  <c r="AD7"/>
  <c r="BO21"/>
  <c r="BN24" s="1"/>
  <c r="BI21"/>
  <c r="BC21"/>
  <c r="AQ21"/>
  <c r="AW21"/>
  <c r="AV24" s="1"/>
  <c r="CM21"/>
  <c r="CL24" s="1"/>
  <c r="CG21"/>
  <c r="CA21"/>
  <c r="BZ24" s="1"/>
  <c r="BU21"/>
  <c r="BT24" s="1"/>
  <c r="CG20"/>
  <c r="CM20"/>
  <c r="CL23" s="1"/>
  <c r="BU20"/>
  <c r="BT23" s="1"/>
  <c r="CA20"/>
  <c r="AW20"/>
  <c r="AV23" s="1"/>
  <c r="BC20"/>
  <c r="BB23" s="1"/>
  <c r="AQ20"/>
  <c r="BI20"/>
  <c r="BH23" s="1"/>
  <c r="BO20"/>
  <c r="AK20"/>
  <c r="AJ21" s="1"/>
  <c r="Y20"/>
  <c r="AE20"/>
  <c r="BI19"/>
  <c r="BO19"/>
  <c r="CG19"/>
  <c r="CF22" s="1"/>
  <c r="CM19"/>
  <c r="AW19"/>
  <c r="BC19"/>
  <c r="BB22" s="1"/>
  <c r="AQ19"/>
  <c r="BU19"/>
  <c r="CA19"/>
  <c r="BO18"/>
  <c r="BN21" s="1"/>
  <c r="BI18"/>
  <c r="CM18"/>
  <c r="CG18"/>
  <c r="CF21" s="1"/>
  <c r="BC18"/>
  <c r="BB21" s="1"/>
  <c r="AQ18"/>
  <c r="AP21" s="1"/>
  <c r="AW18"/>
  <c r="CA18"/>
  <c r="BZ21" s="1"/>
  <c r="BU18"/>
  <c r="BT21" s="1"/>
  <c r="CG17"/>
  <c r="CM17"/>
  <c r="CA17"/>
  <c r="BU17"/>
  <c r="BI17"/>
  <c r="BO17"/>
  <c r="AW17"/>
  <c r="BC17"/>
  <c r="AQ17"/>
  <c r="AW16"/>
  <c r="AQ16"/>
  <c r="BC16"/>
  <c r="AK16"/>
  <c r="AJ19" s="1"/>
  <c r="Y16"/>
  <c r="X19" s="1"/>
  <c r="AE16"/>
  <c r="BI16"/>
  <c r="BO16"/>
  <c r="CG16"/>
  <c r="CM16"/>
  <c r="BU16"/>
  <c r="CA16"/>
  <c r="BC15"/>
  <c r="AW15"/>
  <c r="AQ15"/>
  <c r="AK15"/>
  <c r="AJ17" s="1"/>
  <c r="AE15"/>
  <c r="Y15"/>
  <c r="X18" s="1"/>
  <c r="BI15"/>
  <c r="BO15"/>
  <c r="CM15"/>
  <c r="CG15"/>
  <c r="CA15"/>
  <c r="BU15"/>
  <c r="AW14"/>
  <c r="BC14"/>
  <c r="AQ14"/>
  <c r="BI14"/>
  <c r="BO14"/>
  <c r="CG14"/>
  <c r="CM14"/>
  <c r="BU14"/>
  <c r="CA14"/>
  <c r="CA13"/>
  <c r="BU13"/>
  <c r="BO13"/>
  <c r="BI13"/>
  <c r="BC13"/>
  <c r="AQ13"/>
  <c r="AW13"/>
  <c r="CM13"/>
  <c r="CG13"/>
  <c r="BC12"/>
  <c r="AQ12"/>
  <c r="AW12"/>
  <c r="CG12"/>
  <c r="CM12"/>
  <c r="CA12"/>
  <c r="BU12"/>
  <c r="BI12"/>
  <c r="BO12"/>
  <c r="AE12"/>
  <c r="AD12" s="1"/>
  <c r="AK12"/>
  <c r="Y12"/>
  <c r="Y4"/>
  <c r="X4" s="1"/>
  <c r="AQ4"/>
  <c r="AW4"/>
  <c r="AK4"/>
  <c r="CG4"/>
  <c r="CM4"/>
  <c r="BU4"/>
  <c r="CA4"/>
  <c r="BI4"/>
  <c r="BH4" s="1"/>
  <c r="BO4"/>
  <c r="CG5"/>
  <c r="CM5"/>
  <c r="CG6"/>
  <c r="CM6"/>
  <c r="BU6"/>
  <c r="CA6"/>
  <c r="BU5"/>
  <c r="CA5"/>
  <c r="BI5"/>
  <c r="BO5"/>
  <c r="BI6"/>
  <c r="BO6"/>
  <c r="AW6"/>
  <c r="BC6"/>
  <c r="AQ6"/>
  <c r="CL99" l="1"/>
  <c r="CO100" s="1"/>
  <c r="S100" s="1"/>
  <c r="X92"/>
  <c r="AV92"/>
  <c r="AY93" s="1"/>
  <c r="L93" s="1"/>
  <c r="BT92"/>
  <c r="AP90"/>
  <c r="AS91" s="1"/>
  <c r="BT90"/>
  <c r="CF86"/>
  <c r="CI87" s="1"/>
  <c r="R87" s="1"/>
  <c r="AV86"/>
  <c r="AY87" s="1"/>
  <c r="L87" s="1"/>
  <c r="BZ82"/>
  <c r="BH82"/>
  <c r="BK83" s="1"/>
  <c r="N83" s="1"/>
  <c r="CL68"/>
  <c r="CO69" s="1"/>
  <c r="S69" s="1"/>
  <c r="BT68"/>
  <c r="BN68"/>
  <c r="BQ69" s="1"/>
  <c r="BB67"/>
  <c r="BZ67"/>
  <c r="CL67"/>
  <c r="CO68" s="1"/>
  <c r="S68" s="1"/>
  <c r="BT62"/>
  <c r="AP62"/>
  <c r="AS63" s="1"/>
  <c r="AT63" s="1"/>
  <c r="CF60"/>
  <c r="CI61" s="1"/>
  <c r="CJ61" s="1"/>
  <c r="BZ52"/>
  <c r="CC53" s="1"/>
  <c r="Q53" s="1"/>
  <c r="BZ45"/>
  <c r="CF41"/>
  <c r="AJ32"/>
  <c r="CL31"/>
  <c r="BN31"/>
  <c r="CF31"/>
  <c r="BB31"/>
  <c r="BH24"/>
  <c r="BB24"/>
  <c r="BZ23"/>
  <c r="BN23"/>
  <c r="BZ22"/>
  <c r="AV22"/>
  <c r="BB15"/>
  <c r="BN39"/>
  <c r="BQ40" s="1"/>
  <c r="CF37"/>
  <c r="AV37"/>
  <c r="AY38" s="1"/>
  <c r="BT37"/>
  <c r="X32"/>
  <c r="CF24"/>
  <c r="X23"/>
  <c r="AP23"/>
  <c r="AP22"/>
  <c r="BH21"/>
  <c r="CL21"/>
  <c r="S46"/>
  <c r="CP46"/>
  <c r="S47"/>
  <c r="CP47"/>
  <c r="Q49"/>
  <c r="CD49"/>
  <c r="Q55"/>
  <c r="CD55"/>
  <c r="Q58"/>
  <c r="CD58"/>
  <c r="Q59"/>
  <c r="CD59"/>
  <c r="S60"/>
  <c r="CP60"/>
  <c r="S62"/>
  <c r="CP62"/>
  <c r="S63"/>
  <c r="CP63"/>
  <c r="S64"/>
  <c r="CP64"/>
  <c r="R66"/>
  <c r="CJ66"/>
  <c r="S70"/>
  <c r="CP70"/>
  <c r="R71"/>
  <c r="CJ71"/>
  <c r="S72"/>
  <c r="CP72"/>
  <c r="S73"/>
  <c r="CP73"/>
  <c r="R75"/>
  <c r="CJ75"/>
  <c r="S82"/>
  <c r="CP82"/>
  <c r="R83"/>
  <c r="CJ83"/>
  <c r="S85"/>
  <c r="CP85"/>
  <c r="S86"/>
  <c r="CP86"/>
  <c r="R88"/>
  <c r="CJ88"/>
  <c r="S89"/>
  <c r="CP89"/>
  <c r="R91"/>
  <c r="CJ91"/>
  <c r="R92"/>
  <c r="CJ92"/>
  <c r="S93"/>
  <c r="CP93"/>
  <c r="S94"/>
  <c r="CP94"/>
  <c r="S95"/>
  <c r="CP95"/>
  <c r="S96"/>
  <c r="CP96"/>
  <c r="S97"/>
  <c r="CP97"/>
  <c r="R100"/>
  <c r="CJ100"/>
  <c r="S45"/>
  <c r="CP45"/>
  <c r="S48"/>
  <c r="CP48"/>
  <c r="Q50"/>
  <c r="CD50"/>
  <c r="Q51"/>
  <c r="CD51"/>
  <c r="Q52"/>
  <c r="CD52"/>
  <c r="Q54"/>
  <c r="CD54"/>
  <c r="Q56"/>
  <c r="CD56"/>
  <c r="S58"/>
  <c r="CP58"/>
  <c r="S59"/>
  <c r="CP59"/>
  <c r="Q60"/>
  <c r="CD60"/>
  <c r="R62"/>
  <c r="CJ62"/>
  <c r="R64"/>
  <c r="CJ64"/>
  <c r="S65"/>
  <c r="CP65"/>
  <c r="R67"/>
  <c r="CJ67"/>
  <c r="S71"/>
  <c r="CP71"/>
  <c r="R73"/>
  <c r="CJ73"/>
  <c r="S74"/>
  <c r="CP74"/>
  <c r="S77"/>
  <c r="CP77"/>
  <c r="R78"/>
  <c r="CJ78"/>
  <c r="R80"/>
  <c r="CJ80"/>
  <c r="S83"/>
  <c r="CP83"/>
  <c r="R85"/>
  <c r="CJ85"/>
  <c r="R89"/>
  <c r="CJ89"/>
  <c r="R90"/>
  <c r="CJ90"/>
  <c r="S91"/>
  <c r="CP91"/>
  <c r="R93"/>
  <c r="CJ93"/>
  <c r="R97"/>
  <c r="CJ97"/>
  <c r="S49"/>
  <c r="CP49"/>
  <c r="S50"/>
  <c r="CP50"/>
  <c r="CD53"/>
  <c r="S55"/>
  <c r="CP55"/>
  <c r="S61"/>
  <c r="CP61"/>
  <c r="R65"/>
  <c r="CJ65"/>
  <c r="S67"/>
  <c r="CP67"/>
  <c r="R68"/>
  <c r="CJ68"/>
  <c r="R69"/>
  <c r="CJ69"/>
  <c r="R74"/>
  <c r="CJ74"/>
  <c r="R76"/>
  <c r="CJ76"/>
  <c r="R77"/>
  <c r="CJ77"/>
  <c r="S78"/>
  <c r="CP78"/>
  <c r="R79"/>
  <c r="CJ79"/>
  <c r="S80"/>
  <c r="CP80"/>
  <c r="S81"/>
  <c r="CP81"/>
  <c r="S84"/>
  <c r="CP84"/>
  <c r="S90"/>
  <c r="CP90"/>
  <c r="Q94"/>
  <c r="CD94"/>
  <c r="R98"/>
  <c r="CJ98"/>
  <c r="R99"/>
  <c r="CJ99"/>
  <c r="S42"/>
  <c r="CP42"/>
  <c r="S43"/>
  <c r="CP43"/>
  <c r="S44"/>
  <c r="CP44"/>
  <c r="S51"/>
  <c r="CP51"/>
  <c r="S52"/>
  <c r="CP52"/>
  <c r="S53"/>
  <c r="CP53"/>
  <c r="S54"/>
  <c r="CP54"/>
  <c r="S56"/>
  <c r="CP56"/>
  <c r="Q57"/>
  <c r="CD57"/>
  <c r="R60"/>
  <c r="CJ60"/>
  <c r="R61"/>
  <c r="R63"/>
  <c r="CJ63"/>
  <c r="S66"/>
  <c r="CP66"/>
  <c r="CP68"/>
  <c r="R70"/>
  <c r="CJ70"/>
  <c r="R72"/>
  <c r="CJ72"/>
  <c r="S75"/>
  <c r="CP75"/>
  <c r="S76"/>
  <c r="CP76"/>
  <c r="S79"/>
  <c r="CP79"/>
  <c r="R81"/>
  <c r="CJ81"/>
  <c r="R82"/>
  <c r="CJ82"/>
  <c r="R86"/>
  <c r="CJ86"/>
  <c r="S87"/>
  <c r="CP87"/>
  <c r="S88"/>
  <c r="CP88"/>
  <c r="S92"/>
  <c r="CP92"/>
  <c r="R94"/>
  <c r="CJ94"/>
  <c r="R95"/>
  <c r="CJ95"/>
  <c r="R96"/>
  <c r="CJ96"/>
  <c r="S98"/>
  <c r="CP98"/>
  <c r="S99"/>
  <c r="CP99"/>
  <c r="CP100"/>
  <c r="N32"/>
  <c r="BL32"/>
  <c r="N35"/>
  <c r="BL35"/>
  <c r="O37"/>
  <c r="BR37"/>
  <c r="O38"/>
  <c r="BR38"/>
  <c r="O39"/>
  <c r="BR39"/>
  <c r="N60"/>
  <c r="BL60"/>
  <c r="O64"/>
  <c r="BR64"/>
  <c r="N65"/>
  <c r="BL65"/>
  <c r="O67"/>
  <c r="BR67"/>
  <c r="N68"/>
  <c r="BL68"/>
  <c r="N69"/>
  <c r="BL69"/>
  <c r="O72"/>
  <c r="BR72"/>
  <c r="O79"/>
  <c r="BR79"/>
  <c r="O80"/>
  <c r="BR80"/>
  <c r="O81"/>
  <c r="BR81"/>
  <c r="O83"/>
  <c r="BR83"/>
  <c r="N87"/>
  <c r="BL87"/>
  <c r="N90"/>
  <c r="BL90"/>
  <c r="N92"/>
  <c r="BL92"/>
  <c r="N93"/>
  <c r="BL93"/>
  <c r="N96"/>
  <c r="BL96"/>
  <c r="O35"/>
  <c r="BR35"/>
  <c r="O43"/>
  <c r="BR43"/>
  <c r="N44"/>
  <c r="BL44"/>
  <c r="N46"/>
  <c r="BL46"/>
  <c r="N48"/>
  <c r="BL48"/>
  <c r="N57"/>
  <c r="BL57"/>
  <c r="N58"/>
  <c r="BL58"/>
  <c r="N61"/>
  <c r="BL61"/>
  <c r="O63"/>
  <c r="BR63"/>
  <c r="N64"/>
  <c r="BL64"/>
  <c r="N67"/>
  <c r="BL67"/>
  <c r="O68"/>
  <c r="BR68"/>
  <c r="N70"/>
  <c r="BL70"/>
  <c r="N72"/>
  <c r="BL72"/>
  <c r="O73"/>
  <c r="BR73"/>
  <c r="O74"/>
  <c r="BR74"/>
  <c r="O75"/>
  <c r="BR75"/>
  <c r="O78"/>
  <c r="BR78"/>
  <c r="O84"/>
  <c r="BR84"/>
  <c r="O85"/>
  <c r="BR85"/>
  <c r="N86"/>
  <c r="BL86"/>
  <c r="O87"/>
  <c r="BR87"/>
  <c r="O88"/>
  <c r="BR88"/>
  <c r="O90"/>
  <c r="BR90"/>
  <c r="O98"/>
  <c r="BR98"/>
  <c r="O99"/>
  <c r="BR99"/>
  <c r="O100"/>
  <c r="BR100"/>
  <c r="O36"/>
  <c r="BR36"/>
  <c r="O40"/>
  <c r="BR40"/>
  <c r="O45"/>
  <c r="BR45"/>
  <c r="N52"/>
  <c r="BL52"/>
  <c r="N54"/>
  <c r="BL54"/>
  <c r="N55"/>
  <c r="BL55"/>
  <c r="O58"/>
  <c r="BR58"/>
  <c r="N59"/>
  <c r="BL59"/>
  <c r="O62"/>
  <c r="BR62"/>
  <c r="N63"/>
  <c r="BL63"/>
  <c r="O70"/>
  <c r="BR70"/>
  <c r="O71"/>
  <c r="BR71"/>
  <c r="O76"/>
  <c r="BR76"/>
  <c r="N84"/>
  <c r="BL84"/>
  <c r="N85"/>
  <c r="BL85"/>
  <c r="O86"/>
  <c r="BR86"/>
  <c r="N88"/>
  <c r="BL88"/>
  <c r="O89"/>
  <c r="BR89"/>
  <c r="O91"/>
  <c r="BR91"/>
  <c r="N94"/>
  <c r="BL94"/>
  <c r="N95"/>
  <c r="BL95"/>
  <c r="O97"/>
  <c r="BR97"/>
  <c r="O41"/>
  <c r="BR41"/>
  <c r="N56"/>
  <c r="BL56"/>
  <c r="O60"/>
  <c r="BR60"/>
  <c r="N62"/>
  <c r="BL62"/>
  <c r="O65"/>
  <c r="BR65"/>
  <c r="O66"/>
  <c r="BR66"/>
  <c r="O69"/>
  <c r="BR69"/>
  <c r="O77"/>
  <c r="BR77"/>
  <c r="O82"/>
  <c r="BR82"/>
  <c r="BL83"/>
  <c r="N89"/>
  <c r="BL89"/>
  <c r="N91"/>
  <c r="BL91"/>
  <c r="O92"/>
  <c r="BR92"/>
  <c r="O93"/>
  <c r="BR93"/>
  <c r="O94"/>
  <c r="BR94"/>
  <c r="O95"/>
  <c r="BR95"/>
  <c r="O96"/>
  <c r="BR96"/>
  <c r="N97"/>
  <c r="BL97"/>
  <c r="K36"/>
  <c r="AT36"/>
  <c r="K43"/>
  <c r="AT43"/>
  <c r="K46"/>
  <c r="AT46"/>
  <c r="K47"/>
  <c r="AT47"/>
  <c r="K54"/>
  <c r="AT54"/>
  <c r="L55"/>
  <c r="AZ55"/>
  <c r="K57"/>
  <c r="AT57"/>
  <c r="L60"/>
  <c r="AZ60"/>
  <c r="K62"/>
  <c r="AT62"/>
  <c r="K65"/>
  <c r="AT65"/>
  <c r="K70"/>
  <c r="AT70"/>
  <c r="K71"/>
  <c r="AT71"/>
  <c r="K74"/>
  <c r="AT74"/>
  <c r="K75"/>
  <c r="AT75"/>
  <c r="K76"/>
  <c r="AT76"/>
  <c r="L83"/>
  <c r="AZ83"/>
  <c r="L84"/>
  <c r="AZ84"/>
  <c r="K86"/>
  <c r="AT86"/>
  <c r="L88"/>
  <c r="AZ88"/>
  <c r="L89"/>
  <c r="AZ89"/>
  <c r="K91"/>
  <c r="AT91"/>
  <c r="L98"/>
  <c r="AZ98"/>
  <c r="K100"/>
  <c r="AT100"/>
  <c r="K44"/>
  <c r="AT44"/>
  <c r="L48"/>
  <c r="AZ48"/>
  <c r="L49"/>
  <c r="AZ49"/>
  <c r="L51"/>
  <c r="AZ51"/>
  <c r="K52"/>
  <c r="AT52"/>
  <c r="K53"/>
  <c r="AT53"/>
  <c r="K56"/>
  <c r="AT56"/>
  <c r="L58"/>
  <c r="AZ58"/>
  <c r="K59"/>
  <c r="AT59"/>
  <c r="K60"/>
  <c r="AT60"/>
  <c r="K66"/>
  <c r="AT66"/>
  <c r="K68"/>
  <c r="AT68"/>
  <c r="M74"/>
  <c r="BF74"/>
  <c r="L76"/>
  <c r="AZ76"/>
  <c r="K77"/>
  <c r="AT77"/>
  <c r="L79"/>
  <c r="AZ79"/>
  <c r="K80"/>
  <c r="AT80"/>
  <c r="K81"/>
  <c r="AT81"/>
  <c r="K82"/>
  <c r="AT82"/>
  <c r="K83"/>
  <c r="AT83"/>
  <c r="K87"/>
  <c r="AT87"/>
  <c r="L90"/>
  <c r="AZ90"/>
  <c r="L92"/>
  <c r="AZ92"/>
  <c r="K93"/>
  <c r="AT93"/>
  <c r="K94"/>
  <c r="AT94"/>
  <c r="K95"/>
  <c r="AT95"/>
  <c r="L96"/>
  <c r="AZ96"/>
  <c r="K97"/>
  <c r="AT97"/>
  <c r="L99"/>
  <c r="AZ99"/>
  <c r="L100"/>
  <c r="AZ100"/>
  <c r="L36"/>
  <c r="AZ36"/>
  <c r="K37"/>
  <c r="AT37"/>
  <c r="K45"/>
  <c r="AT45"/>
  <c r="L47"/>
  <c r="AZ47"/>
  <c r="K48"/>
  <c r="AT48"/>
  <c r="L50"/>
  <c r="AZ50"/>
  <c r="K51"/>
  <c r="AT51"/>
  <c r="L53"/>
  <c r="AZ53"/>
  <c r="K58"/>
  <c r="AT58"/>
  <c r="K67"/>
  <c r="AT67"/>
  <c r="L77"/>
  <c r="AZ77"/>
  <c r="K79"/>
  <c r="AT79"/>
  <c r="L80"/>
  <c r="AZ80"/>
  <c r="L81"/>
  <c r="AZ81"/>
  <c r="K85"/>
  <c r="AT85"/>
  <c r="L86"/>
  <c r="AZ86"/>
  <c r="K92"/>
  <c r="AT92"/>
  <c r="AZ93"/>
  <c r="K96"/>
  <c r="AT96"/>
  <c r="L97"/>
  <c r="AZ97"/>
  <c r="K98"/>
  <c r="AT98"/>
  <c r="K99"/>
  <c r="AT99"/>
  <c r="L38"/>
  <c r="AZ38"/>
  <c r="L44"/>
  <c r="AZ44"/>
  <c r="L45"/>
  <c r="AZ45"/>
  <c r="K50"/>
  <c r="AT50"/>
  <c r="L52"/>
  <c r="AZ52"/>
  <c r="L54"/>
  <c r="AZ54"/>
  <c r="K55"/>
  <c r="AT55"/>
  <c r="L56"/>
  <c r="AZ56"/>
  <c r="L57"/>
  <c r="AZ57"/>
  <c r="L59"/>
  <c r="AZ59"/>
  <c r="K61"/>
  <c r="AT61"/>
  <c r="K63"/>
  <c r="K64"/>
  <c r="AT64"/>
  <c r="K69"/>
  <c r="AT69"/>
  <c r="K72"/>
  <c r="AT72"/>
  <c r="K73"/>
  <c r="AT73"/>
  <c r="L74"/>
  <c r="AZ74"/>
  <c r="L75"/>
  <c r="AZ75"/>
  <c r="K78"/>
  <c r="AT78"/>
  <c r="L82"/>
  <c r="AZ82"/>
  <c r="K84"/>
  <c r="AT84"/>
  <c r="L85"/>
  <c r="AZ85"/>
  <c r="AZ87"/>
  <c r="K88"/>
  <c r="AT88"/>
  <c r="K89"/>
  <c r="AT89"/>
  <c r="K90"/>
  <c r="AT90"/>
  <c r="L91"/>
  <c r="AZ91"/>
  <c r="L94"/>
  <c r="AZ94"/>
  <c r="L95"/>
  <c r="AZ95"/>
  <c r="J53"/>
  <c r="AN53"/>
  <c r="I52"/>
  <c r="AH52"/>
  <c r="J44"/>
  <c r="AN44"/>
  <c r="AJ98"/>
  <c r="AJ97"/>
  <c r="AD98"/>
  <c r="AD96"/>
  <c r="AD94"/>
  <c r="AD92"/>
  <c r="AJ94"/>
  <c r="AJ93"/>
  <c r="AJ90"/>
  <c r="AJ89"/>
  <c r="AD90"/>
  <c r="AD88"/>
  <c r="AD87"/>
  <c r="AD84"/>
  <c r="AJ87"/>
  <c r="AJ85"/>
  <c r="AJ86"/>
  <c r="AD85"/>
  <c r="CF83"/>
  <c r="CI84" s="1"/>
  <c r="AJ82"/>
  <c r="AJ81"/>
  <c r="X80"/>
  <c r="AD82"/>
  <c r="AD80"/>
  <c r="AJ80"/>
  <c r="AJ78"/>
  <c r="AJ77"/>
  <c r="AD78"/>
  <c r="AG79" s="1"/>
  <c r="AD76"/>
  <c r="AD74"/>
  <c r="AD72"/>
  <c r="AD73"/>
  <c r="AJ73"/>
  <c r="X72"/>
  <c r="AD71"/>
  <c r="AD68"/>
  <c r="AJ71"/>
  <c r="AJ69"/>
  <c r="AJ70"/>
  <c r="AJ68"/>
  <c r="X69"/>
  <c r="AD70"/>
  <c r="BH65"/>
  <c r="BK66" s="1"/>
  <c r="AJ64"/>
  <c r="AD66"/>
  <c r="AD64"/>
  <c r="AD65"/>
  <c r="AD62"/>
  <c r="AD61"/>
  <c r="AD60"/>
  <c r="X60"/>
  <c r="AJ61"/>
  <c r="AJ60"/>
  <c r="BB59"/>
  <c r="X56"/>
  <c r="AD56"/>
  <c r="X57"/>
  <c r="AJ58"/>
  <c r="AJ57"/>
  <c r="AJ56"/>
  <c r="AD57"/>
  <c r="BB58"/>
  <c r="BB57"/>
  <c r="CL56"/>
  <c r="CO57" s="1"/>
  <c r="BB56"/>
  <c r="AD55"/>
  <c r="AD52"/>
  <c r="AG53" s="1"/>
  <c r="AD54"/>
  <c r="AG55" s="1"/>
  <c r="AD53"/>
  <c r="AG54" s="1"/>
  <c r="X52"/>
  <c r="X54"/>
  <c r="AJ55"/>
  <c r="AJ53"/>
  <c r="AM54" s="1"/>
  <c r="BB55"/>
  <c r="BB54"/>
  <c r="BB53"/>
  <c r="BB52"/>
  <c r="BB51"/>
  <c r="X50"/>
  <c r="X48"/>
  <c r="X49"/>
  <c r="AJ50"/>
  <c r="AJ48"/>
  <c r="BB50"/>
  <c r="AD50"/>
  <c r="AD48"/>
  <c r="AD49"/>
  <c r="AG50" s="1"/>
  <c r="BB49"/>
  <c r="AP48"/>
  <c r="AS49" s="1"/>
  <c r="BB48"/>
  <c r="BB47"/>
  <c r="BT46"/>
  <c r="BB46"/>
  <c r="AJ46"/>
  <c r="AM47" s="1"/>
  <c r="AJ45"/>
  <c r="AJ44"/>
  <c r="BT45"/>
  <c r="BB45"/>
  <c r="BB44"/>
  <c r="BB43"/>
  <c r="AJ42"/>
  <c r="AM43" s="1"/>
  <c r="AJ41"/>
  <c r="AM42" s="1"/>
  <c r="AJ40"/>
  <c r="X41"/>
  <c r="BB42"/>
  <c r="AD42"/>
  <c r="AD40"/>
  <c r="BB41"/>
  <c r="BB40"/>
  <c r="AD39"/>
  <c r="AD37"/>
  <c r="AD38"/>
  <c r="AJ39"/>
  <c r="AJ36"/>
  <c r="AJ38"/>
  <c r="AJ37"/>
  <c r="X39"/>
  <c r="X38"/>
  <c r="BB39"/>
  <c r="X37"/>
  <c r="BB38"/>
  <c r="BB37"/>
  <c r="BB36"/>
  <c r="AD35"/>
  <c r="BB35"/>
  <c r="AJ34"/>
  <c r="AJ33"/>
  <c r="BB34"/>
  <c r="X34"/>
  <c r="X33"/>
  <c r="AD34"/>
  <c r="AD32"/>
  <c r="AD33"/>
  <c r="BT33"/>
  <c r="AV33"/>
  <c r="AY34" s="1"/>
  <c r="BH33"/>
  <c r="BK34" s="1"/>
  <c r="CF33"/>
  <c r="BN33"/>
  <c r="CL33"/>
  <c r="BB33"/>
  <c r="BZ33"/>
  <c r="AP33"/>
  <c r="AS34" s="1"/>
  <c r="AP32"/>
  <c r="BN32"/>
  <c r="BZ32"/>
  <c r="CL32"/>
  <c r="AV32"/>
  <c r="AY33" s="1"/>
  <c r="BH32"/>
  <c r="BK33" s="1"/>
  <c r="BT32"/>
  <c r="CF32"/>
  <c r="BB32"/>
  <c r="BZ31"/>
  <c r="AP31"/>
  <c r="AD30"/>
  <c r="AP30"/>
  <c r="BZ30"/>
  <c r="AD28"/>
  <c r="AD29"/>
  <c r="AJ30"/>
  <c r="AJ29"/>
  <c r="AV30"/>
  <c r="BN30"/>
  <c r="AJ28"/>
  <c r="CL30"/>
  <c r="BH30"/>
  <c r="X28"/>
  <c r="CF30"/>
  <c r="BB30"/>
  <c r="BT30"/>
  <c r="X29"/>
  <c r="CL29"/>
  <c r="AP29"/>
  <c r="BN29"/>
  <c r="AV29"/>
  <c r="BB29"/>
  <c r="CF29"/>
  <c r="BH29"/>
  <c r="BT29"/>
  <c r="BZ29"/>
  <c r="CL28"/>
  <c r="AV28"/>
  <c r="BT28"/>
  <c r="BB28"/>
  <c r="BZ28"/>
  <c r="BH28"/>
  <c r="BN28"/>
  <c r="AP28"/>
  <c r="CF28"/>
  <c r="BH27"/>
  <c r="AV27"/>
  <c r="BT27"/>
  <c r="BN27"/>
  <c r="AJ27"/>
  <c r="BZ27"/>
  <c r="AD27"/>
  <c r="BB27"/>
  <c r="CF27"/>
  <c r="X27"/>
  <c r="AP27"/>
  <c r="CL27"/>
  <c r="AP26"/>
  <c r="X26"/>
  <c r="X25"/>
  <c r="BN26"/>
  <c r="AV26"/>
  <c r="CL26"/>
  <c r="BH26"/>
  <c r="X24"/>
  <c r="BZ26"/>
  <c r="CF26"/>
  <c r="AD26"/>
  <c r="AD25"/>
  <c r="AD24"/>
  <c r="BT26"/>
  <c r="BB26"/>
  <c r="AJ26"/>
  <c r="AJ25"/>
  <c r="AP24"/>
  <c r="BN25"/>
  <c r="AV25"/>
  <c r="CL25"/>
  <c r="BB25"/>
  <c r="AP25"/>
  <c r="BT25"/>
  <c r="BH25"/>
  <c r="BZ25"/>
  <c r="CF25"/>
  <c r="CF23"/>
  <c r="AD20"/>
  <c r="AD23"/>
  <c r="AV21"/>
  <c r="BT22"/>
  <c r="CL22"/>
  <c r="X21"/>
  <c r="AD22"/>
  <c r="AJ20"/>
  <c r="AJ23"/>
  <c r="AJ22"/>
  <c r="BN22"/>
  <c r="X22"/>
  <c r="AD21"/>
  <c r="BH19"/>
  <c r="BH22"/>
  <c r="BT19"/>
  <c r="BB20"/>
  <c r="CL20"/>
  <c r="AP20"/>
  <c r="BT20"/>
  <c r="BH20"/>
  <c r="BZ20"/>
  <c r="BN20"/>
  <c r="AV20"/>
  <c r="CF20"/>
  <c r="BZ19"/>
  <c r="AV19"/>
  <c r="BT18"/>
  <c r="BB18"/>
  <c r="BB19"/>
  <c r="BN19"/>
  <c r="AP19"/>
  <c r="CF19"/>
  <c r="CL19"/>
  <c r="AD16"/>
  <c r="AD19"/>
  <c r="AD15"/>
  <c r="AD18"/>
  <c r="AD17"/>
  <c r="AP17"/>
  <c r="CL17"/>
  <c r="AV18"/>
  <c r="CL18"/>
  <c r="AJ18"/>
  <c r="BZ18"/>
  <c r="CF18"/>
  <c r="X17"/>
  <c r="BN18"/>
  <c r="CF17"/>
  <c r="AP18"/>
  <c r="BH18"/>
  <c r="BH17"/>
  <c r="AV17"/>
  <c r="BB17"/>
  <c r="BT17"/>
  <c r="BN17"/>
  <c r="BZ17"/>
  <c r="X20"/>
  <c r="BB12"/>
  <c r="BB11"/>
  <c r="BB14"/>
  <c r="BB8"/>
  <c r="BE9" s="1"/>
  <c r="M9" s="1"/>
  <c r="BB7"/>
  <c r="BB10"/>
  <c r="BB13"/>
  <c r="BB6"/>
  <c r="BB9"/>
  <c r="BB16"/>
  <c r="BN15"/>
  <c r="BN11"/>
  <c r="BN7"/>
  <c r="BN16"/>
  <c r="BN12"/>
  <c r="BN8"/>
  <c r="BQ9" s="1"/>
  <c r="O9" s="1"/>
  <c r="BN4"/>
  <c r="BN13"/>
  <c r="BN9"/>
  <c r="BN5"/>
  <c r="BN14"/>
  <c r="BN10"/>
  <c r="BN6"/>
  <c r="CL15"/>
  <c r="CL11"/>
  <c r="CL7"/>
  <c r="CL16"/>
  <c r="CL12"/>
  <c r="CL8"/>
  <c r="CO9" s="1"/>
  <c r="S9" s="1"/>
  <c r="CL4"/>
  <c r="CL13"/>
  <c r="CL9"/>
  <c r="CL5"/>
  <c r="CL14"/>
  <c r="CL10"/>
  <c r="CL6"/>
  <c r="BT16"/>
  <c r="BT12"/>
  <c r="BT8"/>
  <c r="BW9" s="1"/>
  <c r="P9" s="1"/>
  <c r="BT4"/>
  <c r="BT13"/>
  <c r="BT9"/>
  <c r="BT5"/>
  <c r="BT14"/>
  <c r="BT10"/>
  <c r="BT6"/>
  <c r="BT15"/>
  <c r="BT11"/>
  <c r="BT7"/>
  <c r="BZ13"/>
  <c r="BZ9"/>
  <c r="BZ5"/>
  <c r="BZ14"/>
  <c r="BZ10"/>
  <c r="BZ6"/>
  <c r="BZ15"/>
  <c r="BZ11"/>
  <c r="BZ7"/>
  <c r="BZ16"/>
  <c r="BZ12"/>
  <c r="BZ8"/>
  <c r="CC9" s="1"/>
  <c r="Q9" s="1"/>
  <c r="BZ4"/>
  <c r="CF14"/>
  <c r="CF10"/>
  <c r="CF6"/>
  <c r="CF15"/>
  <c r="CF11"/>
  <c r="CF7"/>
  <c r="CF16"/>
  <c r="CF12"/>
  <c r="CF8"/>
  <c r="CI9" s="1"/>
  <c r="R9" s="1"/>
  <c r="CF4"/>
  <c r="CF13"/>
  <c r="CF9"/>
  <c r="CF5"/>
  <c r="AP4"/>
  <c r="AP14"/>
  <c r="AP10"/>
  <c r="AP6"/>
  <c r="AP15"/>
  <c r="AP11"/>
  <c r="AP7"/>
  <c r="AP16"/>
  <c r="AP12"/>
  <c r="AP8"/>
  <c r="AS9" s="1"/>
  <c r="K9" s="1"/>
  <c r="AP13"/>
  <c r="AP9"/>
  <c r="AP5"/>
  <c r="AV16"/>
  <c r="AV12"/>
  <c r="AV8"/>
  <c r="AY9" s="1"/>
  <c r="L9" s="1"/>
  <c r="AV4"/>
  <c r="AV13"/>
  <c r="AV9"/>
  <c r="AV5"/>
  <c r="AV14"/>
  <c r="AV10"/>
  <c r="AV6"/>
  <c r="AV15"/>
  <c r="AV11"/>
  <c r="AV7"/>
  <c r="AJ16"/>
  <c r="AJ12"/>
  <c r="AJ8"/>
  <c r="AM9" s="1"/>
  <c r="J9" s="1"/>
  <c r="AJ13"/>
  <c r="AJ9"/>
  <c r="AJ5"/>
  <c r="AJ14"/>
  <c r="AJ10"/>
  <c r="AJ6"/>
  <c r="AJ4"/>
  <c r="AJ15"/>
  <c r="AJ11"/>
  <c r="AJ7"/>
  <c r="BH16"/>
  <c r="BH12"/>
  <c r="BH8"/>
  <c r="BK9" s="1"/>
  <c r="N9" s="1"/>
  <c r="BH13"/>
  <c r="BH9"/>
  <c r="BH5"/>
  <c r="BH14"/>
  <c r="BH10"/>
  <c r="BH6"/>
  <c r="BH15"/>
  <c r="BH11"/>
  <c r="BH7"/>
  <c r="X16"/>
  <c r="X12"/>
  <c r="X8"/>
  <c r="X13"/>
  <c r="X9"/>
  <c r="X5"/>
  <c r="X14"/>
  <c r="X10"/>
  <c r="X6"/>
  <c r="X15"/>
  <c r="X11"/>
  <c r="X7"/>
  <c r="CK100" l="1"/>
  <c r="BS100"/>
  <c r="CQ100"/>
  <c r="BA100"/>
  <c r="AU100"/>
  <c r="CJ87"/>
  <c r="CK87" s="1"/>
  <c r="CP69"/>
  <c r="CK99"/>
  <c r="CE94"/>
  <c r="CQ81"/>
  <c r="CK79"/>
  <c r="CQ78"/>
  <c r="CK77"/>
  <c r="CK74"/>
  <c r="CK68"/>
  <c r="CQ50"/>
  <c r="R84"/>
  <c r="CJ84"/>
  <c r="CQ98"/>
  <c r="CK96"/>
  <c r="CK94"/>
  <c r="CQ92"/>
  <c r="CQ88"/>
  <c r="CK82"/>
  <c r="CQ79"/>
  <c r="CQ76"/>
  <c r="CQ75"/>
  <c r="CK72"/>
  <c r="CQ66"/>
  <c r="CK63"/>
  <c r="CK61"/>
  <c r="CQ56"/>
  <c r="CQ52"/>
  <c r="CQ43"/>
  <c r="CK90"/>
  <c r="CK85"/>
  <c r="CQ83"/>
  <c r="CK80"/>
  <c r="CQ77"/>
  <c r="CQ74"/>
  <c r="CK67"/>
  <c r="CK64"/>
  <c r="CK62"/>
  <c r="CE60"/>
  <c r="CE54"/>
  <c r="CE51"/>
  <c r="CQ96"/>
  <c r="CQ93"/>
  <c r="CK91"/>
  <c r="CQ82"/>
  <c r="CK75"/>
  <c r="CK71"/>
  <c r="CK66"/>
  <c r="CQ63"/>
  <c r="CE58"/>
  <c r="CQ46"/>
  <c r="S57"/>
  <c r="CP57"/>
  <c r="CK98"/>
  <c r="CQ90"/>
  <c r="CQ84"/>
  <c r="CQ80"/>
  <c r="CK76"/>
  <c r="CK69"/>
  <c r="CQ67"/>
  <c r="CK65"/>
  <c r="CQ61"/>
  <c r="CQ55"/>
  <c r="CE53"/>
  <c r="CQ49"/>
  <c r="CQ99"/>
  <c r="CK95"/>
  <c r="CQ87"/>
  <c r="CK86"/>
  <c r="CK81"/>
  <c r="CK70"/>
  <c r="CQ68"/>
  <c r="CK60"/>
  <c r="CE57"/>
  <c r="CQ54"/>
  <c r="CQ53"/>
  <c r="CQ51"/>
  <c r="CQ44"/>
  <c r="CQ42"/>
  <c r="CK97"/>
  <c r="CK93"/>
  <c r="CQ91"/>
  <c r="CK89"/>
  <c r="CK78"/>
  <c r="CK73"/>
  <c r="CQ71"/>
  <c r="CQ69"/>
  <c r="CQ65"/>
  <c r="CQ59"/>
  <c r="CQ58"/>
  <c r="CE56"/>
  <c r="CE52"/>
  <c r="CE50"/>
  <c r="CQ48"/>
  <c r="CQ45"/>
  <c r="CQ97"/>
  <c r="CQ95"/>
  <c r="CQ94"/>
  <c r="CK92"/>
  <c r="CQ89"/>
  <c r="CK88"/>
  <c r="CQ86"/>
  <c r="CQ85"/>
  <c r="CK83"/>
  <c r="CQ73"/>
  <c r="CQ72"/>
  <c r="CQ70"/>
  <c r="CQ64"/>
  <c r="CQ62"/>
  <c r="CQ60"/>
  <c r="CE59"/>
  <c r="CE55"/>
  <c r="CE49"/>
  <c r="CQ47"/>
  <c r="N66"/>
  <c r="BL66"/>
  <c r="N33"/>
  <c r="BL33"/>
  <c r="N34"/>
  <c r="BL34"/>
  <c r="BM97"/>
  <c r="BS95"/>
  <c r="BS93"/>
  <c r="BM91"/>
  <c r="BM83"/>
  <c r="BS69"/>
  <c r="BS65"/>
  <c r="BS60"/>
  <c r="BM56"/>
  <c r="BS41"/>
  <c r="BM95"/>
  <c r="BS91"/>
  <c r="BM88"/>
  <c r="BM85"/>
  <c r="BS71"/>
  <c r="BM63"/>
  <c r="BM59"/>
  <c r="BM55"/>
  <c r="BM52"/>
  <c r="BS40"/>
  <c r="BS98"/>
  <c r="BS88"/>
  <c r="BM86"/>
  <c r="BS84"/>
  <c r="BS75"/>
  <c r="BS73"/>
  <c r="BM70"/>
  <c r="BM67"/>
  <c r="BS63"/>
  <c r="BM58"/>
  <c r="BM46"/>
  <c r="BM44"/>
  <c r="BM93"/>
  <c r="BM90"/>
  <c r="BS83"/>
  <c r="BS80"/>
  <c r="BM69"/>
  <c r="BS67"/>
  <c r="BS64"/>
  <c r="BM60"/>
  <c r="BS39"/>
  <c r="BS37"/>
  <c r="BM32"/>
  <c r="BS96"/>
  <c r="BS94"/>
  <c r="BS92"/>
  <c r="BM89"/>
  <c r="BS82"/>
  <c r="BS77"/>
  <c r="BS66"/>
  <c r="BM62"/>
  <c r="BS97"/>
  <c r="BM94"/>
  <c r="BS89"/>
  <c r="BS86"/>
  <c r="BM84"/>
  <c r="BS76"/>
  <c r="BS70"/>
  <c r="BS62"/>
  <c r="BS58"/>
  <c r="BM54"/>
  <c r="BS45"/>
  <c r="BS36"/>
  <c r="BS99"/>
  <c r="BS90"/>
  <c r="BS87"/>
  <c r="BS85"/>
  <c r="BS78"/>
  <c r="BS74"/>
  <c r="BM72"/>
  <c r="BS68"/>
  <c r="BM64"/>
  <c r="BM61"/>
  <c r="BM57"/>
  <c r="BM48"/>
  <c r="BS43"/>
  <c r="BS35"/>
  <c r="BM96"/>
  <c r="BM92"/>
  <c r="BM87"/>
  <c r="BS81"/>
  <c r="BS79"/>
  <c r="BS72"/>
  <c r="BM68"/>
  <c r="BM65"/>
  <c r="BS38"/>
  <c r="BM35"/>
  <c r="L33"/>
  <c r="AZ33"/>
  <c r="L34"/>
  <c r="AZ34"/>
  <c r="BA94"/>
  <c r="AU90"/>
  <c r="AU88"/>
  <c r="AU84"/>
  <c r="AU78"/>
  <c r="BA75"/>
  <c r="AU73"/>
  <c r="AU69"/>
  <c r="AU63"/>
  <c r="AU61"/>
  <c r="BA57"/>
  <c r="AU55"/>
  <c r="BA52"/>
  <c r="BA45"/>
  <c r="AU98"/>
  <c r="AU96"/>
  <c r="AU92"/>
  <c r="BA86"/>
  <c r="BA81"/>
  <c r="AU79"/>
  <c r="BA77"/>
  <c r="AU58"/>
  <c r="AU51"/>
  <c r="AU48"/>
  <c r="AU37"/>
  <c r="BA99"/>
  <c r="AU97"/>
  <c r="AU95"/>
  <c r="AU93"/>
  <c r="AU87"/>
  <c r="AU83"/>
  <c r="AU81"/>
  <c r="BA79"/>
  <c r="AU77"/>
  <c r="BG74"/>
  <c r="AU59"/>
  <c r="AU56"/>
  <c r="AU52"/>
  <c r="BA49"/>
  <c r="AU44"/>
  <c r="AU91"/>
  <c r="BA88"/>
  <c r="AU86"/>
  <c r="BA83"/>
  <c r="AU76"/>
  <c r="AU74"/>
  <c r="AU71"/>
  <c r="AU57"/>
  <c r="AU54"/>
  <c r="AU46"/>
  <c r="AU36"/>
  <c r="K34"/>
  <c r="AT34"/>
  <c r="K49"/>
  <c r="AT49"/>
  <c r="BA95"/>
  <c r="BA91"/>
  <c r="AU89"/>
  <c r="BA87"/>
  <c r="BA85"/>
  <c r="BA82"/>
  <c r="BA74"/>
  <c r="AU72"/>
  <c r="AU64"/>
  <c r="BA59"/>
  <c r="BA56"/>
  <c r="BA54"/>
  <c r="AU50"/>
  <c r="BA44"/>
  <c r="BA38"/>
  <c r="AU99"/>
  <c r="BA97"/>
  <c r="BA93"/>
  <c r="AU85"/>
  <c r="BA80"/>
  <c r="AU67"/>
  <c r="BA53"/>
  <c r="BA50"/>
  <c r="BA47"/>
  <c r="AU45"/>
  <c r="BA36"/>
  <c r="BA96"/>
  <c r="AU94"/>
  <c r="BA92"/>
  <c r="BA90"/>
  <c r="AU82"/>
  <c r="AU80"/>
  <c r="BA76"/>
  <c r="AU68"/>
  <c r="AU66"/>
  <c r="AU60"/>
  <c r="BA58"/>
  <c r="AU53"/>
  <c r="BA51"/>
  <c r="BA48"/>
  <c r="BA98"/>
  <c r="BA89"/>
  <c r="BA84"/>
  <c r="AU75"/>
  <c r="AU70"/>
  <c r="AU65"/>
  <c r="AU62"/>
  <c r="BA60"/>
  <c r="BA55"/>
  <c r="AU47"/>
  <c r="AU43"/>
  <c r="I53"/>
  <c r="AH53"/>
  <c r="AO53"/>
  <c r="J43"/>
  <c r="AN43"/>
  <c r="I55"/>
  <c r="AH55"/>
  <c r="I79"/>
  <c r="AH79"/>
  <c r="AI52"/>
  <c r="J42"/>
  <c r="AN42"/>
  <c r="J47"/>
  <c r="AN47"/>
  <c r="I50"/>
  <c r="AH50"/>
  <c r="J54"/>
  <c r="AN54"/>
  <c r="I54"/>
  <c r="AH54"/>
  <c r="AO44"/>
  <c r="BX9"/>
  <c r="BV10" l="1"/>
  <c r="BW10" s="1"/>
  <c r="BX10" s="1"/>
  <c r="BV11" s="1"/>
  <c r="CQ57"/>
  <c r="CK84"/>
  <c r="BM66"/>
  <c r="BM34"/>
  <c r="BM33"/>
  <c r="AU49"/>
  <c r="BA34"/>
  <c r="BA33"/>
  <c r="AU34"/>
  <c r="AI54"/>
  <c r="AI50"/>
  <c r="AO42"/>
  <c r="AI53"/>
  <c r="AO54"/>
  <c r="AO47"/>
  <c r="AI79"/>
  <c r="AI55"/>
  <c r="AO43"/>
  <c r="AC6"/>
  <c r="BY6"/>
  <c r="BY9"/>
  <c r="BL9"/>
  <c r="AN9"/>
  <c r="CP9"/>
  <c r="AH9"/>
  <c r="BY8"/>
  <c r="P10" l="1"/>
  <c r="CN10"/>
  <c r="CO10" s="1"/>
  <c r="S10" s="1"/>
  <c r="BJ10"/>
  <c r="BK10" s="1"/>
  <c r="N10" s="1"/>
  <c r="AL10"/>
  <c r="AM10" s="1"/>
  <c r="J10" s="1"/>
  <c r="AF10"/>
  <c r="AG10" s="1"/>
  <c r="AH10" s="1"/>
  <c r="AF11" s="1"/>
  <c r="BY10"/>
  <c r="BW11"/>
  <c r="BY7"/>
  <c r="BM6"/>
  <c r="CE6"/>
  <c r="CK6"/>
  <c r="AI6"/>
  <c r="CQ6"/>
  <c r="BA6"/>
  <c r="BG7"/>
  <c r="BG6"/>
  <c r="AU6"/>
  <c r="AO6"/>
  <c r="BS6"/>
  <c r="BM7"/>
  <c r="AC7"/>
  <c r="AI7"/>
  <c r="CQ9"/>
  <c r="BM9"/>
  <c r="AI9"/>
  <c r="CQ8"/>
  <c r="AO9"/>
  <c r="AI8"/>
  <c r="CQ7"/>
  <c r="AO8"/>
  <c r="BM8"/>
  <c r="AN10" l="1"/>
  <c r="AL11" s="1"/>
  <c r="AM11" s="1"/>
  <c r="I10"/>
  <c r="CP10"/>
  <c r="BL10"/>
  <c r="P11"/>
  <c r="BX11"/>
  <c r="BV12" s="1"/>
  <c r="AI10"/>
  <c r="AG11"/>
  <c r="CE7"/>
  <c r="AU7"/>
  <c r="BG8"/>
  <c r="AO7"/>
  <c r="CK8"/>
  <c r="AC8"/>
  <c r="AA9"/>
  <c r="H9" s="1"/>
  <c r="CE8"/>
  <c r="CD9"/>
  <c r="CB10" s="1"/>
  <c r="AO10" l="1"/>
  <c r="CQ10"/>
  <c r="CN11"/>
  <c r="CO11" s="1"/>
  <c r="S11" s="1"/>
  <c r="BM10"/>
  <c r="BJ11"/>
  <c r="BK11" s="1"/>
  <c r="BY11"/>
  <c r="J11"/>
  <c r="AN11"/>
  <c r="AL12" s="1"/>
  <c r="AH11"/>
  <c r="I11"/>
  <c r="CK7"/>
  <c r="BS7"/>
  <c r="BA7"/>
  <c r="AU8"/>
  <c r="AB9"/>
  <c r="Z10" s="1"/>
  <c r="CE9"/>
  <c r="CC10"/>
  <c r="Q10" s="1"/>
  <c r="AM12" l="1"/>
  <c r="CP11"/>
  <c r="AI11"/>
  <c r="AF12"/>
  <c r="BW12"/>
  <c r="N11"/>
  <c r="BL11"/>
  <c r="BJ12" s="1"/>
  <c r="AO11"/>
  <c r="CD10"/>
  <c r="CB11" s="1"/>
  <c r="BS8"/>
  <c r="BF9"/>
  <c r="BD10" s="1"/>
  <c r="H10"/>
  <c r="AC9"/>
  <c r="CJ9"/>
  <c r="J12" l="1"/>
  <c r="AN12"/>
  <c r="CQ11"/>
  <c r="CN12"/>
  <c r="CO12" s="1"/>
  <c r="CH10"/>
  <c r="CI10" s="1"/>
  <c r="R10" s="1"/>
  <c r="P12"/>
  <c r="BX12"/>
  <c r="BV13" s="1"/>
  <c r="BM11"/>
  <c r="AG12"/>
  <c r="CK9"/>
  <c r="BG9"/>
  <c r="BE10"/>
  <c r="M10" s="1"/>
  <c r="AZ9"/>
  <c r="BA8"/>
  <c r="CC11"/>
  <c r="Q11" s="1"/>
  <c r="CE10"/>
  <c r="BR9"/>
  <c r="AT9"/>
  <c r="AR10" s="1"/>
  <c r="AB10"/>
  <c r="Z11" s="1"/>
  <c r="AA11" s="1"/>
  <c r="AO12" l="1"/>
  <c r="AL13"/>
  <c r="AM13" s="1"/>
  <c r="BP10"/>
  <c r="BQ10" s="1"/>
  <c r="O10" s="1"/>
  <c r="AX10"/>
  <c r="AY10" s="1"/>
  <c r="BY12"/>
  <c r="BW13"/>
  <c r="S12"/>
  <c r="CP12"/>
  <c r="CN13" s="1"/>
  <c r="BK12"/>
  <c r="I12"/>
  <c r="AH12"/>
  <c r="AF13" s="1"/>
  <c r="CD11"/>
  <c r="BS9"/>
  <c r="BA9"/>
  <c r="AU9"/>
  <c r="AS10"/>
  <c r="K10" s="1"/>
  <c r="BF10"/>
  <c r="BD11" s="1"/>
  <c r="AC10"/>
  <c r="CJ10"/>
  <c r="J13" l="1"/>
  <c r="AN13"/>
  <c r="CH11"/>
  <c r="CI11" s="1"/>
  <c r="R11" s="1"/>
  <c r="CB12"/>
  <c r="CC12" s="1"/>
  <c r="Q12" s="1"/>
  <c r="L10"/>
  <c r="AZ10"/>
  <c r="BX13"/>
  <c r="BV14" s="1"/>
  <c r="P13"/>
  <c r="CQ12"/>
  <c r="N12"/>
  <c r="BL12"/>
  <c r="BJ13" s="1"/>
  <c r="AI12"/>
  <c r="AG13"/>
  <c r="T9"/>
  <c r="CK10"/>
  <c r="BG10"/>
  <c r="BE11"/>
  <c r="M11" s="1"/>
  <c r="CE11"/>
  <c r="BR10"/>
  <c r="BP11" s="1"/>
  <c r="AT10"/>
  <c r="AR11" s="1"/>
  <c r="AL14" l="1"/>
  <c r="AM14" s="1"/>
  <c r="AO13"/>
  <c r="AX11"/>
  <c r="AY11" s="1"/>
  <c r="BA10"/>
  <c r="BW14"/>
  <c r="BY13"/>
  <c r="CO13"/>
  <c r="BM12"/>
  <c r="BK13"/>
  <c r="I13"/>
  <c r="AH13"/>
  <c r="AF14" s="1"/>
  <c r="AB11"/>
  <c r="H11"/>
  <c r="CD12"/>
  <c r="CB13" s="1"/>
  <c r="BQ11"/>
  <c r="O11" s="1"/>
  <c r="BS10"/>
  <c r="AU10"/>
  <c r="AS11"/>
  <c r="K11" s="1"/>
  <c r="BF11"/>
  <c r="BD12" s="1"/>
  <c r="CJ11"/>
  <c r="J14" l="1"/>
  <c r="AN14"/>
  <c r="CH12"/>
  <c r="CI12" s="1"/>
  <c r="R12" s="1"/>
  <c r="L11"/>
  <c r="AZ11"/>
  <c r="Z12"/>
  <c r="AA12" s="1"/>
  <c r="BX14"/>
  <c r="BV15" s="1"/>
  <c r="P14"/>
  <c r="S13"/>
  <c r="CP13"/>
  <c r="CN14" s="1"/>
  <c r="T10"/>
  <c r="BL13"/>
  <c r="BJ14" s="1"/>
  <c r="N13"/>
  <c r="AI13"/>
  <c r="AG14"/>
  <c r="AC11"/>
  <c r="CK11"/>
  <c r="BG11"/>
  <c r="BE12"/>
  <c r="M12" s="1"/>
  <c r="CC13"/>
  <c r="Q13" s="1"/>
  <c r="CE12"/>
  <c r="BR11"/>
  <c r="BP12" s="1"/>
  <c r="AT11"/>
  <c r="AR12" s="1"/>
  <c r="AO14" l="1"/>
  <c r="AL15"/>
  <c r="AM15" s="1"/>
  <c r="AX12"/>
  <c r="AY12" s="1"/>
  <c r="BA11"/>
  <c r="AB12"/>
  <c r="H12"/>
  <c r="BY14"/>
  <c r="BW15"/>
  <c r="CQ13"/>
  <c r="CO14"/>
  <c r="BM13"/>
  <c r="AS12"/>
  <c r="I14"/>
  <c r="AH14"/>
  <c r="AF15" s="1"/>
  <c r="CD13"/>
  <c r="CB14" s="1"/>
  <c r="BS11"/>
  <c r="BQ12"/>
  <c r="O12" s="1"/>
  <c r="AU11"/>
  <c r="BF12"/>
  <c r="BD13" s="1"/>
  <c r="CJ12"/>
  <c r="J15" l="1"/>
  <c r="AN15"/>
  <c r="CH13"/>
  <c r="CI13" s="1"/>
  <c r="R13" s="1"/>
  <c r="L12"/>
  <c r="AZ12"/>
  <c r="Z13"/>
  <c r="AA13" s="1"/>
  <c r="AC12"/>
  <c r="BX15"/>
  <c r="BV16" s="1"/>
  <c r="P15"/>
  <c r="S14"/>
  <c r="CP14"/>
  <c r="CN15" s="1"/>
  <c r="T11"/>
  <c r="BK14"/>
  <c r="K12"/>
  <c r="AT12"/>
  <c r="AR13" s="1"/>
  <c r="AI14"/>
  <c r="AG15"/>
  <c r="CK12"/>
  <c r="BG12"/>
  <c r="BE13"/>
  <c r="M13" s="1"/>
  <c r="CC14"/>
  <c r="Q14" s="1"/>
  <c r="CE13"/>
  <c r="BR12"/>
  <c r="BP13" s="1"/>
  <c r="AO15" l="1"/>
  <c r="AL16"/>
  <c r="AM16" s="1"/>
  <c r="AX13"/>
  <c r="AY13" s="1"/>
  <c r="BA12"/>
  <c r="H13"/>
  <c r="AB13"/>
  <c r="BW16"/>
  <c r="BY15"/>
  <c r="CQ14"/>
  <c r="CO15"/>
  <c r="N14"/>
  <c r="BL14"/>
  <c r="BJ15" s="1"/>
  <c r="AU12"/>
  <c r="AS13"/>
  <c r="I15"/>
  <c r="AH15"/>
  <c r="AF16" s="1"/>
  <c r="CD14"/>
  <c r="CB15" s="1"/>
  <c r="BQ13"/>
  <c r="O13" s="1"/>
  <c r="BS12"/>
  <c r="BF13"/>
  <c r="BD14" s="1"/>
  <c r="CJ13"/>
  <c r="J16" l="1"/>
  <c r="AN16"/>
  <c r="CH14"/>
  <c r="CI14" s="1"/>
  <c r="L13"/>
  <c r="AZ13"/>
  <c r="Z14"/>
  <c r="AC13"/>
  <c r="BX16"/>
  <c r="BV17" s="1"/>
  <c r="P16"/>
  <c r="S15"/>
  <c r="CP15"/>
  <c r="CN16" s="1"/>
  <c r="BM14"/>
  <c r="T12"/>
  <c r="K13"/>
  <c r="AT13"/>
  <c r="AR14" s="1"/>
  <c r="AI15"/>
  <c r="AG16"/>
  <c r="CK13"/>
  <c r="BG13"/>
  <c r="BE14"/>
  <c r="M14" s="1"/>
  <c r="CC15"/>
  <c r="Q15" s="1"/>
  <c r="CE14"/>
  <c r="BR13"/>
  <c r="BP14" s="1"/>
  <c r="AA14" l="1"/>
  <c r="H14" s="1"/>
  <c r="AL17"/>
  <c r="AM17" s="1"/>
  <c r="AO16"/>
  <c r="R14"/>
  <c r="CJ14"/>
  <c r="CH15" s="1"/>
  <c r="CI15" s="1"/>
  <c r="R15" s="1"/>
  <c r="AX14"/>
  <c r="AY14" s="1"/>
  <c r="BA13"/>
  <c r="BW17"/>
  <c r="BX17" s="1"/>
  <c r="BV18" s="1"/>
  <c r="BY16"/>
  <c r="CQ15"/>
  <c r="CO16"/>
  <c r="BK15"/>
  <c r="AU13"/>
  <c r="I16"/>
  <c r="AH16"/>
  <c r="AF17" s="1"/>
  <c r="CD15"/>
  <c r="CB16" s="1"/>
  <c r="BQ14"/>
  <c r="O14" s="1"/>
  <c r="BS13"/>
  <c r="BF14"/>
  <c r="BD15" s="1"/>
  <c r="AB14" l="1"/>
  <c r="J17"/>
  <c r="AN17"/>
  <c r="T13"/>
  <c r="CK14"/>
  <c r="L14"/>
  <c r="AZ14"/>
  <c r="P17"/>
  <c r="BY17"/>
  <c r="BW18"/>
  <c r="S16"/>
  <c r="CP16"/>
  <c r="CN17" s="1"/>
  <c r="AS14"/>
  <c r="N15"/>
  <c r="BL15"/>
  <c r="BJ16" s="1"/>
  <c r="AI16"/>
  <c r="AG17"/>
  <c r="BG14"/>
  <c r="BE15"/>
  <c r="M15" s="1"/>
  <c r="CJ15"/>
  <c r="CH16" s="1"/>
  <c r="CC16"/>
  <c r="Q16" s="1"/>
  <c r="CE15"/>
  <c r="BR14"/>
  <c r="BP15" s="1"/>
  <c r="Z15" l="1"/>
  <c r="AA15" s="1"/>
  <c r="AC14"/>
  <c r="AO17"/>
  <c r="AL18"/>
  <c r="AM18" s="1"/>
  <c r="AX15"/>
  <c r="AY15" s="1"/>
  <c r="BA14"/>
  <c r="K14"/>
  <c r="AT14"/>
  <c r="AR15" s="1"/>
  <c r="BX18"/>
  <c r="BV19" s="1"/>
  <c r="P18"/>
  <c r="CQ16"/>
  <c r="CO17"/>
  <c r="BM15"/>
  <c r="I17"/>
  <c r="AH17"/>
  <c r="AF18" s="1"/>
  <c r="CI16"/>
  <c r="R16" s="1"/>
  <c r="CK15"/>
  <c r="CD16"/>
  <c r="CB17" s="1"/>
  <c r="BS14"/>
  <c r="BQ15"/>
  <c r="O15" s="1"/>
  <c r="BF15"/>
  <c r="BD16" s="1"/>
  <c r="AB15" l="1"/>
  <c r="H15"/>
  <c r="J18"/>
  <c r="AN18"/>
  <c r="S17"/>
  <c r="CP17"/>
  <c r="CN18" s="1"/>
  <c r="L15"/>
  <c r="AZ15"/>
  <c r="AU14"/>
  <c r="T14" s="1"/>
  <c r="AS15"/>
  <c r="BW19"/>
  <c r="BY18"/>
  <c r="BK16"/>
  <c r="AG18"/>
  <c r="AI17"/>
  <c r="BG15"/>
  <c r="BE16"/>
  <c r="M16" s="1"/>
  <c r="CJ16"/>
  <c r="CH17" s="1"/>
  <c r="CE16"/>
  <c r="CC17"/>
  <c r="Q17" s="1"/>
  <c r="BR15"/>
  <c r="Z16" l="1"/>
  <c r="AA16" s="1"/>
  <c r="AC15"/>
  <c r="AL19"/>
  <c r="AM19" s="1"/>
  <c r="AO18"/>
  <c r="CQ17"/>
  <c r="CO18"/>
  <c r="BP16"/>
  <c r="BQ16" s="1"/>
  <c r="O16" s="1"/>
  <c r="AX16"/>
  <c r="AY16" s="1"/>
  <c r="BA15"/>
  <c r="K15"/>
  <c r="AT15"/>
  <c r="AR16" s="1"/>
  <c r="P19"/>
  <c r="BX19"/>
  <c r="BV20" s="1"/>
  <c r="N16"/>
  <c r="BL16"/>
  <c r="BJ17" s="1"/>
  <c r="I18"/>
  <c r="AH18"/>
  <c r="AF19" s="1"/>
  <c r="CK16"/>
  <c r="CI17"/>
  <c r="R17" s="1"/>
  <c r="CD17"/>
  <c r="CB18" s="1"/>
  <c r="BS15"/>
  <c r="BF16"/>
  <c r="BD17" s="1"/>
  <c r="AB16" l="1"/>
  <c r="H16"/>
  <c r="J19"/>
  <c r="AN19"/>
  <c r="S18"/>
  <c r="CP18"/>
  <c r="CN19" s="1"/>
  <c r="L16"/>
  <c r="AZ16"/>
  <c r="AU15"/>
  <c r="T15" s="1"/>
  <c r="AS16"/>
  <c r="BW20"/>
  <c r="BY19"/>
  <c r="BM16"/>
  <c r="BK17"/>
  <c r="AG19"/>
  <c r="AI18"/>
  <c r="CE17"/>
  <c r="CC18"/>
  <c r="BG16"/>
  <c r="BE17"/>
  <c r="M17" s="1"/>
  <c r="CJ17"/>
  <c r="CH18" s="1"/>
  <c r="BR16"/>
  <c r="AC16" l="1"/>
  <c r="Z17"/>
  <c r="AA17" s="1"/>
  <c r="AL20"/>
  <c r="AM20" s="1"/>
  <c r="AO19"/>
  <c r="CO19"/>
  <c r="CQ18"/>
  <c r="BQ17"/>
  <c r="O17" s="1"/>
  <c r="BP17"/>
  <c r="AX17"/>
  <c r="AY17" s="1"/>
  <c r="BA16"/>
  <c r="K16"/>
  <c r="AT16"/>
  <c r="AR17" s="1"/>
  <c r="P20"/>
  <c r="BX20"/>
  <c r="BV21" s="1"/>
  <c r="BL17"/>
  <c r="BJ18" s="1"/>
  <c r="N17"/>
  <c r="Q18"/>
  <c r="CD18"/>
  <c r="CB19" s="1"/>
  <c r="H34"/>
  <c r="AB34"/>
  <c r="I19"/>
  <c r="AH19"/>
  <c r="AF20" s="1"/>
  <c r="CK17"/>
  <c r="CI18"/>
  <c r="BS16"/>
  <c r="BF17"/>
  <c r="BD18" s="1"/>
  <c r="AB17" l="1"/>
  <c r="H17"/>
  <c r="AN20"/>
  <c r="J20"/>
  <c r="S19"/>
  <c r="CP19"/>
  <c r="CN20" s="1"/>
  <c r="L17"/>
  <c r="AZ17"/>
  <c r="AU16"/>
  <c r="T16" s="1"/>
  <c r="AS17"/>
  <c r="BY20"/>
  <c r="BW21"/>
  <c r="BK18"/>
  <c r="BM17"/>
  <c r="R18"/>
  <c r="CJ18"/>
  <c r="CH19" s="1"/>
  <c r="CC19"/>
  <c r="CE18"/>
  <c r="AC34"/>
  <c r="AG20"/>
  <c r="AI19"/>
  <c r="BG17"/>
  <c r="BE18"/>
  <c r="M18" s="1"/>
  <c r="BR17"/>
  <c r="BP18" s="1"/>
  <c r="Z18" l="1"/>
  <c r="AA18" s="1"/>
  <c r="AC17"/>
  <c r="AL21"/>
  <c r="AM21" s="1"/>
  <c r="AO20"/>
  <c r="CO20"/>
  <c r="CQ19"/>
  <c r="AX18"/>
  <c r="AY18" s="1"/>
  <c r="BA17"/>
  <c r="K17"/>
  <c r="AT17"/>
  <c r="AR18" s="1"/>
  <c r="P21"/>
  <c r="BX21"/>
  <c r="BV22" s="1"/>
  <c r="BL18"/>
  <c r="BJ19" s="1"/>
  <c r="N18"/>
  <c r="CI19"/>
  <c r="CK18"/>
  <c r="Q19"/>
  <c r="CD19"/>
  <c r="CB20" s="1"/>
  <c r="I20"/>
  <c r="AH20"/>
  <c r="AF21" s="1"/>
  <c r="BS17"/>
  <c r="BQ18"/>
  <c r="BF18"/>
  <c r="BD19" s="1"/>
  <c r="AB18" l="1"/>
  <c r="H18"/>
  <c r="J21"/>
  <c r="AN21"/>
  <c r="S20"/>
  <c r="CP20"/>
  <c r="CN21" s="1"/>
  <c r="AZ18"/>
  <c r="L18"/>
  <c r="AU17"/>
  <c r="T17" s="1"/>
  <c r="AS18"/>
  <c r="BW22"/>
  <c r="BY21"/>
  <c r="BM18"/>
  <c r="BK19"/>
  <c r="R19"/>
  <c r="CJ19"/>
  <c r="CH20" s="1"/>
  <c r="CC20"/>
  <c r="CE19"/>
  <c r="O18"/>
  <c r="BR18"/>
  <c r="BP19" s="1"/>
  <c r="H74"/>
  <c r="AB74"/>
  <c r="AG21"/>
  <c r="AI20"/>
  <c r="BG18"/>
  <c r="BE19"/>
  <c r="M19" s="1"/>
  <c r="Z19" l="1"/>
  <c r="AC18"/>
  <c r="AL22"/>
  <c r="AM22" s="1"/>
  <c r="AO21"/>
  <c r="CO21"/>
  <c r="CQ20"/>
  <c r="AX19"/>
  <c r="AY19" s="1"/>
  <c r="BA18"/>
  <c r="K18"/>
  <c r="AT18"/>
  <c r="AR19" s="1"/>
  <c r="BX22"/>
  <c r="BV23" s="1"/>
  <c r="P22"/>
  <c r="BL19"/>
  <c r="BJ20" s="1"/>
  <c r="N19"/>
  <c r="Q20"/>
  <c r="CD20"/>
  <c r="CB21" s="1"/>
  <c r="CI20"/>
  <c r="CK19"/>
  <c r="BQ19"/>
  <c r="BS18"/>
  <c r="BF19"/>
  <c r="H80"/>
  <c r="AB80"/>
  <c r="I21"/>
  <c r="AH21"/>
  <c r="AF22" s="1"/>
  <c r="AC74"/>
  <c r="AA19" l="1"/>
  <c r="AN22"/>
  <c r="J22"/>
  <c r="S21"/>
  <c r="CP21"/>
  <c r="CN22" s="1"/>
  <c r="BG19"/>
  <c r="BD20"/>
  <c r="AZ19"/>
  <c r="L19"/>
  <c r="AS19"/>
  <c r="AU18"/>
  <c r="T18" s="1"/>
  <c r="BW23"/>
  <c r="BY22"/>
  <c r="BM19"/>
  <c r="BK20"/>
  <c r="R20"/>
  <c r="CJ20"/>
  <c r="CH21" s="1"/>
  <c r="CC21"/>
  <c r="CE20"/>
  <c r="O19"/>
  <c r="BR19"/>
  <c r="BP20" s="1"/>
  <c r="BE20"/>
  <c r="M20" s="1"/>
  <c r="AG22"/>
  <c r="AI21"/>
  <c r="AC80"/>
  <c r="H19" l="1"/>
  <c r="AB19"/>
  <c r="AL23"/>
  <c r="AM23" s="1"/>
  <c r="AO22"/>
  <c r="CO22"/>
  <c r="CQ21"/>
  <c r="AX20"/>
  <c r="AY20" s="1"/>
  <c r="BA19"/>
  <c r="AT19"/>
  <c r="AR20" s="1"/>
  <c r="K19"/>
  <c r="P23"/>
  <c r="BX23"/>
  <c r="BV24" s="1"/>
  <c r="BL20"/>
  <c r="BJ21" s="1"/>
  <c r="N20"/>
  <c r="CI21"/>
  <c r="CK20"/>
  <c r="Q21"/>
  <c r="CD21"/>
  <c r="CB22" s="1"/>
  <c r="BQ20"/>
  <c r="BS19"/>
  <c r="BF20"/>
  <c r="BD21" s="1"/>
  <c r="H70"/>
  <c r="AB70"/>
  <c r="I22"/>
  <c r="AH22"/>
  <c r="AF23" s="1"/>
  <c r="H36"/>
  <c r="AB36"/>
  <c r="AC19" l="1"/>
  <c r="Z20"/>
  <c r="AN23"/>
  <c r="J23"/>
  <c r="S22"/>
  <c r="CP22"/>
  <c r="CN23" s="1"/>
  <c r="AZ20"/>
  <c r="L20"/>
  <c r="AS20"/>
  <c r="AU19"/>
  <c r="BW24"/>
  <c r="BY23"/>
  <c r="BM20"/>
  <c r="BK21"/>
  <c r="R21"/>
  <c r="CJ21"/>
  <c r="CH22" s="1"/>
  <c r="CC22"/>
  <c r="CE21"/>
  <c r="O20"/>
  <c r="BR20"/>
  <c r="BP21" s="1"/>
  <c r="BE21"/>
  <c r="BG20"/>
  <c r="AC70"/>
  <c r="AC36"/>
  <c r="AG23"/>
  <c r="AI22"/>
  <c r="H76"/>
  <c r="AB76"/>
  <c r="AA20" l="1"/>
  <c r="T19"/>
  <c r="AL24"/>
  <c r="AM24" s="1"/>
  <c r="AO23"/>
  <c r="CO23"/>
  <c r="CQ22"/>
  <c r="AX21"/>
  <c r="AY21" s="1"/>
  <c r="BA20"/>
  <c r="AT20"/>
  <c r="AR21" s="1"/>
  <c r="K20"/>
  <c r="P24"/>
  <c r="BX24"/>
  <c r="BV25" s="1"/>
  <c r="N21"/>
  <c r="BL21"/>
  <c r="BJ22" s="1"/>
  <c r="CI22"/>
  <c r="CK21"/>
  <c r="Q22"/>
  <c r="CD22"/>
  <c r="CB23" s="1"/>
  <c r="BQ21"/>
  <c r="BS20"/>
  <c r="M21"/>
  <c r="BF21"/>
  <c r="BD22" s="1"/>
  <c r="H37"/>
  <c r="AB37"/>
  <c r="I23"/>
  <c r="AH23"/>
  <c r="AF24" s="1"/>
  <c r="AC76"/>
  <c r="H82"/>
  <c r="AB82"/>
  <c r="H20" l="1"/>
  <c r="AB20"/>
  <c r="AN24"/>
  <c r="J24"/>
  <c r="CP23"/>
  <c r="CN24" s="1"/>
  <c r="S23"/>
  <c r="L21"/>
  <c r="AZ21"/>
  <c r="AS21"/>
  <c r="AU20"/>
  <c r="BW25"/>
  <c r="BY24"/>
  <c r="BM21"/>
  <c r="BK22"/>
  <c r="R22"/>
  <c r="CJ22"/>
  <c r="CH23" s="1"/>
  <c r="CC23"/>
  <c r="CE22"/>
  <c r="O21"/>
  <c r="BR21"/>
  <c r="BP22" s="1"/>
  <c r="BE22"/>
  <c r="BG21"/>
  <c r="AC82"/>
  <c r="H35"/>
  <c r="AB35"/>
  <c r="AG24"/>
  <c r="AI23"/>
  <c r="H63"/>
  <c r="AB63"/>
  <c r="AC37"/>
  <c r="AC20" l="1"/>
  <c r="T20" s="1"/>
  <c r="Z21"/>
  <c r="AA21" s="1"/>
  <c r="AL25"/>
  <c r="AM25" s="1"/>
  <c r="AO24"/>
  <c r="CQ23"/>
  <c r="CO24"/>
  <c r="AX22"/>
  <c r="BA21"/>
  <c r="AT21"/>
  <c r="AR22" s="1"/>
  <c r="K21"/>
  <c r="P25"/>
  <c r="BX25"/>
  <c r="BV26" s="1"/>
  <c r="N22"/>
  <c r="BL22"/>
  <c r="BJ23" s="1"/>
  <c r="CI23"/>
  <c r="CK22"/>
  <c r="Q23"/>
  <c r="CD23"/>
  <c r="CB24" s="1"/>
  <c r="BS21"/>
  <c r="BQ22"/>
  <c r="BF22"/>
  <c r="BD23" s="1"/>
  <c r="M22"/>
  <c r="I24"/>
  <c r="AH24"/>
  <c r="AF25" s="1"/>
  <c r="AC35"/>
  <c r="H69"/>
  <c r="AB69"/>
  <c r="AC63"/>
  <c r="AB21" l="1"/>
  <c r="H21"/>
  <c r="AN25"/>
  <c r="J25"/>
  <c r="AY22"/>
  <c r="CP24"/>
  <c r="CN25" s="1"/>
  <c r="S24"/>
  <c r="AU21"/>
  <c r="AS22"/>
  <c r="BW26"/>
  <c r="BY25"/>
  <c r="BM22"/>
  <c r="BK23"/>
  <c r="R23"/>
  <c r="CJ23"/>
  <c r="CH24" s="1"/>
  <c r="CC24"/>
  <c r="CE23"/>
  <c r="O22"/>
  <c r="BR22"/>
  <c r="BP23" s="1"/>
  <c r="BG22"/>
  <c r="BE23"/>
  <c r="H66"/>
  <c r="AB66"/>
  <c r="AG25"/>
  <c r="AI24"/>
  <c r="H75"/>
  <c r="AB75"/>
  <c r="AC69"/>
  <c r="T21" l="1"/>
  <c r="Z22"/>
  <c r="AC21"/>
  <c r="AL26"/>
  <c r="AM26" s="1"/>
  <c r="AO25"/>
  <c r="AZ22"/>
  <c r="L22"/>
  <c r="CQ24"/>
  <c r="CO25"/>
  <c r="K22"/>
  <c r="AT22"/>
  <c r="AR23" s="1"/>
  <c r="P26"/>
  <c r="BX26"/>
  <c r="BV27" s="1"/>
  <c r="BL23"/>
  <c r="BJ24" s="1"/>
  <c r="N23"/>
  <c r="CI24"/>
  <c r="CK23"/>
  <c r="Q24"/>
  <c r="CD24"/>
  <c r="CB25" s="1"/>
  <c r="BS22"/>
  <c r="BQ23"/>
  <c r="BF23"/>
  <c r="BD24" s="1"/>
  <c r="M23"/>
  <c r="H81"/>
  <c r="AB81"/>
  <c r="AC75"/>
  <c r="I25"/>
  <c r="AH25"/>
  <c r="AF26" s="1"/>
  <c r="H72"/>
  <c r="AB72"/>
  <c r="AC66"/>
  <c r="AA22" l="1"/>
  <c r="J26"/>
  <c r="AN26"/>
  <c r="BA22"/>
  <c r="AX23"/>
  <c r="AY23" s="1"/>
  <c r="CP25"/>
  <c r="CN26" s="1"/>
  <c r="S25"/>
  <c r="AS23"/>
  <c r="AU22"/>
  <c r="BY26"/>
  <c r="BW27"/>
  <c r="BK24"/>
  <c r="BM23"/>
  <c r="R24"/>
  <c r="CJ24"/>
  <c r="CH25" s="1"/>
  <c r="CC25"/>
  <c r="CE24"/>
  <c r="O23"/>
  <c r="BR23"/>
  <c r="BP24" s="1"/>
  <c r="BG23"/>
  <c r="BE24"/>
  <c r="H87"/>
  <c r="AB87"/>
  <c r="AG26"/>
  <c r="AI25"/>
  <c r="AC81"/>
  <c r="H78"/>
  <c r="AB78"/>
  <c r="AC72"/>
  <c r="H22" l="1"/>
  <c r="AB22"/>
  <c r="AL27"/>
  <c r="AM27" s="1"/>
  <c r="AO26"/>
  <c r="L23"/>
  <c r="AZ23"/>
  <c r="CO26"/>
  <c r="CQ25"/>
  <c r="AT23"/>
  <c r="AR24" s="1"/>
  <c r="K23"/>
  <c r="P27"/>
  <c r="BX27"/>
  <c r="BV28" s="1"/>
  <c r="N24"/>
  <c r="BL24"/>
  <c r="BJ25" s="1"/>
  <c r="Q25"/>
  <c r="CD25"/>
  <c r="CB26" s="1"/>
  <c r="CI25"/>
  <c r="CK24"/>
  <c r="BQ24"/>
  <c r="BS23"/>
  <c r="BF24"/>
  <c r="BD25" s="1"/>
  <c r="M24"/>
  <c r="H73"/>
  <c r="AB73"/>
  <c r="I26"/>
  <c r="AH26"/>
  <c r="AF27" s="1"/>
  <c r="H84"/>
  <c r="AB84"/>
  <c r="AC78"/>
  <c r="AC87"/>
  <c r="AC22" l="1"/>
  <c r="T22" s="1"/>
  <c r="Z23"/>
  <c r="AN27"/>
  <c r="J27"/>
  <c r="BA23"/>
  <c r="AX24"/>
  <c r="AY24" s="1"/>
  <c r="CP26"/>
  <c r="CN27" s="1"/>
  <c r="S26"/>
  <c r="AS24"/>
  <c r="AU23"/>
  <c r="BW28"/>
  <c r="BY27"/>
  <c r="BK25"/>
  <c r="BM24"/>
  <c r="R25"/>
  <c r="CJ25"/>
  <c r="CH26" s="1"/>
  <c r="CC26"/>
  <c r="CE25"/>
  <c r="O24"/>
  <c r="BR24"/>
  <c r="BP25" s="1"/>
  <c r="BG24"/>
  <c r="BE25"/>
  <c r="H79"/>
  <c r="AB79"/>
  <c r="H71"/>
  <c r="AB71"/>
  <c r="AC84"/>
  <c r="AC73"/>
  <c r="H90"/>
  <c r="AB90"/>
  <c r="AI26"/>
  <c r="AA23" l="1"/>
  <c r="AL28"/>
  <c r="AM28" s="1"/>
  <c r="AO27"/>
  <c r="AZ24"/>
  <c r="L24"/>
  <c r="CO27"/>
  <c r="CQ26"/>
  <c r="K24"/>
  <c r="AT24"/>
  <c r="AR25" s="1"/>
  <c r="BX28"/>
  <c r="BV29" s="1"/>
  <c r="P28"/>
  <c r="BL25"/>
  <c r="BJ26" s="1"/>
  <c r="N25"/>
  <c r="Q26"/>
  <c r="CD26"/>
  <c r="CB27" s="1"/>
  <c r="CI26"/>
  <c r="CK25"/>
  <c r="BQ25"/>
  <c r="BS24"/>
  <c r="AG27"/>
  <c r="BF25"/>
  <c r="BD26" s="1"/>
  <c r="M25"/>
  <c r="AC79"/>
  <c r="H77"/>
  <c r="AB77"/>
  <c r="AC90"/>
  <c r="AC71"/>
  <c r="AB23" l="1"/>
  <c r="H23"/>
  <c r="J28"/>
  <c r="AN28"/>
  <c r="AX25"/>
  <c r="AY25" s="1"/>
  <c r="BA24"/>
  <c r="CP27"/>
  <c r="CN28" s="1"/>
  <c r="S27"/>
  <c r="AU24"/>
  <c r="AS25"/>
  <c r="BW29"/>
  <c r="BY28"/>
  <c r="BK26"/>
  <c r="BM25"/>
  <c r="AM46"/>
  <c r="J46" s="1"/>
  <c r="R26"/>
  <c r="CJ26"/>
  <c r="CH27" s="1"/>
  <c r="CC27"/>
  <c r="CE26"/>
  <c r="O25"/>
  <c r="BR25"/>
  <c r="BP26" s="1"/>
  <c r="I27"/>
  <c r="AH27"/>
  <c r="AF28" s="1"/>
  <c r="BE26"/>
  <c r="BG25"/>
  <c r="AY27"/>
  <c r="H83"/>
  <c r="AB83"/>
  <c r="AC77"/>
  <c r="AC23" l="1"/>
  <c r="T23" s="1"/>
  <c r="Z24"/>
  <c r="AN46"/>
  <c r="AL29"/>
  <c r="AM29" s="1"/>
  <c r="AO28"/>
  <c r="AZ25"/>
  <c r="L25"/>
  <c r="CO28"/>
  <c r="CQ27"/>
  <c r="K25"/>
  <c r="AT25"/>
  <c r="AR26" s="1"/>
  <c r="P29"/>
  <c r="BX29"/>
  <c r="BV30" s="1"/>
  <c r="BL26"/>
  <c r="BJ27" s="1"/>
  <c r="N26"/>
  <c r="Q27"/>
  <c r="CD27"/>
  <c r="CB28" s="1"/>
  <c r="CI27"/>
  <c r="CK26"/>
  <c r="BQ26"/>
  <c r="BS25"/>
  <c r="AI27"/>
  <c r="AG28"/>
  <c r="BF26"/>
  <c r="BD27" s="1"/>
  <c r="M26"/>
  <c r="L27"/>
  <c r="AZ27"/>
  <c r="AC83"/>
  <c r="AA24" l="1"/>
  <c r="J29"/>
  <c r="AN29"/>
  <c r="AO46"/>
  <c r="AX26"/>
  <c r="AY26" s="1"/>
  <c r="BA25"/>
  <c r="CP28"/>
  <c r="CN29" s="1"/>
  <c r="S28"/>
  <c r="AU25"/>
  <c r="AS26"/>
  <c r="BW30"/>
  <c r="BY29"/>
  <c r="BM26"/>
  <c r="BK27"/>
  <c r="AM48"/>
  <c r="CC28"/>
  <c r="CE27"/>
  <c r="R27"/>
  <c r="CJ27"/>
  <c r="CH28" s="1"/>
  <c r="O26"/>
  <c r="BR26"/>
  <c r="BP27" s="1"/>
  <c r="AH28"/>
  <c r="AF29" s="1"/>
  <c r="I28"/>
  <c r="BG26"/>
  <c r="BE27"/>
  <c r="BA27"/>
  <c r="AY28"/>
  <c r="H24" l="1"/>
  <c r="AB24"/>
  <c r="AL30"/>
  <c r="AM30" s="1"/>
  <c r="AO29"/>
  <c r="AZ26"/>
  <c r="L26"/>
  <c r="CO29"/>
  <c r="CQ28"/>
  <c r="AT26"/>
  <c r="AR27" s="1"/>
  <c r="K26"/>
  <c r="AM34"/>
  <c r="P30"/>
  <c r="BX30"/>
  <c r="BV31" s="1"/>
  <c r="BL27"/>
  <c r="BJ28" s="1"/>
  <c r="N27"/>
  <c r="J48"/>
  <c r="AN48"/>
  <c r="CI28"/>
  <c r="CK27"/>
  <c r="Q28"/>
  <c r="CD28"/>
  <c r="CB29" s="1"/>
  <c r="BQ27"/>
  <c r="BS26"/>
  <c r="AG29"/>
  <c r="AI28"/>
  <c r="BF27"/>
  <c r="BD28" s="1"/>
  <c r="M27"/>
  <c r="L28"/>
  <c r="AZ28"/>
  <c r="AC24" l="1"/>
  <c r="T24" s="1"/>
  <c r="Z25"/>
  <c r="AN30"/>
  <c r="J30"/>
  <c r="AX27"/>
  <c r="AX28" s="1"/>
  <c r="AX29" s="1"/>
  <c r="BA26"/>
  <c r="CP29"/>
  <c r="CN30" s="1"/>
  <c r="S29"/>
  <c r="AS27"/>
  <c r="AU26"/>
  <c r="J34"/>
  <c r="AN34"/>
  <c r="BW31"/>
  <c r="BY30"/>
  <c r="BK28"/>
  <c r="BM27"/>
  <c r="AO48"/>
  <c r="AM49"/>
  <c r="R28"/>
  <c r="CJ28"/>
  <c r="CH29" s="1"/>
  <c r="CE28"/>
  <c r="CC29"/>
  <c r="O27"/>
  <c r="BR27"/>
  <c r="BP28" s="1"/>
  <c r="I29"/>
  <c r="AH29"/>
  <c r="AF30" s="1"/>
  <c r="BG27"/>
  <c r="BE28"/>
  <c r="AY29"/>
  <c r="BA28"/>
  <c r="AA25" l="1"/>
  <c r="AL31"/>
  <c r="AM31" s="1"/>
  <c r="AO30"/>
  <c r="CO30"/>
  <c r="CQ29"/>
  <c r="AT27"/>
  <c r="AR28" s="1"/>
  <c r="K27"/>
  <c r="AO34"/>
  <c r="AM35"/>
  <c r="P31"/>
  <c r="BX31"/>
  <c r="BV32" s="1"/>
  <c r="BL28"/>
  <c r="BJ29" s="1"/>
  <c r="N28"/>
  <c r="AN49"/>
  <c r="J49"/>
  <c r="CI29"/>
  <c r="CK28"/>
  <c r="Q29"/>
  <c r="CD29"/>
  <c r="CB30" s="1"/>
  <c r="BQ28"/>
  <c r="BS27"/>
  <c r="AI29"/>
  <c r="BF28"/>
  <c r="BD29" s="1"/>
  <c r="M28"/>
  <c r="L29"/>
  <c r="AZ29"/>
  <c r="AX30" s="1"/>
  <c r="AB25" l="1"/>
  <c r="H25"/>
  <c r="J31"/>
  <c r="AN31"/>
  <c r="CP30"/>
  <c r="CN31" s="1"/>
  <c r="S30"/>
  <c r="AS28"/>
  <c r="AU27"/>
  <c r="J35"/>
  <c r="AN35"/>
  <c r="BY31"/>
  <c r="BM28"/>
  <c r="BK29"/>
  <c r="AM50"/>
  <c r="AO49"/>
  <c r="CC30"/>
  <c r="CE29"/>
  <c r="R29"/>
  <c r="CJ29"/>
  <c r="CH30" s="1"/>
  <c r="O28"/>
  <c r="BR28"/>
  <c r="BP29" s="1"/>
  <c r="AG30"/>
  <c r="BE29"/>
  <c r="BG28"/>
  <c r="AY30"/>
  <c r="BA29"/>
  <c r="AC25" l="1"/>
  <c r="T25" s="1"/>
  <c r="Z26"/>
  <c r="AA26" s="1"/>
  <c r="AL32"/>
  <c r="AO31"/>
  <c r="CQ30"/>
  <c r="CO31"/>
  <c r="K28"/>
  <c r="AT28"/>
  <c r="AR29" s="1"/>
  <c r="AO35"/>
  <c r="BW32"/>
  <c r="AM45"/>
  <c r="BL29"/>
  <c r="BJ30" s="1"/>
  <c r="N29"/>
  <c r="J50"/>
  <c r="AN50"/>
  <c r="CI30"/>
  <c r="CK29"/>
  <c r="Q30"/>
  <c r="CD30"/>
  <c r="CB31" s="1"/>
  <c r="BS28"/>
  <c r="BQ29"/>
  <c r="AH30"/>
  <c r="AF31" s="1"/>
  <c r="I30"/>
  <c r="BF29"/>
  <c r="BD30" s="1"/>
  <c r="M29"/>
  <c r="L30"/>
  <c r="AZ30"/>
  <c r="AX31" s="1"/>
  <c r="AB26" l="1"/>
  <c r="H26"/>
  <c r="AM32"/>
  <c r="J45"/>
  <c r="AN45"/>
  <c r="CP31"/>
  <c r="CN32" s="1"/>
  <c r="S31"/>
  <c r="AU28"/>
  <c r="AS29"/>
  <c r="BX32"/>
  <c r="BV33" s="1"/>
  <c r="P32"/>
  <c r="BK30"/>
  <c r="BM29"/>
  <c r="AO50"/>
  <c r="R30"/>
  <c r="CJ30"/>
  <c r="CH31" s="1"/>
  <c r="CC31"/>
  <c r="CE30"/>
  <c r="O29"/>
  <c r="BR29"/>
  <c r="BP30" s="1"/>
  <c r="AI30"/>
  <c r="BE30"/>
  <c r="BG29"/>
  <c r="BA30"/>
  <c r="AY31"/>
  <c r="AC26" l="1"/>
  <c r="T26" s="1"/>
  <c r="Z27"/>
  <c r="AA27" s="1"/>
  <c r="AN32"/>
  <c r="J32"/>
  <c r="AO45"/>
  <c r="CO32"/>
  <c r="CQ31"/>
  <c r="AT29"/>
  <c r="AR30" s="1"/>
  <c r="K29"/>
  <c r="AM37"/>
  <c r="BY32"/>
  <c r="BW33"/>
  <c r="BL30"/>
  <c r="BJ31" s="1"/>
  <c r="N30"/>
  <c r="AM51"/>
  <c r="AS32"/>
  <c r="CI31"/>
  <c r="CK30"/>
  <c r="Q31"/>
  <c r="CD31"/>
  <c r="CB32" s="1"/>
  <c r="BS29"/>
  <c r="BQ30"/>
  <c r="AG31"/>
  <c r="BF30"/>
  <c r="BD31" s="1"/>
  <c r="M30"/>
  <c r="L31"/>
  <c r="AZ31"/>
  <c r="AX32" s="1"/>
  <c r="H27" l="1"/>
  <c r="AB27"/>
  <c r="AO32"/>
  <c r="AL33"/>
  <c r="AM33" s="1"/>
  <c r="CP32"/>
  <c r="S32"/>
  <c r="AU29"/>
  <c r="AS30"/>
  <c r="J37"/>
  <c r="AN37"/>
  <c r="BX33"/>
  <c r="BV34" s="1"/>
  <c r="P33"/>
  <c r="BM30"/>
  <c r="BK31"/>
  <c r="AN51"/>
  <c r="J51"/>
  <c r="AT32"/>
  <c r="K32"/>
  <c r="R31"/>
  <c r="CJ31"/>
  <c r="CH32" s="1"/>
  <c r="CE31"/>
  <c r="O30"/>
  <c r="BR30"/>
  <c r="BP31" s="1"/>
  <c r="I31"/>
  <c r="AH31"/>
  <c r="AF32" s="1"/>
  <c r="BG30"/>
  <c r="BE31"/>
  <c r="BA31"/>
  <c r="Z28" l="1"/>
  <c r="AC27"/>
  <c r="T27" s="1"/>
  <c r="J33"/>
  <c r="AN33"/>
  <c r="CQ32"/>
  <c r="CN33"/>
  <c r="AT30"/>
  <c r="AR31" s="1"/>
  <c r="K30"/>
  <c r="AO37"/>
  <c r="AM38"/>
  <c r="BY33"/>
  <c r="CC32"/>
  <c r="BL31"/>
  <c r="BJ32" s="1"/>
  <c r="BJ33" s="1"/>
  <c r="BJ34" s="1"/>
  <c r="BJ35" s="1"/>
  <c r="BJ36" s="1"/>
  <c r="N31"/>
  <c r="AY32"/>
  <c r="AO51"/>
  <c r="AM52"/>
  <c r="AU32"/>
  <c r="CK31"/>
  <c r="BQ31"/>
  <c r="BS30"/>
  <c r="AI31"/>
  <c r="AG32"/>
  <c r="BF31"/>
  <c r="BD32" s="1"/>
  <c r="M31"/>
  <c r="AA28" l="1"/>
  <c r="AL34"/>
  <c r="AL35" s="1"/>
  <c r="AL36" s="1"/>
  <c r="AO33"/>
  <c r="CO33"/>
  <c r="AS31"/>
  <c r="AU30"/>
  <c r="J38"/>
  <c r="AN38"/>
  <c r="BW34"/>
  <c r="CD32"/>
  <c r="CB33" s="1"/>
  <c r="Q32"/>
  <c r="BM31"/>
  <c r="L32"/>
  <c r="AZ32"/>
  <c r="AX33" s="1"/>
  <c r="AX34" s="1"/>
  <c r="AX35" s="1"/>
  <c r="CI32"/>
  <c r="J52"/>
  <c r="AN52"/>
  <c r="O31"/>
  <c r="BR31"/>
  <c r="BP32" s="1"/>
  <c r="AH32"/>
  <c r="AF33" s="1"/>
  <c r="I32"/>
  <c r="BG31"/>
  <c r="BE32"/>
  <c r="AM36" l="1"/>
  <c r="AB28"/>
  <c r="H28"/>
  <c r="BQ32"/>
  <c r="CP33"/>
  <c r="S33"/>
  <c r="K31"/>
  <c r="AT31"/>
  <c r="AR32" s="1"/>
  <c r="AR33" s="1"/>
  <c r="AO38"/>
  <c r="AM39"/>
  <c r="BX34"/>
  <c r="BV35" s="1"/>
  <c r="P34"/>
  <c r="CE32"/>
  <c r="CC33"/>
  <c r="BK36"/>
  <c r="BK42"/>
  <c r="BA32"/>
  <c r="AO52"/>
  <c r="R32"/>
  <c r="CJ32"/>
  <c r="CH33" s="1"/>
  <c r="BS31"/>
  <c r="AI32"/>
  <c r="AG33"/>
  <c r="BF32"/>
  <c r="BD33" s="1"/>
  <c r="M32"/>
  <c r="AN36" l="1"/>
  <c r="J36"/>
  <c r="AC28"/>
  <c r="T28" s="1"/>
  <c r="Z29"/>
  <c r="BR32"/>
  <c r="O32"/>
  <c r="CQ33"/>
  <c r="CN34"/>
  <c r="N36"/>
  <c r="BL36"/>
  <c r="BJ37" s="1"/>
  <c r="AS33"/>
  <c r="AU31"/>
  <c r="J39"/>
  <c r="AN39"/>
  <c r="BY34"/>
  <c r="BW35"/>
  <c r="Q33"/>
  <c r="CD33"/>
  <c r="CB34" s="1"/>
  <c r="N42"/>
  <c r="BL42"/>
  <c r="BQ33"/>
  <c r="AY35"/>
  <c r="AS35"/>
  <c r="CK32"/>
  <c r="AH33"/>
  <c r="AF34" s="1"/>
  <c r="I33"/>
  <c r="BE33"/>
  <c r="BG32"/>
  <c r="AO36" l="1"/>
  <c r="AL37"/>
  <c r="AL38" s="1"/>
  <c r="AL39" s="1"/>
  <c r="AL40" s="1"/>
  <c r="AA29"/>
  <c r="BS32"/>
  <c r="BP33"/>
  <c r="CO34"/>
  <c r="BM36"/>
  <c r="BK37"/>
  <c r="AT33"/>
  <c r="AR34" s="1"/>
  <c r="AR35" s="1"/>
  <c r="K33"/>
  <c r="AO39"/>
  <c r="AM40"/>
  <c r="BX35"/>
  <c r="BV36" s="1"/>
  <c r="P35"/>
  <c r="CE33"/>
  <c r="CI33"/>
  <c r="BM42"/>
  <c r="O33"/>
  <c r="BR33"/>
  <c r="AZ35"/>
  <c r="AX36" s="1"/>
  <c r="AX37" s="1"/>
  <c r="L35"/>
  <c r="AT35"/>
  <c r="K35"/>
  <c r="AI33"/>
  <c r="BF33"/>
  <c r="BD34" s="1"/>
  <c r="M33"/>
  <c r="AB29" l="1"/>
  <c r="H29"/>
  <c r="BP34"/>
  <c r="S34"/>
  <c r="CP34"/>
  <c r="R33"/>
  <c r="CJ33"/>
  <c r="CH34" s="1"/>
  <c r="N37"/>
  <c r="BL37"/>
  <c r="BJ38" s="1"/>
  <c r="AR36"/>
  <c r="AR37" s="1"/>
  <c r="AR38" s="1"/>
  <c r="AU33"/>
  <c r="J40"/>
  <c r="AN40"/>
  <c r="AL41" s="1"/>
  <c r="BY35"/>
  <c r="BW36"/>
  <c r="CC34"/>
  <c r="BK43"/>
  <c r="BS33"/>
  <c r="BA35"/>
  <c r="AU35"/>
  <c r="AG34"/>
  <c r="BE34"/>
  <c r="BG33"/>
  <c r="AC29" l="1"/>
  <c r="T29" s="1"/>
  <c r="Z30"/>
  <c r="BQ34"/>
  <c r="CI34"/>
  <c r="CQ34"/>
  <c r="CN35"/>
  <c r="CO35" s="1"/>
  <c r="CK33"/>
  <c r="BM37"/>
  <c r="BK38"/>
  <c r="AO40"/>
  <c r="AM41"/>
  <c r="BX36"/>
  <c r="BV37" s="1"/>
  <c r="P36"/>
  <c r="CD34"/>
  <c r="CB35" s="1"/>
  <c r="Q34"/>
  <c r="BL43"/>
  <c r="N43"/>
  <c r="AY37"/>
  <c r="AS38"/>
  <c r="AH34"/>
  <c r="AF35" s="1"/>
  <c r="I34"/>
  <c r="BF34"/>
  <c r="BD35" s="1"/>
  <c r="M34"/>
  <c r="AA30" l="1"/>
  <c r="O34"/>
  <c r="BR34"/>
  <c r="J41"/>
  <c r="AN41"/>
  <c r="R34"/>
  <c r="CJ34"/>
  <c r="S35"/>
  <c r="CP35"/>
  <c r="N38"/>
  <c r="BL38"/>
  <c r="BJ39" s="1"/>
  <c r="BY36"/>
  <c r="BW37"/>
  <c r="CE34"/>
  <c r="CC35"/>
  <c r="BM43"/>
  <c r="AZ37"/>
  <c r="AX38" s="1"/>
  <c r="AX39" s="1"/>
  <c r="L37"/>
  <c r="AT38"/>
  <c r="AR39" s="1"/>
  <c r="K38"/>
  <c r="AI34"/>
  <c r="BE35"/>
  <c r="BG34"/>
  <c r="AB30" l="1"/>
  <c r="H30"/>
  <c r="BS34"/>
  <c r="BP35"/>
  <c r="BP36" s="1"/>
  <c r="BP37" s="1"/>
  <c r="BP38" s="1"/>
  <c r="BP39" s="1"/>
  <c r="BP40" s="1"/>
  <c r="BP41" s="1"/>
  <c r="BP42" s="1"/>
  <c r="AL42"/>
  <c r="AL43" s="1"/>
  <c r="AL44" s="1"/>
  <c r="AL45" s="1"/>
  <c r="AL46" s="1"/>
  <c r="AL47" s="1"/>
  <c r="AL48" s="1"/>
  <c r="AL49" s="1"/>
  <c r="AL50" s="1"/>
  <c r="AL51" s="1"/>
  <c r="AL52" s="1"/>
  <c r="AL53" s="1"/>
  <c r="AL54" s="1"/>
  <c r="AL55" s="1"/>
  <c r="AO41"/>
  <c r="CK34"/>
  <c r="T34" s="1"/>
  <c r="CH35"/>
  <c r="CI35" s="1"/>
  <c r="CN36"/>
  <c r="CO36" s="1"/>
  <c r="CP36" s="1"/>
  <c r="CQ35"/>
  <c r="BM38"/>
  <c r="BK39"/>
  <c r="BX37"/>
  <c r="BV38" s="1"/>
  <c r="P37"/>
  <c r="CD35"/>
  <c r="CB36" s="1"/>
  <c r="Q35"/>
  <c r="BK45"/>
  <c r="BA37"/>
  <c r="AU38"/>
  <c r="AS39"/>
  <c r="AG35"/>
  <c r="BF35"/>
  <c r="BD36" s="1"/>
  <c r="M35"/>
  <c r="AC30" l="1"/>
  <c r="T30" s="1"/>
  <c r="Z31"/>
  <c r="AM55"/>
  <c r="BQ42"/>
  <c r="CJ35"/>
  <c r="R35"/>
  <c r="S36"/>
  <c r="CQ36"/>
  <c r="CN37"/>
  <c r="CO37" s="1"/>
  <c r="N39"/>
  <c r="BL39"/>
  <c r="BJ40" s="1"/>
  <c r="BW38"/>
  <c r="BY37"/>
  <c r="CC36"/>
  <c r="CE35"/>
  <c r="BL45"/>
  <c r="N45"/>
  <c r="AY39"/>
  <c r="CC42"/>
  <c r="K39"/>
  <c r="AT39"/>
  <c r="AR40" s="1"/>
  <c r="I35"/>
  <c r="AH35"/>
  <c r="AF36" s="1"/>
  <c r="BG35"/>
  <c r="BE36"/>
  <c r="AA31" l="1"/>
  <c r="J55"/>
  <c r="AN55"/>
  <c r="BR42"/>
  <c r="O42"/>
  <c r="CH36"/>
  <c r="CI36" s="1"/>
  <c r="CK35"/>
  <c r="S37"/>
  <c r="CP37"/>
  <c r="BM39"/>
  <c r="BK40"/>
  <c r="P38"/>
  <c r="BX38"/>
  <c r="BV39" s="1"/>
  <c r="Q36"/>
  <c r="CD36"/>
  <c r="CB37" s="1"/>
  <c r="BM45"/>
  <c r="L39"/>
  <c r="AZ39"/>
  <c r="AX40" s="1"/>
  <c r="Q42"/>
  <c r="CD42"/>
  <c r="AS40"/>
  <c r="AU39"/>
  <c r="AI35"/>
  <c r="T35" s="1"/>
  <c r="AG36"/>
  <c r="BF36"/>
  <c r="BD37" s="1"/>
  <c r="M36"/>
  <c r="AB31" l="1"/>
  <c r="H31"/>
  <c r="AO55"/>
  <c r="AL56"/>
  <c r="BS42"/>
  <c r="BP43"/>
  <c r="BP44" s="1"/>
  <c r="CJ36"/>
  <c r="R36"/>
  <c r="CN38"/>
  <c r="CQ37"/>
  <c r="N40"/>
  <c r="BL40"/>
  <c r="BJ41" s="1"/>
  <c r="BW39"/>
  <c r="BY38"/>
  <c r="CC37"/>
  <c r="CE36"/>
  <c r="BK47"/>
  <c r="BA39"/>
  <c r="CE42"/>
  <c r="AT40"/>
  <c r="AR41" s="1"/>
  <c r="K40"/>
  <c r="AH36"/>
  <c r="AF37" s="1"/>
  <c r="I36"/>
  <c r="BG36"/>
  <c r="BE37"/>
  <c r="AM56" l="1"/>
  <c r="AC31"/>
  <c r="T31" s="1"/>
  <c r="Z32"/>
  <c r="BQ44"/>
  <c r="CH37"/>
  <c r="CI37" s="1"/>
  <c r="CK36"/>
  <c r="CO38"/>
  <c r="BM40"/>
  <c r="BK41"/>
  <c r="P39"/>
  <c r="BX39"/>
  <c r="BV40" s="1"/>
  <c r="CD37"/>
  <c r="CB38" s="1"/>
  <c r="Q37"/>
  <c r="BL47"/>
  <c r="N47"/>
  <c r="AY40"/>
  <c r="CC43"/>
  <c r="AU40"/>
  <c r="AI36"/>
  <c r="AG37"/>
  <c r="BF37"/>
  <c r="BD38" s="1"/>
  <c r="M37"/>
  <c r="J56" l="1"/>
  <c r="AN56"/>
  <c r="AA32"/>
  <c r="BR44"/>
  <c r="O44"/>
  <c r="N41"/>
  <c r="BL41"/>
  <c r="T36"/>
  <c r="CJ37"/>
  <c r="R37"/>
  <c r="CP38"/>
  <c r="S38"/>
  <c r="BW40"/>
  <c r="BY39"/>
  <c r="CE37"/>
  <c r="CC38"/>
  <c r="CD38" s="1"/>
  <c r="CB39" s="1"/>
  <c r="BM47"/>
  <c r="L40"/>
  <c r="AZ40"/>
  <c r="AX41" s="1"/>
  <c r="CD43"/>
  <c r="Q43"/>
  <c r="AS41"/>
  <c r="AH37"/>
  <c r="AF38" s="1"/>
  <c r="I37"/>
  <c r="BG37"/>
  <c r="BE38"/>
  <c r="AO56" l="1"/>
  <c r="AL57"/>
  <c r="AM57" s="1"/>
  <c r="AB32"/>
  <c r="H32"/>
  <c r="BS44"/>
  <c r="BP45"/>
  <c r="BP46" s="1"/>
  <c r="BJ42"/>
  <c r="BJ43" s="1"/>
  <c r="BJ44" s="1"/>
  <c r="BJ45" s="1"/>
  <c r="BJ46" s="1"/>
  <c r="BJ47" s="1"/>
  <c r="BJ48" s="1"/>
  <c r="BJ49" s="1"/>
  <c r="BM41"/>
  <c r="CH38"/>
  <c r="CI38" s="1"/>
  <c r="CK37"/>
  <c r="CQ38"/>
  <c r="CN39"/>
  <c r="Q38"/>
  <c r="BX40"/>
  <c r="BV41" s="1"/>
  <c r="P40"/>
  <c r="CE38"/>
  <c r="BK49"/>
  <c r="BA40"/>
  <c r="CE43"/>
  <c r="AT41"/>
  <c r="AR42" s="1"/>
  <c r="K41"/>
  <c r="AI37"/>
  <c r="BF38"/>
  <c r="BD39" s="1"/>
  <c r="M38"/>
  <c r="AN57" l="1"/>
  <c r="J57"/>
  <c r="AC32"/>
  <c r="T32" s="1"/>
  <c r="Z33"/>
  <c r="BQ46"/>
  <c r="T37"/>
  <c r="CJ38"/>
  <c r="R38"/>
  <c r="CO39"/>
  <c r="BY40"/>
  <c r="BW41"/>
  <c r="CC39"/>
  <c r="N49"/>
  <c r="BL49"/>
  <c r="BJ50" s="1"/>
  <c r="AY41"/>
  <c r="CC44"/>
  <c r="AU41"/>
  <c r="AS42"/>
  <c r="AG38"/>
  <c r="BG38"/>
  <c r="BE39"/>
  <c r="AL58" l="1"/>
  <c r="AM58" s="1"/>
  <c r="AO57"/>
  <c r="AA33"/>
  <c r="BR46"/>
  <c r="O46"/>
  <c r="P41"/>
  <c r="BX41"/>
  <c r="CH39"/>
  <c r="CI39" s="1"/>
  <c r="CK38"/>
  <c r="CP39"/>
  <c r="S39"/>
  <c r="Q39"/>
  <c r="CD39"/>
  <c r="CB40" s="1"/>
  <c r="BM49"/>
  <c r="AZ41"/>
  <c r="AX42" s="1"/>
  <c r="L41"/>
  <c r="CD44"/>
  <c r="Q44"/>
  <c r="K42"/>
  <c r="AT42"/>
  <c r="AR43" s="1"/>
  <c r="AR44" s="1"/>
  <c r="AR45" s="1"/>
  <c r="AR46" s="1"/>
  <c r="AR47" s="1"/>
  <c r="AR48" s="1"/>
  <c r="AR49" s="1"/>
  <c r="AR50" s="1"/>
  <c r="AR51" s="1"/>
  <c r="AR52" s="1"/>
  <c r="AR53" s="1"/>
  <c r="AR54" s="1"/>
  <c r="AR55" s="1"/>
  <c r="AR56" s="1"/>
  <c r="AR57" s="1"/>
  <c r="AR58" s="1"/>
  <c r="AR59" s="1"/>
  <c r="AR60" s="1"/>
  <c r="AR61" s="1"/>
  <c r="AR62" s="1"/>
  <c r="AR63" s="1"/>
  <c r="AR64" s="1"/>
  <c r="AR65" s="1"/>
  <c r="AR66" s="1"/>
  <c r="AR67" s="1"/>
  <c r="AR68" s="1"/>
  <c r="AR69" s="1"/>
  <c r="AR70" s="1"/>
  <c r="AR71" s="1"/>
  <c r="AR72" s="1"/>
  <c r="AR73" s="1"/>
  <c r="AR74" s="1"/>
  <c r="AR75" s="1"/>
  <c r="AR76" s="1"/>
  <c r="AR77" s="1"/>
  <c r="AR78" s="1"/>
  <c r="AR79" s="1"/>
  <c r="AR80" s="1"/>
  <c r="AR81" s="1"/>
  <c r="AR82" s="1"/>
  <c r="AR83" s="1"/>
  <c r="AR84" s="1"/>
  <c r="AR85" s="1"/>
  <c r="AR86" s="1"/>
  <c r="AR87" s="1"/>
  <c r="AR88" s="1"/>
  <c r="AR89" s="1"/>
  <c r="AR90" s="1"/>
  <c r="AR91" s="1"/>
  <c r="AR92" s="1"/>
  <c r="AR93" s="1"/>
  <c r="AR94" s="1"/>
  <c r="AR95" s="1"/>
  <c r="AR96" s="1"/>
  <c r="AR97" s="1"/>
  <c r="AR98" s="1"/>
  <c r="AR99" s="1"/>
  <c r="AR100" s="1"/>
  <c r="AR101" s="1"/>
  <c r="AH38"/>
  <c r="AF39" s="1"/>
  <c r="I38"/>
  <c r="BF39"/>
  <c r="BD40" s="1"/>
  <c r="M39"/>
  <c r="AN58" l="1"/>
  <c r="J58"/>
  <c r="AB33"/>
  <c r="H33"/>
  <c r="BS46"/>
  <c r="BP47"/>
  <c r="BV42"/>
  <c r="BW42" s="1"/>
  <c r="BY41"/>
  <c r="R39"/>
  <c r="CJ39"/>
  <c r="CQ39"/>
  <c r="CN40"/>
  <c r="CO40" s="1"/>
  <c r="CE39"/>
  <c r="CC40"/>
  <c r="BK50"/>
  <c r="BA41"/>
  <c r="CE44"/>
  <c r="AU42"/>
  <c r="AI38"/>
  <c r="BG39"/>
  <c r="BE40"/>
  <c r="AO58" l="1"/>
  <c r="AL59"/>
  <c r="AM59" s="1"/>
  <c r="AC33"/>
  <c r="T33" s="1"/>
  <c r="Z34"/>
  <c r="Z35" s="1"/>
  <c r="Z36" s="1"/>
  <c r="Z37" s="1"/>
  <c r="Z38" s="1"/>
  <c r="AA38" s="1"/>
  <c r="BQ47"/>
  <c r="BX42"/>
  <c r="P42"/>
  <c r="CH40"/>
  <c r="CI40" s="1"/>
  <c r="CK39"/>
  <c r="S40"/>
  <c r="CP40"/>
  <c r="Q40"/>
  <c r="CD40"/>
  <c r="CB41" s="1"/>
  <c r="BL50"/>
  <c r="BJ51" s="1"/>
  <c r="N50"/>
  <c r="AY42"/>
  <c r="CC45"/>
  <c r="AG39"/>
  <c r="BF40"/>
  <c r="BD41" s="1"/>
  <c r="M40"/>
  <c r="AN59" l="1"/>
  <c r="J59"/>
  <c r="H38"/>
  <c r="AB38"/>
  <c r="BR47"/>
  <c r="O47"/>
  <c r="BV43"/>
  <c r="BW43" s="1"/>
  <c r="BY42"/>
  <c r="CJ40"/>
  <c r="R40"/>
  <c r="CN41"/>
  <c r="CO41" s="1"/>
  <c r="CQ40"/>
  <c r="CC41"/>
  <c r="CE40"/>
  <c r="BM50"/>
  <c r="L42"/>
  <c r="AZ42"/>
  <c r="AX43" s="1"/>
  <c r="Q45"/>
  <c r="CD45"/>
  <c r="I39"/>
  <c r="AH39"/>
  <c r="AF40" s="1"/>
  <c r="BE41"/>
  <c r="BG40"/>
  <c r="AO59" l="1"/>
  <c r="AL60"/>
  <c r="AM60" s="1"/>
  <c r="Z39"/>
  <c r="AC38"/>
  <c r="T38" s="1"/>
  <c r="BS47"/>
  <c r="BP48"/>
  <c r="S41"/>
  <c r="CP41"/>
  <c r="BX43"/>
  <c r="P43"/>
  <c r="Q41"/>
  <c r="CD41"/>
  <c r="CH41"/>
  <c r="CI41" s="1"/>
  <c r="CK40"/>
  <c r="BK51"/>
  <c r="BA42"/>
  <c r="CE45"/>
  <c r="AI39"/>
  <c r="BF41"/>
  <c r="BD42" s="1"/>
  <c r="M41"/>
  <c r="AA39" l="1"/>
  <c r="AN60"/>
  <c r="J60"/>
  <c r="BQ48"/>
  <c r="CN42"/>
  <c r="CN43" s="1"/>
  <c r="CN44" s="1"/>
  <c r="CN45" s="1"/>
  <c r="CN46" s="1"/>
  <c r="CN47" s="1"/>
  <c r="CN48" s="1"/>
  <c r="CN49" s="1"/>
  <c r="CN50" s="1"/>
  <c r="CN51" s="1"/>
  <c r="CN52" s="1"/>
  <c r="CN53" s="1"/>
  <c r="CN54" s="1"/>
  <c r="CN55" s="1"/>
  <c r="CN56" s="1"/>
  <c r="CN57" s="1"/>
  <c r="CN58" s="1"/>
  <c r="CN59" s="1"/>
  <c r="CN60" s="1"/>
  <c r="CN61" s="1"/>
  <c r="CN62" s="1"/>
  <c r="CN63" s="1"/>
  <c r="CN64" s="1"/>
  <c r="CN65" s="1"/>
  <c r="CN66" s="1"/>
  <c r="CN67" s="1"/>
  <c r="CN68" s="1"/>
  <c r="CN69" s="1"/>
  <c r="CN70" s="1"/>
  <c r="CN71" s="1"/>
  <c r="CN72" s="1"/>
  <c r="CN73" s="1"/>
  <c r="CN74" s="1"/>
  <c r="CN75" s="1"/>
  <c r="CN76" s="1"/>
  <c r="CN77" s="1"/>
  <c r="CN78" s="1"/>
  <c r="CN79" s="1"/>
  <c r="CN80" s="1"/>
  <c r="CN81" s="1"/>
  <c r="CN82" s="1"/>
  <c r="CN83" s="1"/>
  <c r="CN84" s="1"/>
  <c r="CN85" s="1"/>
  <c r="CN86" s="1"/>
  <c r="CN87" s="1"/>
  <c r="CN88" s="1"/>
  <c r="CN89" s="1"/>
  <c r="CN90" s="1"/>
  <c r="CN91" s="1"/>
  <c r="CN92" s="1"/>
  <c r="CN93" s="1"/>
  <c r="CN94" s="1"/>
  <c r="CN95" s="1"/>
  <c r="CN96" s="1"/>
  <c r="CN97" s="1"/>
  <c r="CN98" s="1"/>
  <c r="CN99" s="1"/>
  <c r="CN100" s="1"/>
  <c r="CN101" s="1"/>
  <c r="CQ41"/>
  <c r="R41"/>
  <c r="CJ41"/>
  <c r="BV44"/>
  <c r="BY43"/>
  <c r="CB42"/>
  <c r="CB43" s="1"/>
  <c r="CB44" s="1"/>
  <c r="CB45" s="1"/>
  <c r="CB46" s="1"/>
  <c r="CE41"/>
  <c r="N51"/>
  <c r="BL51"/>
  <c r="BJ52" s="1"/>
  <c r="BJ53" s="1"/>
  <c r="AY43"/>
  <c r="CC46"/>
  <c r="AG40"/>
  <c r="BG41"/>
  <c r="BE42"/>
  <c r="AB39" l="1"/>
  <c r="H39"/>
  <c r="AO60"/>
  <c r="AL61"/>
  <c r="AM61" s="1"/>
  <c r="BR48"/>
  <c r="O48"/>
  <c r="CH42"/>
  <c r="CI42" s="1"/>
  <c r="CK41"/>
  <c r="BW44"/>
  <c r="BM51"/>
  <c r="AZ43"/>
  <c r="AX44" s="1"/>
  <c r="AX45" s="1"/>
  <c r="AX46" s="1"/>
  <c r="L43"/>
  <c r="Q46"/>
  <c r="CD46"/>
  <c r="CB47" s="1"/>
  <c r="I40"/>
  <c r="AH40"/>
  <c r="AF41" s="1"/>
  <c r="BF42"/>
  <c r="BD43" s="1"/>
  <c r="M42"/>
  <c r="AC39" l="1"/>
  <c r="T39" s="1"/>
  <c r="Z40"/>
  <c r="AA40" s="1"/>
  <c r="J61"/>
  <c r="AN61"/>
  <c r="BS48"/>
  <c r="BP49"/>
  <c r="CJ42"/>
  <c r="R42"/>
  <c r="P44"/>
  <c r="BX44"/>
  <c r="BK53"/>
  <c r="BA43"/>
  <c r="CE46"/>
  <c r="AI40"/>
  <c r="BG42"/>
  <c r="BE43"/>
  <c r="AB40" l="1"/>
  <c r="H40"/>
  <c r="AL62"/>
  <c r="AM62" s="1"/>
  <c r="AO61"/>
  <c r="BQ49"/>
  <c r="CH43"/>
  <c r="CI43" s="1"/>
  <c r="CK42"/>
  <c r="BY44"/>
  <c r="BV45"/>
  <c r="BW45" s="1"/>
  <c r="BL53"/>
  <c r="BJ54" s="1"/>
  <c r="BJ55" s="1"/>
  <c r="BJ56" s="1"/>
  <c r="BJ57" s="1"/>
  <c r="BJ58" s="1"/>
  <c r="BJ59" s="1"/>
  <c r="BJ60" s="1"/>
  <c r="BJ61" s="1"/>
  <c r="BJ62" s="1"/>
  <c r="BJ63" s="1"/>
  <c r="BJ64" s="1"/>
  <c r="BJ65" s="1"/>
  <c r="BJ66" s="1"/>
  <c r="BJ67" s="1"/>
  <c r="BJ68" s="1"/>
  <c r="BJ69" s="1"/>
  <c r="BJ70" s="1"/>
  <c r="BJ71" s="1"/>
  <c r="N53"/>
  <c r="AY46"/>
  <c r="CC47"/>
  <c r="AG41"/>
  <c r="BF43"/>
  <c r="BD44" s="1"/>
  <c r="M43"/>
  <c r="Z41" l="1"/>
  <c r="AA41" s="1"/>
  <c r="AC40"/>
  <c r="T40" s="1"/>
  <c r="J62"/>
  <c r="AN62"/>
  <c r="BR49"/>
  <c r="O49"/>
  <c r="BK71"/>
  <c r="CJ43"/>
  <c r="R43"/>
  <c r="BX45"/>
  <c r="P45"/>
  <c r="BM53"/>
  <c r="L46"/>
  <c r="AZ46"/>
  <c r="AX47" s="1"/>
  <c r="AX48" s="1"/>
  <c r="AX49" s="1"/>
  <c r="AX50" s="1"/>
  <c r="AX51" s="1"/>
  <c r="AX52" s="1"/>
  <c r="AX53" s="1"/>
  <c r="AX54" s="1"/>
  <c r="AX55" s="1"/>
  <c r="AX56" s="1"/>
  <c r="AX57" s="1"/>
  <c r="AX58" s="1"/>
  <c r="AX59" s="1"/>
  <c r="AX60" s="1"/>
  <c r="AX61" s="1"/>
  <c r="AY61" s="1"/>
  <c r="Q47"/>
  <c r="CD47"/>
  <c r="CB48" s="1"/>
  <c r="AH41"/>
  <c r="AF42" s="1"/>
  <c r="I41"/>
  <c r="BE44"/>
  <c r="BG43"/>
  <c r="H41" l="1"/>
  <c r="AB41"/>
  <c r="AL63"/>
  <c r="AM63" s="1"/>
  <c r="AO62"/>
  <c r="BS49"/>
  <c r="BP50"/>
  <c r="BL71"/>
  <c r="N71"/>
  <c r="CH44"/>
  <c r="CI44" s="1"/>
  <c r="CK43"/>
  <c r="BY45"/>
  <c r="BV46"/>
  <c r="BW46" s="1"/>
  <c r="L61"/>
  <c r="AZ61"/>
  <c r="BK98"/>
  <c r="BA46"/>
  <c r="CE47"/>
  <c r="AI41"/>
  <c r="BF44"/>
  <c r="BD45" s="1"/>
  <c r="M44"/>
  <c r="AC41" l="1"/>
  <c r="T41" s="1"/>
  <c r="Z42"/>
  <c r="AA42" s="1"/>
  <c r="AN63"/>
  <c r="J63"/>
  <c r="BQ50"/>
  <c r="BM71"/>
  <c r="BJ72"/>
  <c r="BJ73" s="1"/>
  <c r="CJ44"/>
  <c r="R44"/>
  <c r="P46"/>
  <c r="BX46"/>
  <c r="AX62"/>
  <c r="AY62" s="1"/>
  <c r="BA61"/>
  <c r="N98"/>
  <c r="BL98"/>
  <c r="CC48"/>
  <c r="AG42"/>
  <c r="BG44"/>
  <c r="BE45"/>
  <c r="AB42" l="1"/>
  <c r="H42"/>
  <c r="AO63"/>
  <c r="AL64"/>
  <c r="AM64" s="1"/>
  <c r="BR50"/>
  <c r="O50"/>
  <c r="BK73"/>
  <c r="CH45"/>
  <c r="CI45" s="1"/>
  <c r="CK44"/>
  <c r="BY46"/>
  <c r="BV47"/>
  <c r="BW47" s="1"/>
  <c r="L62"/>
  <c r="AZ62"/>
  <c r="BM98"/>
  <c r="Q48"/>
  <c r="CD48"/>
  <c r="CB49" s="1"/>
  <c r="CB50" s="1"/>
  <c r="CB51" s="1"/>
  <c r="CB52" s="1"/>
  <c r="CB53" s="1"/>
  <c r="CB54" s="1"/>
  <c r="CB55" s="1"/>
  <c r="CB56" s="1"/>
  <c r="CB57" s="1"/>
  <c r="CB58" s="1"/>
  <c r="CB59" s="1"/>
  <c r="CB60" s="1"/>
  <c r="CB61" s="1"/>
  <c r="AH42"/>
  <c r="AF43" s="1"/>
  <c r="I42"/>
  <c r="BF45"/>
  <c r="BD46" s="1"/>
  <c r="M45"/>
  <c r="AC42" l="1"/>
  <c r="Z43"/>
  <c r="AA43" s="1"/>
  <c r="H43" s="1"/>
  <c r="J64"/>
  <c r="AN64"/>
  <c r="BL73"/>
  <c r="N73"/>
  <c r="BS50"/>
  <c r="BP51"/>
  <c r="CJ45"/>
  <c r="R45"/>
  <c r="P47"/>
  <c r="BX47"/>
  <c r="AX63"/>
  <c r="AY63" s="1"/>
  <c r="BA62"/>
  <c r="BK99"/>
  <c r="CE48"/>
  <c r="AI42"/>
  <c r="T42" s="1"/>
  <c r="BG45"/>
  <c r="BE46"/>
  <c r="AB43" l="1"/>
  <c r="Z44" s="1"/>
  <c r="AL65"/>
  <c r="AM65" s="1"/>
  <c r="AO64"/>
  <c r="BM73"/>
  <c r="BJ74"/>
  <c r="BQ51"/>
  <c r="CH46"/>
  <c r="CI46" s="1"/>
  <c r="CK45"/>
  <c r="BY47"/>
  <c r="BV48"/>
  <c r="BW48" s="1"/>
  <c r="AZ63"/>
  <c r="L63"/>
  <c r="N99"/>
  <c r="BL99"/>
  <c r="CC61"/>
  <c r="AG43"/>
  <c r="BF46"/>
  <c r="BD47" s="1"/>
  <c r="M46"/>
  <c r="AC43" l="1"/>
  <c r="AN65"/>
  <c r="J65"/>
  <c r="AA44"/>
  <c r="BK74"/>
  <c r="BR51"/>
  <c r="O51"/>
  <c r="R46"/>
  <c r="CJ46"/>
  <c r="P48"/>
  <c r="BX48"/>
  <c r="AX64"/>
  <c r="AY64" s="1"/>
  <c r="BA63"/>
  <c r="BM99"/>
  <c r="BK100"/>
  <c r="CD61"/>
  <c r="CB62" s="1"/>
  <c r="Q61"/>
  <c r="AH43"/>
  <c r="AF44" s="1"/>
  <c r="I43"/>
  <c r="BG46"/>
  <c r="BE47"/>
  <c r="AO65" l="1"/>
  <c r="AL66"/>
  <c r="AM66" s="1"/>
  <c r="AB44"/>
  <c r="H44"/>
  <c r="BL74"/>
  <c r="N74"/>
  <c r="BS51"/>
  <c r="BP52"/>
  <c r="CH47"/>
  <c r="CI47" s="1"/>
  <c r="CK46"/>
  <c r="BY48"/>
  <c r="BV49"/>
  <c r="BW49" s="1"/>
  <c r="L64"/>
  <c r="AZ64"/>
  <c r="BL100"/>
  <c r="N100"/>
  <c r="CE61"/>
  <c r="AI43"/>
  <c r="T43" s="1"/>
  <c r="AG44"/>
  <c r="BF47"/>
  <c r="BD48" s="1"/>
  <c r="M47"/>
  <c r="BM100" l="1"/>
  <c r="J66"/>
  <c r="AN66"/>
  <c r="AC44"/>
  <c r="Z45"/>
  <c r="AA45" s="1"/>
  <c r="BM74"/>
  <c r="BJ75"/>
  <c r="BQ52"/>
  <c r="R47"/>
  <c r="CJ47"/>
  <c r="P49"/>
  <c r="BX49"/>
  <c r="AX65"/>
  <c r="AY65" s="1"/>
  <c r="BA64"/>
  <c r="CC62"/>
  <c r="I44"/>
  <c r="AH44"/>
  <c r="AF45" s="1"/>
  <c r="BG47"/>
  <c r="BE48"/>
  <c r="AO66" l="1"/>
  <c r="AL67"/>
  <c r="AM67" s="1"/>
  <c r="H45"/>
  <c r="AB45"/>
  <c r="BK75"/>
  <c r="BR52"/>
  <c r="O52"/>
  <c r="CH48"/>
  <c r="CI48" s="1"/>
  <c r="CK47"/>
  <c r="BY49"/>
  <c r="BV50"/>
  <c r="AZ65"/>
  <c r="L65"/>
  <c r="Q62"/>
  <c r="CD62"/>
  <c r="CB63" s="1"/>
  <c r="AI44"/>
  <c r="T44" s="1"/>
  <c r="BF48"/>
  <c r="BD49" s="1"/>
  <c r="M48"/>
  <c r="J67" l="1"/>
  <c r="AN67"/>
  <c r="Z46"/>
  <c r="AC45"/>
  <c r="BL75"/>
  <c r="N75"/>
  <c r="BS52"/>
  <c r="BP53"/>
  <c r="R48"/>
  <c r="CJ48"/>
  <c r="BW50"/>
  <c r="AX66"/>
  <c r="AY66" s="1"/>
  <c r="BA65"/>
  <c r="CE62"/>
  <c r="AG45"/>
  <c r="BG48"/>
  <c r="BE49"/>
  <c r="AO67" l="1"/>
  <c r="AL68"/>
  <c r="AM68" s="1"/>
  <c r="AA46"/>
  <c r="BM75"/>
  <c r="BJ76"/>
  <c r="BQ53"/>
  <c r="CH49"/>
  <c r="CI49" s="1"/>
  <c r="CK48"/>
  <c r="BX50"/>
  <c r="P50"/>
  <c r="AZ66"/>
  <c r="L66"/>
  <c r="CC63"/>
  <c r="I45"/>
  <c r="AH45"/>
  <c r="AF46" s="1"/>
  <c r="BF49"/>
  <c r="BD50" s="1"/>
  <c r="M49"/>
  <c r="AN68" l="1"/>
  <c r="J68"/>
  <c r="AB46"/>
  <c r="H46"/>
  <c r="BK76"/>
  <c r="BR53"/>
  <c r="O53"/>
  <c r="CJ49"/>
  <c r="R49"/>
  <c r="BY50"/>
  <c r="BV51"/>
  <c r="AX67"/>
  <c r="AY67" s="1"/>
  <c r="BA66"/>
  <c r="CD63"/>
  <c r="CB64" s="1"/>
  <c r="Q63"/>
  <c r="AI45"/>
  <c r="T45" s="1"/>
  <c r="AG46"/>
  <c r="BG49"/>
  <c r="BE50"/>
  <c r="AO68" l="1"/>
  <c r="AL69"/>
  <c r="AM69" s="1"/>
  <c r="AC46"/>
  <c r="Z47"/>
  <c r="BL76"/>
  <c r="N76"/>
  <c r="BS53"/>
  <c r="BP54"/>
  <c r="BW51"/>
  <c r="CH50"/>
  <c r="CI50" s="1"/>
  <c r="CK49"/>
  <c r="AZ67"/>
  <c r="L67"/>
  <c r="CE63"/>
  <c r="I46"/>
  <c r="AH46"/>
  <c r="AF47" s="1"/>
  <c r="BF50"/>
  <c r="BD51" s="1"/>
  <c r="M50"/>
  <c r="AN69" l="1"/>
  <c r="J69"/>
  <c r="AA47"/>
  <c r="BM76"/>
  <c r="BJ77"/>
  <c r="BQ54"/>
  <c r="BX51"/>
  <c r="P51"/>
  <c r="R50"/>
  <c r="CJ50"/>
  <c r="AX68"/>
  <c r="AY68" s="1"/>
  <c r="BA67"/>
  <c r="CC64"/>
  <c r="AG47"/>
  <c r="AI46"/>
  <c r="T46" s="1"/>
  <c r="BG50"/>
  <c r="BE51"/>
  <c r="AO69" l="1"/>
  <c r="AL70"/>
  <c r="AM70" s="1"/>
  <c r="AB47"/>
  <c r="H47"/>
  <c r="BK77"/>
  <c r="BR54"/>
  <c r="O54"/>
  <c r="BY51"/>
  <c r="BV52"/>
  <c r="CH51"/>
  <c r="CI51" s="1"/>
  <c r="CK50"/>
  <c r="L68"/>
  <c r="AZ68"/>
  <c r="Q64"/>
  <c r="CD64"/>
  <c r="CB65" s="1"/>
  <c r="I47"/>
  <c r="AH47"/>
  <c r="AF48" s="1"/>
  <c r="BF51"/>
  <c r="BD52" s="1"/>
  <c r="M51"/>
  <c r="AN70" l="1"/>
  <c r="J70"/>
  <c r="AC47"/>
  <c r="Z48"/>
  <c r="BW52"/>
  <c r="BL77"/>
  <c r="N77"/>
  <c r="BS54"/>
  <c r="BP55"/>
  <c r="R51"/>
  <c r="CJ51"/>
  <c r="AX69"/>
  <c r="AY69" s="1"/>
  <c r="BA68"/>
  <c r="CE64"/>
  <c r="AG48"/>
  <c r="AI47"/>
  <c r="BE52"/>
  <c r="BG51"/>
  <c r="AO70" l="1"/>
  <c r="AL71"/>
  <c r="AM71" s="1"/>
  <c r="T47"/>
  <c r="AA48"/>
  <c r="BX52"/>
  <c r="P52"/>
  <c r="BM77"/>
  <c r="BJ78"/>
  <c r="BQ55"/>
  <c r="CH52"/>
  <c r="CI52" s="1"/>
  <c r="CK51"/>
  <c r="AZ69"/>
  <c r="L69"/>
  <c r="CC65"/>
  <c r="AH48"/>
  <c r="AF49" s="1"/>
  <c r="I48"/>
  <c r="BF52"/>
  <c r="BD53" s="1"/>
  <c r="M52"/>
  <c r="J71" l="1"/>
  <c r="AN71"/>
  <c r="AB48"/>
  <c r="H48"/>
  <c r="BY52"/>
  <c r="BV53"/>
  <c r="BW53" s="1"/>
  <c r="BK78"/>
  <c r="BR55"/>
  <c r="O55"/>
  <c r="CJ52"/>
  <c r="R52"/>
  <c r="AX70"/>
  <c r="AY70" s="1"/>
  <c r="BA69"/>
  <c r="Q65"/>
  <c r="CD65"/>
  <c r="CB66" s="1"/>
  <c r="AI48"/>
  <c r="AG49"/>
  <c r="I49" s="1"/>
  <c r="BG52"/>
  <c r="BE53"/>
  <c r="AO71" l="1"/>
  <c r="AL72"/>
  <c r="AM72" s="1"/>
  <c r="AC48"/>
  <c r="T48" s="1"/>
  <c r="Z49"/>
  <c r="BX53"/>
  <c r="P53"/>
  <c r="BL78"/>
  <c r="N78"/>
  <c r="BS55"/>
  <c r="BP56"/>
  <c r="CH53"/>
  <c r="CI53" s="1"/>
  <c r="CK52"/>
  <c r="L70"/>
  <c r="AZ70"/>
  <c r="AH49"/>
  <c r="CE65"/>
  <c r="BF53"/>
  <c r="BD54" s="1"/>
  <c r="M53"/>
  <c r="AN72" l="1"/>
  <c r="J72"/>
  <c r="AA49"/>
  <c r="BV54"/>
  <c r="BW54" s="1"/>
  <c r="P54" s="1"/>
  <c r="BY53"/>
  <c r="BM78"/>
  <c r="BJ79"/>
  <c r="BQ56"/>
  <c r="R53"/>
  <c r="CJ53"/>
  <c r="AX71"/>
  <c r="AY71" s="1"/>
  <c r="BA70"/>
  <c r="AI49"/>
  <c r="AF50"/>
  <c r="AF51" s="1"/>
  <c r="AG51"/>
  <c r="CC66"/>
  <c r="BE54"/>
  <c r="BG53"/>
  <c r="AO72" l="1"/>
  <c r="AL73"/>
  <c r="AM73" s="1"/>
  <c r="AB49"/>
  <c r="H49"/>
  <c r="BX54"/>
  <c r="BV55" s="1"/>
  <c r="BW55" s="1"/>
  <c r="BK79"/>
  <c r="BR56"/>
  <c r="O56"/>
  <c r="CH54"/>
  <c r="CI54" s="1"/>
  <c r="CK53"/>
  <c r="AZ71"/>
  <c r="L71"/>
  <c r="Q66"/>
  <c r="CD66"/>
  <c r="CB67" s="1"/>
  <c r="AH51"/>
  <c r="AF52" s="1"/>
  <c r="AF53" s="1"/>
  <c r="AF54" s="1"/>
  <c r="AF55" s="1"/>
  <c r="AF56" s="1"/>
  <c r="I51"/>
  <c r="BF54"/>
  <c r="BD55" s="1"/>
  <c r="M54"/>
  <c r="AN73" l="1"/>
  <c r="J73"/>
  <c r="AC49"/>
  <c r="T49" s="1"/>
  <c r="Z50"/>
  <c r="AG56"/>
  <c r="BY54"/>
  <c r="BL79"/>
  <c r="N79"/>
  <c r="BS56"/>
  <c r="BP57"/>
  <c r="P55"/>
  <c r="BX55"/>
  <c r="CJ54"/>
  <c r="R54"/>
  <c r="AX72"/>
  <c r="AY72" s="1"/>
  <c r="BA71"/>
  <c r="CE66"/>
  <c r="AI51"/>
  <c r="BG54"/>
  <c r="BE55"/>
  <c r="AO73" l="1"/>
  <c r="AL74"/>
  <c r="AM74" s="1"/>
  <c r="AA50"/>
  <c r="I56"/>
  <c r="AH56"/>
  <c r="BM79"/>
  <c r="BJ80"/>
  <c r="BQ57"/>
  <c r="BY55"/>
  <c r="BV56"/>
  <c r="BW56" s="1"/>
  <c r="CH55"/>
  <c r="CK54"/>
  <c r="AZ72"/>
  <c r="L72"/>
  <c r="CC67"/>
  <c r="BF55"/>
  <c r="BD56" s="1"/>
  <c r="M55"/>
  <c r="AN74" l="1"/>
  <c r="J74"/>
  <c r="AB50"/>
  <c r="H50"/>
  <c r="AI56"/>
  <c r="AF57"/>
  <c r="BK80"/>
  <c r="BR57"/>
  <c r="O57"/>
  <c r="BX56"/>
  <c r="P56"/>
  <c r="CI55"/>
  <c r="AX73"/>
  <c r="AY73" s="1"/>
  <c r="BA72"/>
  <c r="CD67"/>
  <c r="CB68" s="1"/>
  <c r="Q67"/>
  <c r="BG55"/>
  <c r="BE56"/>
  <c r="AO74" l="1"/>
  <c r="AL75"/>
  <c r="AM75" s="1"/>
  <c r="AC50"/>
  <c r="T50" s="1"/>
  <c r="Z51"/>
  <c r="AG57"/>
  <c r="BL80"/>
  <c r="N80"/>
  <c r="BS57"/>
  <c r="BP58"/>
  <c r="BP59" s="1"/>
  <c r="BV57"/>
  <c r="BW57" s="1"/>
  <c r="BY56"/>
  <c r="CJ55"/>
  <c r="R55"/>
  <c r="L73"/>
  <c r="AZ73"/>
  <c r="CE67"/>
  <c r="BF56"/>
  <c r="BD57" s="1"/>
  <c r="M56"/>
  <c r="J75" l="1"/>
  <c r="AN75"/>
  <c r="AA51"/>
  <c r="AH57"/>
  <c r="I57"/>
  <c r="BM80"/>
  <c r="BJ81"/>
  <c r="BQ59"/>
  <c r="BX57"/>
  <c r="P57"/>
  <c r="CK55"/>
  <c r="CH56"/>
  <c r="CI56" s="1"/>
  <c r="AX74"/>
  <c r="AX75" s="1"/>
  <c r="AX76" s="1"/>
  <c r="AX77" s="1"/>
  <c r="AX78" s="1"/>
  <c r="AY78" s="1"/>
  <c r="BA73"/>
  <c r="CC68"/>
  <c r="BG56"/>
  <c r="AL76" l="1"/>
  <c r="AM76" s="1"/>
  <c r="AO75"/>
  <c r="H51"/>
  <c r="AB51"/>
  <c r="AI57"/>
  <c r="AF58"/>
  <c r="AG58" s="1"/>
  <c r="BK81"/>
  <c r="BR59"/>
  <c r="O59"/>
  <c r="BV58"/>
  <c r="BW58" s="1"/>
  <c r="BY57"/>
  <c r="R56"/>
  <c r="CJ56"/>
  <c r="L78"/>
  <c r="AZ78"/>
  <c r="Q68"/>
  <c r="CD68"/>
  <c r="CB69" s="1"/>
  <c r="BE57"/>
  <c r="AN76" l="1"/>
  <c r="J76"/>
  <c r="AC51"/>
  <c r="T51" s="1"/>
  <c r="Z52"/>
  <c r="I58"/>
  <c r="AH58"/>
  <c r="BL81"/>
  <c r="N81"/>
  <c r="BS59"/>
  <c r="BP60"/>
  <c r="BP61" s="1"/>
  <c r="BX58"/>
  <c r="P58"/>
  <c r="CH57"/>
  <c r="CK56"/>
  <c r="AX79"/>
  <c r="AX80" s="1"/>
  <c r="AX81" s="1"/>
  <c r="AX82" s="1"/>
  <c r="AX83" s="1"/>
  <c r="AX84" s="1"/>
  <c r="AX85" s="1"/>
  <c r="AX86" s="1"/>
  <c r="AX87" s="1"/>
  <c r="AX88" s="1"/>
  <c r="AX89" s="1"/>
  <c r="AX90" s="1"/>
  <c r="AX91" s="1"/>
  <c r="AX92" s="1"/>
  <c r="AX93" s="1"/>
  <c r="AX94" s="1"/>
  <c r="AX95" s="1"/>
  <c r="AX96" s="1"/>
  <c r="AX97" s="1"/>
  <c r="AX98" s="1"/>
  <c r="AX99" s="1"/>
  <c r="AX100" s="1"/>
  <c r="AX101" s="1"/>
  <c r="BA78"/>
  <c r="CE68"/>
  <c r="M57"/>
  <c r="BF57"/>
  <c r="BD58" s="1"/>
  <c r="AO76" l="1"/>
  <c r="AL77"/>
  <c r="AM77" s="1"/>
  <c r="AA52"/>
  <c r="AF59"/>
  <c r="AG59" s="1"/>
  <c r="AI58"/>
  <c r="BM81"/>
  <c r="BJ82"/>
  <c r="BQ61"/>
  <c r="BY58"/>
  <c r="BV59"/>
  <c r="BW59" s="1"/>
  <c r="CI57"/>
  <c r="CC69"/>
  <c r="BG57"/>
  <c r="J77" l="1"/>
  <c r="AN77"/>
  <c r="AB52"/>
  <c r="H52"/>
  <c r="AH59"/>
  <c r="I59"/>
  <c r="BK82"/>
  <c r="BR61"/>
  <c r="O61"/>
  <c r="BX59"/>
  <c r="P59"/>
  <c r="CJ57"/>
  <c r="R57"/>
  <c r="CD69"/>
  <c r="CB70" s="1"/>
  <c r="Q69"/>
  <c r="BE58"/>
  <c r="AL78" l="1"/>
  <c r="AM78" s="1"/>
  <c r="AO77"/>
  <c r="AC52"/>
  <c r="T52" s="1"/>
  <c r="Z53"/>
  <c r="AF60"/>
  <c r="AG60" s="1"/>
  <c r="AI59"/>
  <c r="BL82"/>
  <c r="N82"/>
  <c r="BS61"/>
  <c r="BP62"/>
  <c r="BP63" s="1"/>
  <c r="BP64" s="1"/>
  <c r="BP65" s="1"/>
  <c r="BP66" s="1"/>
  <c r="BP67" s="1"/>
  <c r="BP68" s="1"/>
  <c r="BP69" s="1"/>
  <c r="BP70" s="1"/>
  <c r="BP71" s="1"/>
  <c r="BP72" s="1"/>
  <c r="BP73" s="1"/>
  <c r="BP74" s="1"/>
  <c r="BP75" s="1"/>
  <c r="BP76" s="1"/>
  <c r="BP77" s="1"/>
  <c r="BP78" s="1"/>
  <c r="BP79" s="1"/>
  <c r="BP80" s="1"/>
  <c r="BP81" s="1"/>
  <c r="BP82" s="1"/>
  <c r="BP83" s="1"/>
  <c r="BP84" s="1"/>
  <c r="BP85" s="1"/>
  <c r="BP86" s="1"/>
  <c r="BP87" s="1"/>
  <c r="BP88" s="1"/>
  <c r="BP89" s="1"/>
  <c r="BP90" s="1"/>
  <c r="BP91" s="1"/>
  <c r="BP92" s="1"/>
  <c r="BP93" s="1"/>
  <c r="BP94" s="1"/>
  <c r="BP95" s="1"/>
  <c r="BP96" s="1"/>
  <c r="BP97" s="1"/>
  <c r="BP98" s="1"/>
  <c r="BP99" s="1"/>
  <c r="BP100" s="1"/>
  <c r="BP101" s="1"/>
  <c r="BY59"/>
  <c r="BV60"/>
  <c r="BW60" s="1"/>
  <c r="CK57"/>
  <c r="CH58"/>
  <c r="CI58" s="1"/>
  <c r="CE69"/>
  <c r="BF58"/>
  <c r="BD59" s="1"/>
  <c r="M58"/>
  <c r="J78" l="1"/>
  <c r="AN78"/>
  <c r="AA53"/>
  <c r="AH60"/>
  <c r="I60"/>
  <c r="BM82"/>
  <c r="BJ83"/>
  <c r="BJ84" s="1"/>
  <c r="BJ85" s="1"/>
  <c r="BJ86" s="1"/>
  <c r="BJ87" s="1"/>
  <c r="BJ88" s="1"/>
  <c r="BJ89" s="1"/>
  <c r="BJ90" s="1"/>
  <c r="BJ91" s="1"/>
  <c r="BJ92" s="1"/>
  <c r="BJ93" s="1"/>
  <c r="BJ94" s="1"/>
  <c r="BJ95" s="1"/>
  <c r="BJ96" s="1"/>
  <c r="BJ97" s="1"/>
  <c r="BJ98" s="1"/>
  <c r="BJ99" s="1"/>
  <c r="BJ100" s="1"/>
  <c r="BJ101" s="1"/>
  <c r="P60"/>
  <c r="BX60"/>
  <c r="CJ58"/>
  <c r="R58"/>
  <c r="CC70"/>
  <c r="BG58"/>
  <c r="AL79" l="1"/>
  <c r="AM79" s="1"/>
  <c r="AO78"/>
  <c r="AB53"/>
  <c r="H53"/>
  <c r="AI60"/>
  <c r="AF61"/>
  <c r="AG61" s="1"/>
  <c r="BV61"/>
  <c r="BW61" s="1"/>
  <c r="BY60"/>
  <c r="CH59"/>
  <c r="CK58"/>
  <c r="Q70"/>
  <c r="CD70"/>
  <c r="CB71" s="1"/>
  <c r="BE59"/>
  <c r="AN79" l="1"/>
  <c r="J79"/>
  <c r="AC53"/>
  <c r="T53" s="1"/>
  <c r="Z54"/>
  <c r="AH61"/>
  <c r="I61"/>
  <c r="P61"/>
  <c r="BX61"/>
  <c r="CI59"/>
  <c r="CE70"/>
  <c r="BF59"/>
  <c r="BD60" s="1"/>
  <c r="M59"/>
  <c r="AO79" l="1"/>
  <c r="AL80"/>
  <c r="AM80" s="1"/>
  <c r="AN80" s="1"/>
  <c r="AA54"/>
  <c r="AF62"/>
  <c r="AG62" s="1"/>
  <c r="AI61"/>
  <c r="BV62"/>
  <c r="BW62" s="1"/>
  <c r="BY61"/>
  <c r="CJ59"/>
  <c r="R59"/>
  <c r="CC71"/>
  <c r="BG59"/>
  <c r="J80" l="1"/>
  <c r="AB54"/>
  <c r="H54"/>
  <c r="AO80"/>
  <c r="AL81"/>
  <c r="I62"/>
  <c r="AH62"/>
  <c r="BX62"/>
  <c r="P62"/>
  <c r="CK59"/>
  <c r="CH60"/>
  <c r="CH61" s="1"/>
  <c r="CH62" s="1"/>
  <c r="CH63" s="1"/>
  <c r="CH64" s="1"/>
  <c r="CH65" s="1"/>
  <c r="CH66" s="1"/>
  <c r="CH67" s="1"/>
  <c r="CH68" s="1"/>
  <c r="CH69" s="1"/>
  <c r="CH70" s="1"/>
  <c r="CH71" s="1"/>
  <c r="CH72" s="1"/>
  <c r="CH73" s="1"/>
  <c r="CH74" s="1"/>
  <c r="CH75" s="1"/>
  <c r="CH76" s="1"/>
  <c r="CH77" s="1"/>
  <c r="CH78" s="1"/>
  <c r="CH79" s="1"/>
  <c r="CH80" s="1"/>
  <c r="CH81" s="1"/>
  <c r="CH82" s="1"/>
  <c r="CH83" s="1"/>
  <c r="CH84" s="1"/>
  <c r="CH85" s="1"/>
  <c r="CH86" s="1"/>
  <c r="CH87" s="1"/>
  <c r="CH88" s="1"/>
  <c r="CH89" s="1"/>
  <c r="CH90" s="1"/>
  <c r="CH91" s="1"/>
  <c r="CH92" s="1"/>
  <c r="CH93" s="1"/>
  <c r="CH94" s="1"/>
  <c r="CH95" s="1"/>
  <c r="CH96" s="1"/>
  <c r="CH97" s="1"/>
  <c r="CH98" s="1"/>
  <c r="CH99" s="1"/>
  <c r="CH100" s="1"/>
  <c r="CH101" s="1"/>
  <c r="Q71"/>
  <c r="CD71"/>
  <c r="CB72" s="1"/>
  <c r="BE60"/>
  <c r="AC54" l="1"/>
  <c r="T54" s="1"/>
  <c r="Z55"/>
  <c r="AM81"/>
  <c r="AI62"/>
  <c r="AF63"/>
  <c r="AG63" s="1"/>
  <c r="BY62"/>
  <c r="BV63"/>
  <c r="BW63" s="1"/>
  <c r="CE71"/>
  <c r="BF60"/>
  <c r="BD61" s="1"/>
  <c r="M60"/>
  <c r="AA55" l="1"/>
  <c r="J81"/>
  <c r="AN81"/>
  <c r="I63"/>
  <c r="AH63"/>
  <c r="BX63"/>
  <c r="P63"/>
  <c r="CC72"/>
  <c r="BG60"/>
  <c r="AB55" l="1"/>
  <c r="H55"/>
  <c r="AO81"/>
  <c r="AL82"/>
  <c r="AF64"/>
  <c r="AG64" s="1"/>
  <c r="AI63"/>
  <c r="BY63"/>
  <c r="BV64"/>
  <c r="BW64" s="1"/>
  <c r="CD72"/>
  <c r="CB73" s="1"/>
  <c r="Q72"/>
  <c r="BE61"/>
  <c r="AC55" l="1"/>
  <c r="T55" s="1"/>
  <c r="Z56"/>
  <c r="AM82"/>
  <c r="I64"/>
  <c r="AH64"/>
  <c r="P64"/>
  <c r="BX64"/>
  <c r="CE72"/>
  <c r="BF61"/>
  <c r="BD62" s="1"/>
  <c r="M61"/>
  <c r="AA56" l="1"/>
  <c r="AN82"/>
  <c r="J82"/>
  <c r="AI64"/>
  <c r="AF65"/>
  <c r="AG65" s="1"/>
  <c r="BV65"/>
  <c r="BW65" s="1"/>
  <c r="BY64"/>
  <c r="CC73"/>
  <c r="BG61"/>
  <c r="H56" l="1"/>
  <c r="AB56"/>
  <c r="AO82"/>
  <c r="AL83"/>
  <c r="AH65"/>
  <c r="I65"/>
  <c r="BX65"/>
  <c r="P65"/>
  <c r="CD73"/>
  <c r="CB74" s="1"/>
  <c r="Q73"/>
  <c r="BE62"/>
  <c r="AC56" l="1"/>
  <c r="T56" s="1"/>
  <c r="Z57"/>
  <c r="AM83"/>
  <c r="AI65"/>
  <c r="AF66"/>
  <c r="AG66" s="1"/>
  <c r="BY65"/>
  <c r="BV66"/>
  <c r="BW66" s="1"/>
  <c r="CE73"/>
  <c r="BF62"/>
  <c r="BD63" s="1"/>
  <c r="M62"/>
  <c r="AA57" l="1"/>
  <c r="AN83"/>
  <c r="J83"/>
  <c r="I66"/>
  <c r="AH66"/>
  <c r="BX66"/>
  <c r="P66"/>
  <c r="CC74"/>
  <c r="BG62"/>
  <c r="H57" l="1"/>
  <c r="AB57"/>
  <c r="AO83"/>
  <c r="AL84"/>
  <c r="AF67"/>
  <c r="AG67" s="1"/>
  <c r="AI66"/>
  <c r="BV67"/>
  <c r="BW67" s="1"/>
  <c r="BY66"/>
  <c r="Q74"/>
  <c r="CD74"/>
  <c r="CB75" s="1"/>
  <c r="BE63"/>
  <c r="AC57" l="1"/>
  <c r="T57" s="1"/>
  <c r="Z58"/>
  <c r="AM84"/>
  <c r="AH67"/>
  <c r="I67"/>
  <c r="P67"/>
  <c r="BX67"/>
  <c r="CE74"/>
  <c r="BF63"/>
  <c r="BD64" s="1"/>
  <c r="M63"/>
  <c r="AA58" l="1"/>
  <c r="J84"/>
  <c r="AN84"/>
  <c r="AI67"/>
  <c r="AF68"/>
  <c r="AG68" s="1"/>
  <c r="BV68"/>
  <c r="BW68" s="1"/>
  <c r="BY67"/>
  <c r="CC75"/>
  <c r="BG63"/>
  <c r="T63" s="1"/>
  <c r="AB58" l="1"/>
  <c r="H58"/>
  <c r="AO84"/>
  <c r="AL85"/>
  <c r="AH68"/>
  <c r="I68"/>
  <c r="BX68"/>
  <c r="P68"/>
  <c r="CD75"/>
  <c r="CB76" s="1"/>
  <c r="Q75"/>
  <c r="BE64"/>
  <c r="AC58" l="1"/>
  <c r="T58" s="1"/>
  <c r="Z59"/>
  <c r="AM85"/>
  <c r="AI68"/>
  <c r="AF69"/>
  <c r="AG69" s="1"/>
  <c r="BV69"/>
  <c r="BW69" s="1"/>
  <c r="BY68"/>
  <c r="CE75"/>
  <c r="BF64"/>
  <c r="BD65" s="1"/>
  <c r="M64"/>
  <c r="AA59" l="1"/>
  <c r="AN85"/>
  <c r="J85"/>
  <c r="I69"/>
  <c r="AH69"/>
  <c r="BX69"/>
  <c r="P69"/>
  <c r="CC76"/>
  <c r="BG64"/>
  <c r="AB59" l="1"/>
  <c r="H59"/>
  <c r="AO85"/>
  <c r="AL86"/>
  <c r="AI69"/>
  <c r="AF70"/>
  <c r="AG70" s="1"/>
  <c r="BV70"/>
  <c r="BW70" s="1"/>
  <c r="BY69"/>
  <c r="CD76"/>
  <c r="CB77" s="1"/>
  <c r="Q76"/>
  <c r="BE65"/>
  <c r="AC59" l="1"/>
  <c r="T59" s="1"/>
  <c r="Z60"/>
  <c r="AM86"/>
  <c r="I70"/>
  <c r="AH70"/>
  <c r="P70"/>
  <c r="BX70"/>
  <c r="CE76"/>
  <c r="BF65"/>
  <c r="BD66" s="1"/>
  <c r="M65"/>
  <c r="AA60" l="1"/>
  <c r="J86"/>
  <c r="AN86"/>
  <c r="AI70"/>
  <c r="AF71"/>
  <c r="AG71" s="1"/>
  <c r="BV71"/>
  <c r="BW71" s="1"/>
  <c r="BY70"/>
  <c r="CC77"/>
  <c r="BG65"/>
  <c r="AB60" l="1"/>
  <c r="H60"/>
  <c r="AO86"/>
  <c r="AL87"/>
  <c r="AH71"/>
  <c r="I71"/>
  <c r="P71"/>
  <c r="BX71"/>
  <c r="Q77"/>
  <c r="CD77"/>
  <c r="CB78" s="1"/>
  <c r="BE66"/>
  <c r="AC60" l="1"/>
  <c r="T60" s="1"/>
  <c r="Z61"/>
  <c r="AM87"/>
  <c r="AI71"/>
  <c r="AF72"/>
  <c r="AG72" s="1"/>
  <c r="BV72"/>
  <c r="BW72" s="1"/>
  <c r="BY71"/>
  <c r="CE77"/>
  <c r="BF66"/>
  <c r="BD67" s="1"/>
  <c r="M66"/>
  <c r="AA61" l="1"/>
  <c r="J87"/>
  <c r="AN87"/>
  <c r="I72"/>
  <c r="AH72"/>
  <c r="BX72"/>
  <c r="P72"/>
  <c r="CC78"/>
  <c r="BG66"/>
  <c r="T66" s="1"/>
  <c r="AB61" l="1"/>
  <c r="H61"/>
  <c r="AO87"/>
  <c r="AL88"/>
  <c r="AI72"/>
  <c r="AF73"/>
  <c r="AG73" s="1"/>
  <c r="BV73"/>
  <c r="BW73" s="1"/>
  <c r="BY72"/>
  <c r="Q78"/>
  <c r="CD78"/>
  <c r="CB79" s="1"/>
  <c r="BE67"/>
  <c r="AC61" l="1"/>
  <c r="T61" s="1"/>
  <c r="Z62"/>
  <c r="AM88"/>
  <c r="I73"/>
  <c r="AH73"/>
  <c r="BX73"/>
  <c r="P73"/>
  <c r="CE78"/>
  <c r="BF67"/>
  <c r="BD68" s="1"/>
  <c r="M67"/>
  <c r="AA62" l="1"/>
  <c r="AN88"/>
  <c r="J88"/>
  <c r="AF74"/>
  <c r="AG74" s="1"/>
  <c r="AH74" s="1"/>
  <c r="AI73"/>
  <c r="BV74"/>
  <c r="BW74" s="1"/>
  <c r="BY73"/>
  <c r="CC79"/>
  <c r="BG67"/>
  <c r="AB62" l="1"/>
  <c r="H62"/>
  <c r="AO88"/>
  <c r="AL89"/>
  <c r="I74"/>
  <c r="AI74"/>
  <c r="AF75"/>
  <c r="AG75" s="1"/>
  <c r="BX74"/>
  <c r="P74"/>
  <c r="Q79"/>
  <c r="CD79"/>
  <c r="CB80" s="1"/>
  <c r="BE68"/>
  <c r="AC62" l="1"/>
  <c r="T62" s="1"/>
  <c r="Z63"/>
  <c r="Z64" s="1"/>
  <c r="AM89"/>
  <c r="I75"/>
  <c r="AH75"/>
  <c r="BV75"/>
  <c r="BW75" s="1"/>
  <c r="BY74"/>
  <c r="T74" s="1"/>
  <c r="CE79"/>
  <c r="BF68"/>
  <c r="BD69" s="1"/>
  <c r="M68"/>
  <c r="AA64" l="1"/>
  <c r="J89"/>
  <c r="AN89"/>
  <c r="AF76"/>
  <c r="AI75"/>
  <c r="P75"/>
  <c r="BX75"/>
  <c r="CC80"/>
  <c r="BG68"/>
  <c r="AB64" l="1"/>
  <c r="H64"/>
  <c r="AO89"/>
  <c r="AL90"/>
  <c r="AM90" s="1"/>
  <c r="AG76"/>
  <c r="BV76"/>
  <c r="BW76" s="1"/>
  <c r="BY75"/>
  <c r="Q80"/>
  <c r="CD80"/>
  <c r="CB81" s="1"/>
  <c r="BE69"/>
  <c r="AC64" l="1"/>
  <c r="T64" s="1"/>
  <c r="Z65"/>
  <c r="AN90"/>
  <c r="J90"/>
  <c r="AH76"/>
  <c r="I76"/>
  <c r="P76"/>
  <c r="BX76"/>
  <c r="CE80"/>
  <c r="BF69"/>
  <c r="BD70" s="1"/>
  <c r="M69"/>
  <c r="AA65" l="1"/>
  <c r="AL91"/>
  <c r="AM91" s="1"/>
  <c r="AO90"/>
  <c r="AI76"/>
  <c r="AF77"/>
  <c r="BV77"/>
  <c r="BW77" s="1"/>
  <c r="BY76"/>
  <c r="CC81"/>
  <c r="BG69"/>
  <c r="T69" s="1"/>
  <c r="AB65" l="1"/>
  <c r="H65"/>
  <c r="AN91"/>
  <c r="J91"/>
  <c r="AG77"/>
  <c r="P77"/>
  <c r="BX77"/>
  <c r="CD81"/>
  <c r="CB82" s="1"/>
  <c r="Q81"/>
  <c r="BE70"/>
  <c r="AC65" l="1"/>
  <c r="T65" s="1"/>
  <c r="Z66"/>
  <c r="Z67" s="1"/>
  <c r="AL92"/>
  <c r="AO91"/>
  <c r="AH77"/>
  <c r="I77"/>
  <c r="BV78"/>
  <c r="BW78" s="1"/>
  <c r="BY77"/>
  <c r="CE81"/>
  <c r="BF70"/>
  <c r="BD71" s="1"/>
  <c r="M70"/>
  <c r="AA67" l="1"/>
  <c r="AM92"/>
  <c r="AI77"/>
  <c r="AF78"/>
  <c r="BX78"/>
  <c r="P78"/>
  <c r="CC82"/>
  <c r="BG70"/>
  <c r="T70" s="1"/>
  <c r="AB67" l="1"/>
  <c r="H67"/>
  <c r="AN92"/>
  <c r="J92"/>
  <c r="AG78"/>
  <c r="BV79"/>
  <c r="BW79" s="1"/>
  <c r="BY78"/>
  <c r="Q82"/>
  <c r="CD82"/>
  <c r="CB83" s="1"/>
  <c r="BE71"/>
  <c r="AC67" l="1"/>
  <c r="T67" s="1"/>
  <c r="Z68"/>
  <c r="AO92"/>
  <c r="AL93"/>
  <c r="I78"/>
  <c r="AH78"/>
  <c r="BX79"/>
  <c r="P79"/>
  <c r="CE82"/>
  <c r="BF71"/>
  <c r="BD72" s="1"/>
  <c r="M71"/>
  <c r="AA68" l="1"/>
  <c r="AM93"/>
  <c r="AI78"/>
  <c r="AF79"/>
  <c r="AF80" s="1"/>
  <c r="BV80"/>
  <c r="BW80" s="1"/>
  <c r="BY79"/>
  <c r="CC83"/>
  <c r="BG71"/>
  <c r="T71" s="1"/>
  <c r="H68" l="1"/>
  <c r="AB68"/>
  <c r="J93"/>
  <c r="AN93"/>
  <c r="AG80"/>
  <c r="BX80"/>
  <c r="P80"/>
  <c r="CD83"/>
  <c r="CB84" s="1"/>
  <c r="Q83"/>
  <c r="BE72"/>
  <c r="AC68" l="1"/>
  <c r="T68" s="1"/>
  <c r="Z69"/>
  <c r="Z70" s="1"/>
  <c r="Z71" s="1"/>
  <c r="Z72" s="1"/>
  <c r="Z73" s="1"/>
  <c r="Z74" s="1"/>
  <c r="Z75" s="1"/>
  <c r="Z76" s="1"/>
  <c r="Z77" s="1"/>
  <c r="Z78" s="1"/>
  <c r="Z79" s="1"/>
  <c r="Z80" s="1"/>
  <c r="Z81" s="1"/>
  <c r="Z82" s="1"/>
  <c r="Z83" s="1"/>
  <c r="Z84" s="1"/>
  <c r="Z85" s="1"/>
  <c r="AO93"/>
  <c r="AL94"/>
  <c r="AH80"/>
  <c r="I80"/>
  <c r="BV81"/>
  <c r="BW81" s="1"/>
  <c r="BY80"/>
  <c r="CE83"/>
  <c r="BF72"/>
  <c r="BD73" s="1"/>
  <c r="M72"/>
  <c r="AA85" l="1"/>
  <c r="AM94"/>
  <c r="AI80"/>
  <c r="AF81"/>
  <c r="P81"/>
  <c r="BX81"/>
  <c r="CC84"/>
  <c r="BG72"/>
  <c r="T72" s="1"/>
  <c r="BE73"/>
  <c r="AB85" l="1"/>
  <c r="H85"/>
  <c r="AN94"/>
  <c r="J94"/>
  <c r="AG81"/>
  <c r="BV82"/>
  <c r="BW82" s="1"/>
  <c r="BY81"/>
  <c r="Q84"/>
  <c r="CD84"/>
  <c r="CB85" s="1"/>
  <c r="M73"/>
  <c r="BF73"/>
  <c r="BD74" s="1"/>
  <c r="BD75" s="1"/>
  <c r="AC85" l="1"/>
  <c r="Z86"/>
  <c r="AO94"/>
  <c r="AL95"/>
  <c r="I81"/>
  <c r="AH81"/>
  <c r="P82"/>
  <c r="BX82"/>
  <c r="CE84"/>
  <c r="BG73"/>
  <c r="T73" s="1"/>
  <c r="AA86" l="1"/>
  <c r="AM95"/>
  <c r="AI81"/>
  <c r="AF82"/>
  <c r="BV83"/>
  <c r="BW83" s="1"/>
  <c r="BY82"/>
  <c r="CC85"/>
  <c r="BE75"/>
  <c r="H86" l="1"/>
  <c r="AB86"/>
  <c r="J95"/>
  <c r="AN95"/>
  <c r="AG82"/>
  <c r="BX83"/>
  <c r="P83"/>
  <c r="CD85"/>
  <c r="CB86" s="1"/>
  <c r="Q85"/>
  <c r="M75"/>
  <c r="BF75"/>
  <c r="BD76" s="1"/>
  <c r="AC86" l="1"/>
  <c r="Z87"/>
  <c r="Z88" s="1"/>
  <c r="AO95"/>
  <c r="AL96"/>
  <c r="AH82"/>
  <c r="I82"/>
  <c r="BV84"/>
  <c r="BW84" s="1"/>
  <c r="BY83"/>
  <c r="CE85"/>
  <c r="BG75"/>
  <c r="T75" s="1"/>
  <c r="BE76"/>
  <c r="AA88" l="1"/>
  <c r="AM96"/>
  <c r="AI82"/>
  <c r="AF83"/>
  <c r="AG83" s="1"/>
  <c r="BX84"/>
  <c r="P84"/>
  <c r="CC86"/>
  <c r="M76"/>
  <c r="BF76"/>
  <c r="BD77" s="1"/>
  <c r="H88" l="1"/>
  <c r="AB88"/>
  <c r="J96"/>
  <c r="AN96"/>
  <c r="AH83"/>
  <c r="I83"/>
  <c r="BV85"/>
  <c r="BW85" s="1"/>
  <c r="BY84"/>
  <c r="Q86"/>
  <c r="CD86"/>
  <c r="CB87" s="1"/>
  <c r="BE77"/>
  <c r="BG76"/>
  <c r="T76" s="1"/>
  <c r="AC88" l="1"/>
  <c r="Z89"/>
  <c r="AO96"/>
  <c r="AL97"/>
  <c r="AF84"/>
  <c r="AG84" s="1"/>
  <c r="AI83"/>
  <c r="P85"/>
  <c r="BX85"/>
  <c r="CE86"/>
  <c r="M77"/>
  <c r="BF77"/>
  <c r="BD78" s="1"/>
  <c r="AA89" l="1"/>
  <c r="AM97"/>
  <c r="AH84"/>
  <c r="I84"/>
  <c r="BV86"/>
  <c r="BW86" s="1"/>
  <c r="BY85"/>
  <c r="CC87"/>
  <c r="BG77"/>
  <c r="T77" s="1"/>
  <c r="BE78"/>
  <c r="AB89" l="1"/>
  <c r="H89"/>
  <c r="AN97"/>
  <c r="J97"/>
  <c r="AF85"/>
  <c r="AG85" s="1"/>
  <c r="AI84"/>
  <c r="P86"/>
  <c r="BX86"/>
  <c r="CD87"/>
  <c r="CB88" s="1"/>
  <c r="Q87"/>
  <c r="M78"/>
  <c r="BF78"/>
  <c r="BD79" s="1"/>
  <c r="AC89" l="1"/>
  <c r="Z90"/>
  <c r="Z91" s="1"/>
  <c r="AO97"/>
  <c r="AL98"/>
  <c r="AH85"/>
  <c r="I85"/>
  <c r="BV87"/>
  <c r="BW87" s="1"/>
  <c r="BY86"/>
  <c r="CE87"/>
  <c r="BE79"/>
  <c r="M79" s="1"/>
  <c r="BG78"/>
  <c r="T78" s="1"/>
  <c r="AA91" l="1"/>
  <c r="AM98"/>
  <c r="AF86"/>
  <c r="AG86" s="1"/>
  <c r="AI85"/>
  <c r="BX87"/>
  <c r="P87"/>
  <c r="CC88"/>
  <c r="BF79"/>
  <c r="AB91" l="1"/>
  <c r="H91"/>
  <c r="AN98"/>
  <c r="J98"/>
  <c r="AH86"/>
  <c r="I86"/>
  <c r="BV88"/>
  <c r="BY87"/>
  <c r="BE80"/>
  <c r="M80" s="1"/>
  <c r="BD80"/>
  <c r="Q88"/>
  <c r="CD88"/>
  <c r="CB89" s="1"/>
  <c r="BG79"/>
  <c r="T79" s="1"/>
  <c r="AC91" l="1"/>
  <c r="Z92"/>
  <c r="AO98"/>
  <c r="AL99"/>
  <c r="AI86"/>
  <c r="AF87"/>
  <c r="AG87" s="1"/>
  <c r="BW88"/>
  <c r="BF80"/>
  <c r="BD81" s="1"/>
  <c r="CE88"/>
  <c r="BE81"/>
  <c r="AA92" l="1"/>
  <c r="AM99"/>
  <c r="AH87"/>
  <c r="I87"/>
  <c r="P88"/>
  <c r="BX88"/>
  <c r="BG80"/>
  <c r="T80" s="1"/>
  <c r="CC89"/>
  <c r="BF81"/>
  <c r="BD82" s="1"/>
  <c r="M81"/>
  <c r="AB92" l="1"/>
  <c r="H92"/>
  <c r="AN99"/>
  <c r="J99"/>
  <c r="AI87"/>
  <c r="AF88"/>
  <c r="AG88" s="1"/>
  <c r="BY88"/>
  <c r="BV89"/>
  <c r="CD89"/>
  <c r="CB90" s="1"/>
  <c r="Q89"/>
  <c r="BG81"/>
  <c r="T81" s="1"/>
  <c r="BE82"/>
  <c r="AC92" l="1"/>
  <c r="Z93"/>
  <c r="AO99"/>
  <c r="AL100"/>
  <c r="AM100" s="1"/>
  <c r="I88"/>
  <c r="AH88"/>
  <c r="BW89"/>
  <c r="CE89"/>
  <c r="BF82"/>
  <c r="BD83" s="1"/>
  <c r="M82"/>
  <c r="AA93" l="1"/>
  <c r="J100"/>
  <c r="AN100"/>
  <c r="AI88"/>
  <c r="AF89"/>
  <c r="AG89" s="1"/>
  <c r="BX89"/>
  <c r="P89"/>
  <c r="CC90"/>
  <c r="BG82"/>
  <c r="T82" s="1"/>
  <c r="BE83"/>
  <c r="AO100" l="1"/>
  <c r="AL101"/>
  <c r="AB93"/>
  <c r="H93"/>
  <c r="I89"/>
  <c r="AH89"/>
  <c r="BY89"/>
  <c r="BV90"/>
  <c r="Q90"/>
  <c r="CD90"/>
  <c r="CB91" s="1"/>
  <c r="BF83"/>
  <c r="BD84" s="1"/>
  <c r="M83"/>
  <c r="AC93" l="1"/>
  <c r="Z94"/>
  <c r="AI89"/>
  <c r="AF90"/>
  <c r="AG90" s="1"/>
  <c r="BW90"/>
  <c r="CE90"/>
  <c r="BG83"/>
  <c r="T83" s="1"/>
  <c r="BE84"/>
  <c r="AA94" l="1"/>
  <c r="I90"/>
  <c r="AH90"/>
  <c r="P90"/>
  <c r="BX90"/>
  <c r="CC91"/>
  <c r="BF84"/>
  <c r="BD85" s="1"/>
  <c r="M84"/>
  <c r="AB94" l="1"/>
  <c r="H94"/>
  <c r="AI90"/>
  <c r="AF91"/>
  <c r="AG91" s="1"/>
  <c r="BY90"/>
  <c r="BV91"/>
  <c r="Q91"/>
  <c r="CD91"/>
  <c r="CB92" s="1"/>
  <c r="BG84"/>
  <c r="T84" s="1"/>
  <c r="BE85"/>
  <c r="AC94" l="1"/>
  <c r="Z95"/>
  <c r="AA95" s="1"/>
  <c r="I91"/>
  <c r="AH91"/>
  <c r="BW91"/>
  <c r="CE91"/>
  <c r="BF85"/>
  <c r="BD86" s="1"/>
  <c r="M85"/>
  <c r="H95" l="1"/>
  <c r="AB95"/>
  <c r="AI91"/>
  <c r="AF92"/>
  <c r="AG92" s="1"/>
  <c r="P91"/>
  <c r="BX91"/>
  <c r="CC92"/>
  <c r="BG85"/>
  <c r="T85" s="1"/>
  <c r="BE86"/>
  <c r="Z96" l="1"/>
  <c r="AC95"/>
  <c r="AH92"/>
  <c r="I92"/>
  <c r="BY91"/>
  <c r="BV92"/>
  <c r="CD92"/>
  <c r="CB93" s="1"/>
  <c r="Q92"/>
  <c r="BF86"/>
  <c r="BD87" s="1"/>
  <c r="M86"/>
  <c r="AA96" l="1"/>
  <c r="AI92"/>
  <c r="AF93"/>
  <c r="AG93" s="1"/>
  <c r="BW92"/>
  <c r="CE92"/>
  <c r="BG86"/>
  <c r="T86" s="1"/>
  <c r="BE87"/>
  <c r="AB96" l="1"/>
  <c r="H96"/>
  <c r="AH93"/>
  <c r="I93"/>
  <c r="BX92"/>
  <c r="P92"/>
  <c r="CC93"/>
  <c r="M87"/>
  <c r="BF87"/>
  <c r="BD88" s="1"/>
  <c r="AC96" l="1"/>
  <c r="Z97"/>
  <c r="AA97" s="1"/>
  <c r="AI93"/>
  <c r="AF94"/>
  <c r="AG94" s="1"/>
  <c r="BY92"/>
  <c r="BV93"/>
  <c r="Q93"/>
  <c r="CD93"/>
  <c r="CB94" s="1"/>
  <c r="CB95" s="1"/>
  <c r="BE88"/>
  <c r="BG87"/>
  <c r="T87" s="1"/>
  <c r="H97" l="1"/>
  <c r="AB97"/>
  <c r="AH94"/>
  <c r="I94"/>
  <c r="BW93"/>
  <c r="CE93"/>
  <c r="M88"/>
  <c r="BF88"/>
  <c r="BD89" s="1"/>
  <c r="Z98" l="1"/>
  <c r="AA98" s="1"/>
  <c r="AC97"/>
  <c r="AI94"/>
  <c r="AF95"/>
  <c r="AG95" s="1"/>
  <c r="P93"/>
  <c r="BX93"/>
  <c r="CC95"/>
  <c r="BE89"/>
  <c r="BG88"/>
  <c r="T88" s="1"/>
  <c r="AB98" l="1"/>
  <c r="H98"/>
  <c r="AH95"/>
  <c r="I95"/>
  <c r="BY93"/>
  <c r="BV94"/>
  <c r="Q95"/>
  <c r="CD95"/>
  <c r="CB96" s="1"/>
  <c r="M89"/>
  <c r="BF89"/>
  <c r="BD90" s="1"/>
  <c r="Z99" l="1"/>
  <c r="AC98"/>
  <c r="AI95"/>
  <c r="AF96"/>
  <c r="AG96" s="1"/>
  <c r="BW94"/>
  <c r="CE95"/>
  <c r="BE90"/>
  <c r="BG89"/>
  <c r="T89" s="1"/>
  <c r="AA99" l="1"/>
  <c r="I96"/>
  <c r="AH96"/>
  <c r="BX94"/>
  <c r="P94"/>
  <c r="CC96"/>
  <c r="M90"/>
  <c r="BF90"/>
  <c r="BD91" s="1"/>
  <c r="AB99" l="1"/>
  <c r="H99"/>
  <c r="AI96"/>
  <c r="AF97"/>
  <c r="AG97" s="1"/>
  <c r="BY94"/>
  <c r="BV95"/>
  <c r="Q96"/>
  <c r="CD96"/>
  <c r="CB97" s="1"/>
  <c r="BE91"/>
  <c r="BG90"/>
  <c r="T90" s="1"/>
  <c r="AC99" l="1"/>
  <c r="Z100"/>
  <c r="AA100" s="1"/>
  <c r="AH97"/>
  <c r="I97"/>
  <c r="BW95"/>
  <c r="CE96"/>
  <c r="M91"/>
  <c r="BF91"/>
  <c r="BD92" s="1"/>
  <c r="H100" l="1"/>
  <c r="AB100"/>
  <c r="AI97"/>
  <c r="AF98"/>
  <c r="AG98" s="1"/>
  <c r="BX95"/>
  <c r="P95"/>
  <c r="CC97"/>
  <c r="BE92"/>
  <c r="BG91"/>
  <c r="T91" s="1"/>
  <c r="AC100" l="1"/>
  <c r="Z101"/>
  <c r="I98"/>
  <c r="AH98"/>
  <c r="BY95"/>
  <c r="BV96"/>
  <c r="BW96" s="1"/>
  <c r="CD97"/>
  <c r="CB98" s="1"/>
  <c r="Q97"/>
  <c r="M92"/>
  <c r="BF92"/>
  <c r="BD93" s="1"/>
  <c r="AI98" l="1"/>
  <c r="AF99"/>
  <c r="AG99" s="1"/>
  <c r="P96"/>
  <c r="BX96"/>
  <c r="CE97"/>
  <c r="BE93"/>
  <c r="M93" s="1"/>
  <c r="BG92"/>
  <c r="T92" s="1"/>
  <c r="AH99" l="1"/>
  <c r="I99"/>
  <c r="BV97"/>
  <c r="BY96"/>
  <c r="CC98"/>
  <c r="BF93"/>
  <c r="BD94" s="1"/>
  <c r="AI99" l="1"/>
  <c r="AF100"/>
  <c r="AG100" s="1"/>
  <c r="BW97"/>
  <c r="CD98"/>
  <c r="CB99" s="1"/>
  <c r="Q98"/>
  <c r="BG93"/>
  <c r="T93" s="1"/>
  <c r="BE94"/>
  <c r="AH100" l="1"/>
  <c r="I100"/>
  <c r="BX97"/>
  <c r="P97"/>
  <c r="CE98"/>
  <c r="BF94"/>
  <c r="BD95" s="1"/>
  <c r="M94"/>
  <c r="AI100" l="1"/>
  <c r="AF101"/>
  <c r="AG101" s="1"/>
  <c r="I101" s="1"/>
  <c r="BY97"/>
  <c r="BV98"/>
  <c r="BW98" s="1"/>
  <c r="CC99"/>
  <c r="BG94"/>
  <c r="T94" s="1"/>
  <c r="BX98" l="1"/>
  <c r="P98"/>
  <c r="CD99"/>
  <c r="CB100" s="1"/>
  <c r="Q99"/>
  <c r="BE95"/>
  <c r="BV99" l="1"/>
  <c r="BY98"/>
  <c r="CE99"/>
  <c r="CC100"/>
  <c r="BF95"/>
  <c r="BD96" s="1"/>
  <c r="M95"/>
  <c r="BW99" l="1"/>
  <c r="Q100"/>
  <c r="CD100"/>
  <c r="BG95"/>
  <c r="T95" s="1"/>
  <c r="CE100" l="1"/>
  <c r="CB101"/>
  <c r="BX99"/>
  <c r="P99"/>
  <c r="BE96"/>
  <c r="BY99" l="1"/>
  <c r="BV100"/>
  <c r="BW100" s="1"/>
  <c r="BF96"/>
  <c r="BD97" s="1"/>
  <c r="M96"/>
  <c r="P100" l="1"/>
  <c r="BX100"/>
  <c r="BG96"/>
  <c r="T96" s="1"/>
  <c r="BY100" l="1"/>
  <c r="BV101"/>
  <c r="BE97"/>
  <c r="BF97" l="1"/>
  <c r="BD98" s="1"/>
  <c r="M97"/>
  <c r="BG97" l="1"/>
  <c r="T97" s="1"/>
  <c r="BE98" l="1"/>
  <c r="BF98" l="1"/>
  <c r="BD99" s="1"/>
  <c r="M98"/>
  <c r="BG98" l="1"/>
  <c r="T98" s="1"/>
  <c r="BE99" l="1"/>
  <c r="BF99" l="1"/>
  <c r="BD100" s="1"/>
  <c r="M99"/>
  <c r="BG99" l="1"/>
  <c r="T99" s="1"/>
  <c r="BE100"/>
  <c r="BF100" l="1"/>
  <c r="M100"/>
  <c r="BG100" l="1"/>
  <c r="T100" s="1"/>
  <c r="T1" s="1"/>
  <c r="BD101"/>
</calcChain>
</file>

<file path=xl/sharedStrings.xml><?xml version="1.0" encoding="utf-8"?>
<sst xmlns="http://schemas.openxmlformats.org/spreadsheetml/2006/main" count="245" uniqueCount="52">
  <si>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</si>
  <si>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</si>
  <si>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</si>
  <si>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</si>
  <si>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</si>
  <si>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</si>
  <si>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</si>
  <si>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</si>
  <si>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</si>
  <si>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</si>
  <si>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</si>
  <si>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</si>
  <si>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d1</t>
  </si>
  <si>
    <t>d2</t>
  </si>
  <si>
    <t>d3</t>
  </si>
  <si>
    <t>tot</t>
  </si>
  <si>
    <t>c1</t>
  </si>
  <si>
    <t>c2</t>
  </si>
  <si>
    <t>c3</t>
  </si>
  <si>
    <t>prog</t>
  </si>
  <si>
    <t>unit</t>
  </si>
  <si>
    <t>wl</t>
  </si>
  <si>
    <t>prof</t>
  </si>
  <si>
    <t>ec</t>
  </si>
  <si>
    <t>d/c</t>
  </si>
  <si>
    <t>%</t>
  </si>
  <si>
    <t>doz bets</t>
  </si>
  <si>
    <t>%&gt;</t>
  </si>
  <si>
    <t>%&lt;</t>
  </si>
  <si>
    <t>col bets</t>
  </si>
  <si>
    <t>r/b bets</t>
  </si>
  <si>
    <t>o/e bets</t>
  </si>
  <si>
    <t>h/l bets</t>
  </si>
  <si>
    <t>total profit</t>
  </si>
  <si>
    <t>pal ec</t>
  </si>
  <si>
    <t>paw ec</t>
  </si>
  <si>
    <t>pal dc</t>
  </si>
  <si>
    <t>paw dc</t>
  </si>
  <si>
    <t>rt</t>
  </si>
  <si>
    <t>You can adjust the % values in the green cells</t>
  </si>
  <si>
    <t>%&gt;     when the hit % gets greater then the value you fill in</t>
  </si>
  <si>
    <t>the sheet shows how many units then to bet</t>
  </si>
  <si>
    <t>*</t>
  </si>
  <si>
    <t>%&lt;    identical but hit gets lower then you value</t>
  </si>
  <si>
    <t>pal   progression after loss</t>
  </si>
  <si>
    <t>paw progression after win</t>
  </si>
  <si>
    <t>seperate progression adjusting for ec's or doz/col</t>
  </si>
  <si>
    <t>when 1/99 is filled in it goes 1 up on loss and goes back to 1 on win</t>
  </si>
  <si>
    <t>0/99 is flat betting</t>
  </si>
  <si>
    <t>1/2 or 3/7 or whatever combination is possible</t>
  </si>
  <si>
    <t>Dont forget to change your progression to the one that suits you the most</t>
  </si>
  <si>
    <t>here at the left, again ec's and doz/col's have seperate progression table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</si>
</sst>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8">
    <xf numFmtId="0" fontId="0" fillId="0" borderId="0" xfId="0"/>
    <xf numFmtId="9" fontId="1" fillId="0" borderId="0" xfId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9" fontId="1" fillId="0" borderId="0" xfId="1" applyFont="1" applyAlignment="1"/>
    <xf numFmtId="0" fontId="1" fillId="2" borderId="0" xfId="0" applyFont="1" applyFill="1" applyAlignment="1">
      <alignment horizontal="center"/>
    </xf>
    <xf numFmtId="0" fontId="1" fillId="0" borderId="0" xfId="1" applyNumberFormat="1" applyFont="1" applyAlignment="1">
      <alignment horizontal="center"/>
    </xf>
    <xf numFmtId="0" fontId="1" fillId="0" borderId="0" xfId="0" applyFont="1" applyAlignment="1">
      <alignment horizontal="center"/>
    </xf>
    <xf numFmtId="9" fontId="1" fillId="0" borderId="0" xfId="1" applyFont="1" applyAlignment="1">
      <alignment horizontal="center"/>
    </xf>
    <xf numFmtId="9" fontId="1" fillId="0" borderId="0" xfId="1" applyFont="1" applyAlignment="1">
      <alignment horizontal="center"/>
    </xf>
    <xf numFmtId="9" fontId="1" fillId="3" borderId="1" xfId="1" applyFont="1" applyFill="1" applyBorder="1" applyAlignment="1">
      <alignment horizontal="center"/>
    </xf>
    <xf numFmtId="0" fontId="1" fillId="3" borderId="1" xfId="1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3" borderId="4" xfId="1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/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left"/>
    </xf>
  </cellXfs>
  <cellStyles count="2">
    <cellStyle name="Procent" xfId="1" builtinId="5"/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500"/>
  <sheetViews>
    <sheetView tabSelected="1" workbookViewId="0">
      <pane ySplit="4" topLeftCell="A5" activePane="bottomLeft" state="frozen"/>
      <selection pane="bottomLeft" activeCell="DA20" sqref="DA20"/>
    </sheetView>
  </sheetViews>
  <sheetFormatPr defaultColWidth="4.7109375" defaultRowHeight="12"/>
  <cols>
    <col min="1" max="1" width="4.7109375" style="20"/>
    <col min="2" max="5" width="4.7109375" style="2" hidden="1" customWidth="1"/>
    <col min="6" max="6" width="4.28515625" style="2" hidden="1" customWidth="1"/>
    <col min="7" max="7" width="3.85546875" style="2" hidden="1" customWidth="1"/>
    <col min="8" max="18" width="5.7109375" style="4" customWidth="1"/>
    <col min="19" max="19" width="5.7109375" style="20" customWidth="1"/>
    <col min="20" max="20" width="5.7109375" style="23" customWidth="1"/>
    <col min="21" max="21" width="5.7109375" style="4" customWidth="1"/>
    <col min="22" max="22" width="5.42578125" style="4" customWidth="1"/>
    <col min="23" max="23" width="4.7109375" style="4" customWidth="1"/>
    <col min="24" max="24" width="5.42578125" style="1" hidden="1" customWidth="1"/>
    <col min="25" max="25" width="4.7109375" style="2" hidden="1" customWidth="1"/>
    <col min="26" max="27" width="4.7109375" style="3" hidden="1" customWidth="1"/>
    <col min="28" max="28" width="4.7109375" style="4" hidden="1" customWidth="1"/>
    <col min="29" max="29" width="4.7109375" style="3" hidden="1" customWidth="1"/>
    <col min="30" max="30" width="5.42578125" style="4" hidden="1" customWidth="1"/>
    <col min="31" max="31" width="4.7109375" style="2" hidden="1" customWidth="1"/>
    <col min="32" max="33" width="4.7109375" style="3" hidden="1" customWidth="1"/>
    <col min="34" max="34" width="4.7109375" style="4" hidden="1" customWidth="1"/>
    <col min="35" max="35" width="4.7109375" style="3" hidden="1" customWidth="1"/>
    <col min="36" max="36" width="4.7109375" style="4" hidden="1" customWidth="1"/>
    <col min="37" max="37" width="4.7109375" style="2" hidden="1" customWidth="1"/>
    <col min="38" max="39" width="4.7109375" style="3" hidden="1" customWidth="1"/>
    <col min="40" max="40" width="4.7109375" style="4" hidden="1" customWidth="1"/>
    <col min="41" max="41" width="4.7109375" style="3" hidden="1" customWidth="1"/>
    <col min="42" max="42" width="4.7109375" style="4" hidden="1" customWidth="1"/>
    <col min="43" max="43" width="4.7109375" style="2" hidden="1" customWidth="1"/>
    <col min="44" max="45" width="4.7109375" style="3" hidden="1" customWidth="1"/>
    <col min="46" max="46" width="4.7109375" style="4" hidden="1" customWidth="1"/>
    <col min="47" max="47" width="4.7109375" style="3" hidden="1" customWidth="1"/>
    <col min="48" max="48" width="4.7109375" style="4" hidden="1" customWidth="1"/>
    <col min="49" max="49" width="4.7109375" style="2" hidden="1" customWidth="1"/>
    <col min="50" max="51" width="4.7109375" style="3" hidden="1" customWidth="1"/>
    <col min="52" max="52" width="4.7109375" style="4" hidden="1" customWidth="1"/>
    <col min="53" max="53" width="4.7109375" style="3" hidden="1" customWidth="1"/>
    <col min="54" max="54" width="5.28515625" style="4" hidden="1" customWidth="1"/>
    <col min="55" max="55" width="4.7109375" style="2" hidden="1" customWidth="1"/>
    <col min="56" max="57" width="4.7109375" style="3" hidden="1" customWidth="1"/>
    <col min="58" max="58" width="4.7109375" style="4" hidden="1" customWidth="1"/>
    <col min="59" max="59" width="4.7109375" style="3" hidden="1" customWidth="1"/>
    <col min="60" max="60" width="5.140625" style="4" hidden="1" customWidth="1"/>
    <col min="61" max="61" width="4.7109375" style="2" hidden="1" customWidth="1"/>
    <col min="62" max="63" width="4.7109375" style="3" hidden="1" customWidth="1"/>
    <col min="64" max="64" width="4.7109375" style="4" hidden="1" customWidth="1"/>
    <col min="65" max="65" width="4.7109375" style="3" hidden="1" customWidth="1"/>
    <col min="66" max="66" width="4.7109375" style="4" hidden="1" customWidth="1"/>
    <col min="67" max="67" width="0" style="2" hidden="1" customWidth="1"/>
    <col min="68" max="69" width="0" style="3" hidden="1" customWidth="1"/>
    <col min="70" max="70" width="0" style="4" hidden="1" customWidth="1"/>
    <col min="71" max="71" width="0" style="3" hidden="1" customWidth="1"/>
    <col min="72" max="72" width="0" style="4" hidden="1" customWidth="1"/>
    <col min="73" max="73" width="0" style="2" hidden="1" customWidth="1"/>
    <col min="74" max="75" width="0" style="3" hidden="1" customWidth="1"/>
    <col min="76" max="76" width="0" style="4" hidden="1" customWidth="1"/>
    <col min="77" max="77" width="0" style="3" hidden="1" customWidth="1"/>
    <col min="78" max="78" width="5.42578125" style="4" hidden="1" customWidth="1"/>
    <col min="79" max="79" width="4.7109375" style="2" hidden="1" customWidth="1"/>
    <col min="80" max="81" width="4.7109375" style="3" hidden="1" customWidth="1"/>
    <col min="82" max="82" width="4.7109375" style="4" hidden="1" customWidth="1"/>
    <col min="83" max="83" width="4.7109375" style="3" hidden="1" customWidth="1"/>
    <col min="84" max="84" width="4.7109375" style="4" hidden="1" customWidth="1"/>
    <col min="85" max="85" width="0" style="2" hidden="1" customWidth="1"/>
    <col min="86" max="87" width="0" style="3" hidden="1" customWidth="1"/>
    <col min="88" max="88" width="0" style="4" hidden="1" customWidth="1"/>
    <col min="89" max="89" width="0" style="3" hidden="1" customWidth="1"/>
    <col min="90" max="90" width="5.42578125" style="4" hidden="1" customWidth="1"/>
    <col min="91" max="91" width="4.7109375" style="2" hidden="1" customWidth="1"/>
    <col min="92" max="92" width="9.5703125" style="2" hidden="1" customWidth="1"/>
    <col min="93" max="93" width="9.140625" style="2" hidden="1" customWidth="1"/>
    <col min="94" max="94" width="8" style="2" hidden="1" customWidth="1"/>
    <col min="95" max="95" width="6.42578125" style="2" hidden="1" customWidth="1"/>
    <col min="96" max="96" width="4.7109375" style="4"/>
    <col min="97" max="97" width="4.7109375" style="2"/>
    <col min="98" max="98" width="4.85546875" style="2" customWidth="1"/>
    <col min="99" max="99" width="5" style="4" bestFit="1" customWidth="1"/>
    <col min="100" max="107" width="4.7109375" style="4"/>
    <col min="108" max="108" width="4.7109375" style="2"/>
    <col min="109" max="115" width="4.7109375" style="2" hidden="1" customWidth="1"/>
    <col min="116" max="16384" width="4.7109375" style="2"/>
  </cols>
  <sheetData>
    <row r="1" spans="1:115" ht="12" customHeight="1">
      <c r="A1" s="19">
        <v>9</v>
      </c>
      <c r="C1" s="1"/>
      <c r="D1" s="1"/>
      <c r="E1" s="1"/>
      <c r="H1" s="15" t="s">
        <v>26</v>
      </c>
      <c r="I1" s="15"/>
      <c r="J1" s="15" t="s">
        <v>29</v>
      </c>
      <c r="K1" s="15"/>
      <c r="L1" s="15" t="s">
        <v>30</v>
      </c>
      <c r="M1" s="15"/>
      <c r="N1" s="15" t="s">
        <v>31</v>
      </c>
      <c r="O1" s="15"/>
      <c r="P1" s="15" t="s">
        <v>32</v>
      </c>
      <c r="Q1" s="15"/>
      <c r="R1" s="17" t="s">
        <v>33</v>
      </c>
      <c r="S1" s="17"/>
      <c r="T1" s="18">
        <f>SUM(T9:T100)</f>
        <v>159</v>
      </c>
      <c r="X1" s="7"/>
      <c r="Y1" s="7"/>
      <c r="Z1" s="12"/>
      <c r="AA1" s="12"/>
      <c r="AB1" s="12"/>
      <c r="AC1" s="12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S1" s="25"/>
      <c r="CT1" s="25"/>
      <c r="CU1" s="1"/>
      <c r="CV1" s="25"/>
      <c r="CW1" s="25"/>
      <c r="CX1" s="1"/>
      <c r="CY1" s="25"/>
      <c r="CZ1" s="25"/>
      <c r="DA1" s="1"/>
      <c r="DF1" s="2" t="s">
        <v>0</v>
      </c>
      <c r="DG1" s="2" t="s">
        <v>1</v>
      </c>
      <c r="DH1" s="2" t="s">
        <v>4</v>
      </c>
      <c r="DI1" s="2" t="s">
        <v>5</v>
      </c>
      <c r="DJ1" s="2" t="s">
        <v>2</v>
      </c>
      <c r="DK1" s="2" t="s">
        <v>11</v>
      </c>
    </row>
    <row r="2" spans="1:115" ht="12" customHeight="1">
      <c r="A2" s="19"/>
      <c r="H2" s="16" t="s">
        <v>27</v>
      </c>
      <c r="I2" s="16" t="s">
        <v>28</v>
      </c>
      <c r="J2" s="16" t="s">
        <v>27</v>
      </c>
      <c r="K2" s="16" t="s">
        <v>28</v>
      </c>
      <c r="L2" s="16" t="s">
        <v>27</v>
      </c>
      <c r="M2" s="16" t="s">
        <v>28</v>
      </c>
      <c r="N2" s="16" t="s">
        <v>27</v>
      </c>
      <c r="O2" s="16" t="s">
        <v>28</v>
      </c>
      <c r="P2" s="16" t="s">
        <v>27</v>
      </c>
      <c r="Q2" s="16" t="s">
        <v>28</v>
      </c>
      <c r="R2" s="16" t="s">
        <v>36</v>
      </c>
      <c r="S2" s="16" t="s">
        <v>37</v>
      </c>
      <c r="T2" s="16" t="s">
        <v>34</v>
      </c>
      <c r="U2" s="21" t="s">
        <v>35</v>
      </c>
      <c r="Y2" s="3"/>
      <c r="AE2" s="3"/>
      <c r="AK2" s="3"/>
      <c r="AQ2" s="3"/>
      <c r="AW2" s="3"/>
      <c r="BC2" s="3"/>
      <c r="BI2" s="3"/>
      <c r="BO2" s="3"/>
      <c r="BU2" s="3"/>
      <c r="CA2" s="3"/>
      <c r="CG2" s="3"/>
      <c r="CM2" s="3"/>
      <c r="CS2" s="25"/>
      <c r="CT2" s="25"/>
      <c r="CU2" s="1"/>
      <c r="CV2" s="25"/>
      <c r="CW2" s="25"/>
      <c r="CX2" s="1"/>
      <c r="DE2" s="2">
        <v>0</v>
      </c>
      <c r="DF2" s="2">
        <v>0</v>
      </c>
      <c r="DG2" s="2">
        <v>0</v>
      </c>
      <c r="DH2" s="2">
        <v>0</v>
      </c>
      <c r="DI2" s="2">
        <v>0</v>
      </c>
      <c r="DJ2" s="2">
        <v>0</v>
      </c>
      <c r="DK2" s="2">
        <v>0</v>
      </c>
    </row>
    <row r="3" spans="1:115">
      <c r="A3" s="19"/>
      <c r="B3" s="2" t="s">
        <v>0</v>
      </c>
      <c r="C3" s="2" t="s">
        <v>1</v>
      </c>
      <c r="D3" s="2" t="s">
        <v>4</v>
      </c>
      <c r="E3" s="2" t="s">
        <v>5</v>
      </c>
      <c r="F3" s="2" t="s">
        <v>2</v>
      </c>
      <c r="G3" s="2" t="s">
        <v>15</v>
      </c>
      <c r="H3" s="13">
        <v>0.7</v>
      </c>
      <c r="I3" s="13">
        <v>0.27</v>
      </c>
      <c r="J3" s="13">
        <v>0.7</v>
      </c>
      <c r="K3" s="13">
        <v>0.27</v>
      </c>
      <c r="L3" s="13">
        <v>1</v>
      </c>
      <c r="M3" s="13">
        <v>0.45</v>
      </c>
      <c r="N3" s="13">
        <v>1</v>
      </c>
      <c r="O3" s="13">
        <v>0.46</v>
      </c>
      <c r="P3" s="13">
        <v>1</v>
      </c>
      <c r="Q3" s="13">
        <v>0.45</v>
      </c>
      <c r="R3" s="14">
        <v>1</v>
      </c>
      <c r="S3" s="14">
        <v>99</v>
      </c>
      <c r="T3" s="14">
        <v>1</v>
      </c>
      <c r="U3" s="22">
        <v>99</v>
      </c>
      <c r="V3" s="9"/>
      <c r="W3" s="1"/>
      <c r="X3" s="1" t="s">
        <v>25</v>
      </c>
      <c r="Y3" s="2" t="s">
        <v>12</v>
      </c>
      <c r="Z3" s="5" t="s">
        <v>19</v>
      </c>
      <c r="AA3" s="5" t="s">
        <v>20</v>
      </c>
      <c r="AB3" s="5" t="s">
        <v>21</v>
      </c>
      <c r="AC3" s="5" t="s">
        <v>22</v>
      </c>
      <c r="AD3" s="5" t="s">
        <v>25</v>
      </c>
      <c r="AE3" s="2" t="s">
        <v>13</v>
      </c>
      <c r="AF3" s="5" t="s">
        <v>19</v>
      </c>
      <c r="AG3" s="5" t="s">
        <v>20</v>
      </c>
      <c r="AH3" s="5" t="s">
        <v>21</v>
      </c>
      <c r="AI3" s="5" t="s">
        <v>22</v>
      </c>
      <c r="AJ3" s="5" t="s">
        <v>25</v>
      </c>
      <c r="AK3" s="2" t="s">
        <v>14</v>
      </c>
      <c r="AL3" s="5" t="s">
        <v>19</v>
      </c>
      <c r="AM3" s="5" t="s">
        <v>20</v>
      </c>
      <c r="AN3" s="5" t="s">
        <v>21</v>
      </c>
      <c r="AO3" s="5" t="s">
        <v>22</v>
      </c>
      <c r="AP3" s="5" t="s">
        <v>25</v>
      </c>
      <c r="AQ3" s="2" t="s">
        <v>16</v>
      </c>
      <c r="AR3" s="5" t="s">
        <v>19</v>
      </c>
      <c r="AS3" s="5" t="s">
        <v>20</v>
      </c>
      <c r="AT3" s="5" t="s">
        <v>21</v>
      </c>
      <c r="AU3" s="5" t="s">
        <v>22</v>
      </c>
      <c r="AV3" s="5" t="s">
        <v>25</v>
      </c>
      <c r="AW3" s="2" t="s">
        <v>17</v>
      </c>
      <c r="AX3" s="5" t="s">
        <v>19</v>
      </c>
      <c r="AY3" s="5" t="s">
        <v>20</v>
      </c>
      <c r="AZ3" s="5" t="s">
        <v>21</v>
      </c>
      <c r="BA3" s="5" t="s">
        <v>22</v>
      </c>
      <c r="BB3" s="5" t="s">
        <v>25</v>
      </c>
      <c r="BC3" s="2" t="s">
        <v>18</v>
      </c>
      <c r="BD3" s="5" t="s">
        <v>19</v>
      </c>
      <c r="BE3" s="5" t="s">
        <v>20</v>
      </c>
      <c r="BF3" s="5" t="s">
        <v>21</v>
      </c>
      <c r="BG3" s="5" t="s">
        <v>22</v>
      </c>
      <c r="BH3" s="5" t="s">
        <v>25</v>
      </c>
      <c r="BI3" s="2" t="s">
        <v>3</v>
      </c>
      <c r="BJ3" s="5" t="s">
        <v>19</v>
      </c>
      <c r="BK3" s="5" t="s">
        <v>20</v>
      </c>
      <c r="BL3" s="5" t="s">
        <v>21</v>
      </c>
      <c r="BM3" s="5" t="s">
        <v>22</v>
      </c>
      <c r="BN3" s="5" t="s">
        <v>25</v>
      </c>
      <c r="BO3" s="2" t="s">
        <v>10</v>
      </c>
      <c r="BP3" s="5" t="s">
        <v>19</v>
      </c>
      <c r="BQ3" s="5" t="s">
        <v>20</v>
      </c>
      <c r="BR3" s="5" t="s">
        <v>21</v>
      </c>
      <c r="BS3" s="5" t="s">
        <v>22</v>
      </c>
      <c r="BT3" s="5" t="s">
        <v>25</v>
      </c>
      <c r="BU3" s="2" t="s">
        <v>8</v>
      </c>
      <c r="BV3" s="5" t="s">
        <v>19</v>
      </c>
      <c r="BW3" s="5" t="s">
        <v>20</v>
      </c>
      <c r="BX3" s="5" t="s">
        <v>21</v>
      </c>
      <c r="BY3" s="5" t="s">
        <v>22</v>
      </c>
      <c r="BZ3" s="5" t="s">
        <v>25</v>
      </c>
      <c r="CA3" s="2" t="s">
        <v>9</v>
      </c>
      <c r="CB3" s="5" t="s">
        <v>19</v>
      </c>
      <c r="CC3" s="5" t="s">
        <v>20</v>
      </c>
      <c r="CD3" s="5" t="s">
        <v>21</v>
      </c>
      <c r="CE3" s="5" t="s">
        <v>22</v>
      </c>
      <c r="CF3" s="5" t="s">
        <v>25</v>
      </c>
      <c r="CG3" s="2" t="s">
        <v>7</v>
      </c>
      <c r="CH3" s="5" t="s">
        <v>19</v>
      </c>
      <c r="CI3" s="5" t="s">
        <v>20</v>
      </c>
      <c r="CJ3" s="5" t="s">
        <v>21</v>
      </c>
      <c r="CK3" s="5" t="s">
        <v>22</v>
      </c>
      <c r="CL3" s="5" t="s">
        <v>25</v>
      </c>
      <c r="CM3" s="2" t="s">
        <v>6</v>
      </c>
      <c r="CN3" s="5" t="s">
        <v>19</v>
      </c>
      <c r="CO3" s="5" t="s">
        <v>20</v>
      </c>
      <c r="CP3" s="5" t="s">
        <v>21</v>
      </c>
      <c r="CQ3" s="5" t="s">
        <v>22</v>
      </c>
      <c r="CR3" s="5"/>
      <c r="CT3" s="4"/>
      <c r="CW3" s="4" t="s">
        <v>19</v>
      </c>
      <c r="CX3" s="4" t="s">
        <v>23</v>
      </c>
      <c r="CY3" s="4" t="s">
        <v>24</v>
      </c>
      <c r="DE3" s="2">
        <v>1</v>
      </c>
      <c r="DF3" s="2">
        <v>1</v>
      </c>
      <c r="DG3" s="2">
        <v>1</v>
      </c>
      <c r="DH3" s="2" t="s">
        <v>3</v>
      </c>
      <c r="DI3" s="2" t="s">
        <v>8</v>
      </c>
      <c r="DJ3" s="2" t="s">
        <v>6</v>
      </c>
      <c r="DK3" s="2">
        <v>1</v>
      </c>
    </row>
    <row r="4" spans="1:115">
      <c r="A4" s="19"/>
      <c r="B4" s="2">
        <f>IF($A1="","",LOOKUP($A1,$DE:$DE,$DF:$DF))</f>
        <v>1</v>
      </c>
      <c r="C4" s="2">
        <f>IF($A1="","",LOOKUP($A1,$DE:$DE,$DG:$DG))</f>
        <v>3</v>
      </c>
      <c r="D4" s="2" t="str">
        <f>IF($A1="","",LOOKUP($A1,$DE:$DE,$DH:$DH))</f>
        <v>r</v>
      </c>
      <c r="E4" s="2" t="str">
        <f>IF($A1="","",LOOKUP($A1,$DE:$DE,$DI:$DI))</f>
        <v>o</v>
      </c>
      <c r="F4" s="2" t="str">
        <f>IF($A1="","",LOOKUP($A1,$DE:$DE,$DJ:$DJ))</f>
        <v>l</v>
      </c>
      <c r="G4" s="2" t="str">
        <f>IF(A1="","","x")</f>
        <v>x</v>
      </c>
      <c r="H4" s="4" t="s">
        <v>12</v>
      </c>
      <c r="I4" s="4" t="s">
        <v>13</v>
      </c>
      <c r="J4" s="4" t="s">
        <v>14</v>
      </c>
      <c r="K4" s="4" t="s">
        <v>16</v>
      </c>
      <c r="L4" s="4" t="s">
        <v>17</v>
      </c>
      <c r="M4" s="4" t="s">
        <v>18</v>
      </c>
      <c r="N4" s="4" t="s">
        <v>3</v>
      </c>
      <c r="O4" s="4" t="s">
        <v>10</v>
      </c>
      <c r="P4" s="4" t="s">
        <v>8</v>
      </c>
      <c r="Q4" s="4" t="s">
        <v>9</v>
      </c>
      <c r="R4" s="4" t="s">
        <v>7</v>
      </c>
      <c r="S4" s="24" t="s">
        <v>6</v>
      </c>
      <c r="T4" s="24" t="s">
        <v>38</v>
      </c>
      <c r="X4" s="1">
        <f>IF(G4="","",COUNTIF($Y$4:$Y4,"x")/COUNTIF($G$4:$G4,"x"))</f>
        <v>1</v>
      </c>
      <c r="Y4" s="2" t="str">
        <f>IF(B5="","",IF(B4=1,"x",""))</f>
        <v>x</v>
      </c>
      <c r="AA4" s="8"/>
      <c r="AD4" s="1">
        <f>IF(G4="","",COUNTIF($AE$4:$AE4,"x")/COUNTIF($G$4:$G4,"x"))</f>
        <v>0</v>
      </c>
      <c r="AE4" s="2" t="str">
        <f>IF(B5="","",IF(B4=2,"x",""))</f>
        <v/>
      </c>
      <c r="AG4" s="8"/>
      <c r="AJ4" s="1">
        <f>IF($G4="","",COUNTIF($AK$4:$AK4,"x")/COUNTIF($G$4:$G4,"x"))</f>
        <v>0</v>
      </c>
      <c r="AK4" s="2" t="str">
        <f>IF(B5="","",IF(B4=3,"x",""))</f>
        <v/>
      </c>
      <c r="AM4" s="8"/>
      <c r="AP4" s="1">
        <f>IF($G4="","",COUNTIF($AQ$4:$AQ4,"x")/COUNTIF($G$4:$G4,"x"))</f>
        <v>0</v>
      </c>
      <c r="AQ4" s="2" t="str">
        <f>IF($C5="","",IF($C4=1,"x",""))</f>
        <v/>
      </c>
      <c r="AS4" s="8"/>
      <c r="AV4" s="1">
        <f>IF($G4="","",COUNTIF($AW$4:$AW4,"x")/COUNTIF($G$4:$G4,"x"))</f>
        <v>0</v>
      </c>
      <c r="AW4" s="2" t="str">
        <f>IF($C5="","",IF($C4=2,"x",""))</f>
        <v/>
      </c>
      <c r="AY4" s="8"/>
      <c r="BB4" s="1">
        <f>IF($G4="","",COUNTIF($BC$4:$BC4,"x")/COUNTIF($G$4:$G4,"x"))</f>
        <v>1</v>
      </c>
      <c r="BC4" s="2" t="str">
        <f>IF($C5="","",IF($C4=3,"x",""))</f>
        <v>x</v>
      </c>
      <c r="BE4" s="8"/>
      <c r="BH4" s="1">
        <f>IF($G4="","",COUNTIF($BI$4:$BI4,"x")/COUNTIF($G$4:$G4,"x"))</f>
        <v>1</v>
      </c>
      <c r="BI4" s="2" t="str">
        <f>IF($D5="","",IF($D4="r","x",""))</f>
        <v>x</v>
      </c>
      <c r="BK4" s="8"/>
      <c r="BN4" s="1">
        <f>IF($G4="","",COUNTIF($BO$4:$BO4,"x")/COUNTIF($G$4:$G4,"x"))</f>
        <v>0</v>
      </c>
      <c r="BO4" s="2" t="str">
        <f>IF($D5="","",IF($D4="b","x",""))</f>
        <v/>
      </c>
      <c r="BQ4" s="8"/>
      <c r="BT4" s="1">
        <f>IF($G4="","",COUNTIF($BU$4:$BU4,"x")/COUNTIF($G$4:$G4,"x"))</f>
        <v>1</v>
      </c>
      <c r="BU4" s="3" t="str">
        <f>IF($E5="","",IF($E4="o","x",""))</f>
        <v>x</v>
      </c>
      <c r="BW4" s="8"/>
      <c r="BZ4" s="1">
        <f>IF($G4="","",COUNTIF($CA$4:$CA4,"x")/COUNTIF($G$4:$G4,"x"))</f>
        <v>0</v>
      </c>
      <c r="CA4" s="3" t="str">
        <f>IF($E5="","",IF($E4="e","x",""))</f>
        <v/>
      </c>
      <c r="CC4" s="8"/>
      <c r="CF4" s="1">
        <f>IF($G4="","",COUNTIF($CG$4:$CG4,"x")/COUNTIF($G$4:$G4,"x"))</f>
        <v>0</v>
      </c>
      <c r="CG4" s="3" t="str">
        <f>IF($F5="","",IF($F4="h","x",""))</f>
        <v/>
      </c>
      <c r="CI4" s="8"/>
      <c r="CL4" s="1">
        <f>IF($G4="","",COUNTIF($CM$4:$CM4,"x")/COUNTIF($G$4:$G4,"x"))</f>
        <v>1</v>
      </c>
      <c r="CM4" s="3" t="str">
        <f>IF($F5="","",IF($F4="l","x",""))</f>
        <v>x</v>
      </c>
      <c r="CO4" s="8"/>
      <c r="CW4" s="4">
        <v>1</v>
      </c>
      <c r="CX4" s="26">
        <v>1</v>
      </c>
      <c r="CY4" s="26">
        <v>1</v>
      </c>
      <c r="DE4" s="2">
        <v>2</v>
      </c>
      <c r="DF4" s="2">
        <v>1</v>
      </c>
      <c r="DG4" s="2">
        <v>2</v>
      </c>
      <c r="DH4" s="2" t="s">
        <v>10</v>
      </c>
      <c r="DI4" s="2" t="s">
        <v>9</v>
      </c>
      <c r="DJ4" s="2" t="s">
        <v>6</v>
      </c>
      <c r="DK4" s="2">
        <v>2</v>
      </c>
    </row>
    <row r="5" spans="1:115">
      <c r="A5" s="20">
        <v>31</v>
      </c>
      <c r="B5" s="2">
        <f t="shared" ref="B5:B36" si="0">IF($A5="","",LOOKUP($A5,$DE:$DE,$DF:$DF))</f>
        <v>3</v>
      </c>
      <c r="C5" s="2">
        <f t="shared" ref="C5:C36" si="1">IF($A5="","",LOOKUP($A5,$DE:$DE,$DG:$DG))</f>
        <v>1</v>
      </c>
      <c r="D5" s="2" t="str">
        <f t="shared" ref="D5:D36" si="2">IF($A5="","",LOOKUP($A5,$DE:$DE,$DH:$DH))</f>
        <v>b</v>
      </c>
      <c r="E5" s="2" t="str">
        <f t="shared" ref="E5:E36" si="3">IF($A5="","",LOOKUP($A5,$DE:$DE,$DI:$DI))</f>
        <v>o</v>
      </c>
      <c r="F5" s="2" t="str">
        <f t="shared" ref="F5:F36" si="4">IF($A5="","",LOOKUP($A5,$DE:$DE,$DJ:$DJ))</f>
        <v>h</v>
      </c>
      <c r="G5" s="4" t="str">
        <f>IF(A5="","","x")</f>
        <v>x</v>
      </c>
      <c r="X5" s="1">
        <f>IF(G5="","",COUNTIF($Y$4:$Y5,"x")/COUNTIF($G$4:$G5,"x"))</f>
        <v>0.5</v>
      </c>
      <c r="Y5" s="2" t="str">
        <f>IF(B5="","",IF(B5=1,"x",""))</f>
        <v/>
      </c>
      <c r="Z5" s="3">
        <v>1</v>
      </c>
      <c r="AA5" s="8"/>
      <c r="AD5" s="1">
        <f>IF(G5="","",COUNTIF($AE$4:$AE5,"x")/COUNTIF($G$4:$G5,"x"))</f>
        <v>0</v>
      </c>
      <c r="AE5" s="2" t="str">
        <f>IF(B5="","",IF(B5=2,"x",""))</f>
        <v/>
      </c>
      <c r="AF5" s="3">
        <v>1</v>
      </c>
      <c r="AG5" s="8"/>
      <c r="AJ5" s="1">
        <f>IF(G5="","",COUNTIF($AK$4:$AK5,"x")/COUNTIF($G$4:$G5,"x"))</f>
        <v>0.5</v>
      </c>
      <c r="AK5" s="2" t="str">
        <f>IF(B5="","",IF(B5=3,"x",""))</f>
        <v>x</v>
      </c>
      <c r="AL5" s="3">
        <v>1</v>
      </c>
      <c r="AM5" s="8"/>
      <c r="AP5" s="1">
        <f>IF($G5="","",COUNTIF($AQ$4:$AQ5,"x")/COUNTIF($G$4:$G5,"x"))</f>
        <v>0.5</v>
      </c>
      <c r="AQ5" s="2" t="str">
        <f t="shared" ref="AQ5:AQ68" si="5">IF($C5="","",IF($C5=1,"x",""))</f>
        <v>x</v>
      </c>
      <c r="AR5" s="3">
        <v>1</v>
      </c>
      <c r="AS5" s="8"/>
      <c r="AV5" s="1">
        <f>IF($G5="","",COUNTIF($AW$4:$AW5,"x")/COUNTIF($G$4:$G5,"x"))</f>
        <v>0</v>
      </c>
      <c r="AW5" s="2" t="str">
        <f t="shared" ref="AW5:AW68" si="6">IF($C5="","",IF($C5=2,"x",""))</f>
        <v/>
      </c>
      <c r="AX5" s="3">
        <v>1</v>
      </c>
      <c r="AY5" s="8"/>
      <c r="BB5" s="1">
        <f>IF($G5="","",COUNTIF($BC$4:$BC5,"x")/COUNTIF($G$4:$G5,"x"))</f>
        <v>0.5</v>
      </c>
      <c r="BC5" s="2" t="str">
        <f t="shared" ref="BC5:BC68" si="7">IF($C5="","",IF($C5=3,"x",""))</f>
        <v/>
      </c>
      <c r="BD5" s="3">
        <v>1</v>
      </c>
      <c r="BE5" s="8"/>
      <c r="BH5" s="1">
        <f>IF($G5="","",COUNTIF($BI$4:$BI5,"x")/COUNTIF($G$4:$G5,"x"))</f>
        <v>0.5</v>
      </c>
      <c r="BI5" s="2" t="str">
        <f t="shared" ref="BI5:BI68" si="8">IF($D5="","",IF($D5="r","x",""))</f>
        <v/>
      </c>
      <c r="BJ5" s="3">
        <v>1</v>
      </c>
      <c r="BK5" s="8"/>
      <c r="BN5" s="1">
        <f>IF($G5="","",COUNTIF($BO$4:$BO5,"x")/COUNTIF($G$4:$G5,"x"))</f>
        <v>0.5</v>
      </c>
      <c r="BO5" s="2" t="str">
        <f t="shared" ref="BO5:BO68" si="9">IF($D5="","",IF($D5="b","x",""))</f>
        <v>x</v>
      </c>
      <c r="BP5" s="3">
        <v>1</v>
      </c>
      <c r="BQ5" s="8"/>
      <c r="BT5" s="1">
        <f>IF($G5="","",COUNTIF($BU$4:$BU5,"x")/COUNTIF($G$4:$G5,"x"))</f>
        <v>1</v>
      </c>
      <c r="BU5" s="3" t="str">
        <f t="shared" ref="BU5:BU68" si="10">IF($E5="","",IF($E5="o","x",""))</f>
        <v>x</v>
      </c>
      <c r="BV5" s="3">
        <v>1</v>
      </c>
      <c r="BW5" s="8"/>
      <c r="BZ5" s="1">
        <f>IF($G5="","",COUNTIF($CA$4:$CA5,"x")/COUNTIF($G$4:$G5,"x"))</f>
        <v>0</v>
      </c>
      <c r="CA5" s="3" t="str">
        <f t="shared" ref="CA5:CA68" si="11">IF($E5="","",IF($E5="e","x",""))</f>
        <v/>
      </c>
      <c r="CB5" s="3">
        <v>1</v>
      </c>
      <c r="CC5" s="8"/>
      <c r="CF5" s="1">
        <f>IF($G5="","",COUNTIF($CG$4:$CG5,"x")/COUNTIF($G$4:$G5,"x"))</f>
        <v>0.5</v>
      </c>
      <c r="CG5" s="3" t="str">
        <f t="shared" ref="CG5:CG68" si="12">IF($F5="","",IF($F5="h","x",""))</f>
        <v>x</v>
      </c>
      <c r="CH5" s="3">
        <v>1</v>
      </c>
      <c r="CI5" s="8"/>
      <c r="CL5" s="1">
        <f>IF($G5="","",COUNTIF($CM$4:$CM5,"x")/COUNTIF($G$4:$G5,"x"))</f>
        <v>0.5</v>
      </c>
      <c r="CM5" s="3" t="str">
        <f t="shared" ref="CM5:CM68" si="13">IF($F5="","",IF($F5="l","x",""))</f>
        <v/>
      </c>
      <c r="CN5" s="2">
        <v>1</v>
      </c>
      <c r="CO5" s="8"/>
      <c r="CW5" s="4">
        <v>2</v>
      </c>
      <c r="CX5" s="26">
        <v>2</v>
      </c>
      <c r="CY5" s="26">
        <v>2</v>
      </c>
      <c r="DE5" s="2">
        <v>3</v>
      </c>
      <c r="DF5" s="2">
        <v>1</v>
      </c>
      <c r="DG5" s="2">
        <v>3</v>
      </c>
      <c r="DH5" s="2" t="s">
        <v>3</v>
      </c>
      <c r="DI5" s="2" t="s">
        <v>8</v>
      </c>
      <c r="DJ5" s="2" t="s">
        <v>6</v>
      </c>
      <c r="DK5" s="2">
        <v>3</v>
      </c>
    </row>
    <row r="6" spans="1:115">
      <c r="A6" s="20">
        <v>2</v>
      </c>
      <c r="B6" s="2">
        <f t="shared" si="0"/>
        <v>1</v>
      </c>
      <c r="C6" s="2">
        <f t="shared" si="1"/>
        <v>2</v>
      </c>
      <c r="D6" s="2" t="str">
        <f t="shared" si="2"/>
        <v>b</v>
      </c>
      <c r="E6" s="2" t="str">
        <f t="shared" si="3"/>
        <v>e</v>
      </c>
      <c r="F6" s="2" t="str">
        <f t="shared" si="4"/>
        <v>l</v>
      </c>
      <c r="G6" s="4" t="str">
        <f>IF(A6="","","x")</f>
        <v>x</v>
      </c>
      <c r="X6" s="1">
        <f>IF(G6="","",COUNTIF($Y$4:$Y6,"x")/COUNTIF($G$4:$G6,"x"))</f>
        <v>0.66666666666666663</v>
      </c>
      <c r="Y6" s="2" t="str">
        <f>IF(B6="","",IF(B6=1,"x",""))</f>
        <v>x</v>
      </c>
      <c r="Z6" s="3">
        <f>IF($A5="","",IF(AB5="",Z5,IF(AND(AB5="l",Z5&gt;=1),Z5+$R$3,IF(AND(AB5="w",Z5&gt;$S$3),Z5-$S$3,1))))</f>
        <v>1</v>
      </c>
      <c r="AA6" s="8"/>
      <c r="AC6" s="3">
        <f>IF(AB6="",0,IF(AB6="w",AA6*2,IF(AB6="l",AA6*-1)))</f>
        <v>0</v>
      </c>
      <c r="AD6" s="1">
        <f>IF(G6="","",COUNTIF($AE$4:$AE6,"x")/COUNTIF($G$4:$G6,"x"))</f>
        <v>0</v>
      </c>
      <c r="AE6" s="2" t="str">
        <f>IF(B6="","",IF(B6=2,"x",""))</f>
        <v/>
      </c>
      <c r="AF6" s="4">
        <f>IF($A5="","",IF(AH5="",AF5,IF(AND(AH5="l",AF5&gt;=1),AF5+$R$3,IF(AND(AH5="w",AF5&gt;$S$3),AF5-$S$3,1))))</f>
        <v>1</v>
      </c>
      <c r="AG6" s="8"/>
      <c r="AI6" s="4">
        <f>IF(AH6="",0,IF(AH6="w",AG6*2,IF(AH6="l",AG6*-1)))</f>
        <v>0</v>
      </c>
      <c r="AJ6" s="1">
        <f>IF(G6="","",COUNTIF($AK$4:$AK6,"x")/COUNTIF($G$4:$G6,"x"))</f>
        <v>0.33333333333333331</v>
      </c>
      <c r="AK6" s="2" t="str">
        <f>IF(B6="","",IF(B6=3,"x",""))</f>
        <v/>
      </c>
      <c r="AL6" s="4">
        <f>IF($A5="","",IF(AN5="",AL5,IF(AND(AN5="l",AL5&gt;=1),AL5+$R$3,IF(AND(AN5="w",AL5&gt;$S$3),AL5-$S$3,1))))</f>
        <v>1</v>
      </c>
      <c r="AM6" s="8"/>
      <c r="AO6" s="4">
        <f>IF(AN6="",0,IF(AN6="w",AM6*2,IF(AN6="l",AM6*-1)))</f>
        <v>0</v>
      </c>
      <c r="AP6" s="1">
        <f>IF($G6="","",COUNTIF($AQ$4:$AQ6,"x")/COUNTIF($G$4:$G6,"x"))</f>
        <v>0.33333333333333331</v>
      </c>
      <c r="AQ6" s="2" t="str">
        <f t="shared" si="5"/>
        <v/>
      </c>
      <c r="AR6" s="4">
        <f>IF($A5="","",IF(AT5="",AR5,IF(AND(AT5="l",AR5&gt;=1),AR5+$R$3,IF(AND(AT5="w",AR5&gt;$S$3),AR5-$S$3,1))))</f>
        <v>1</v>
      </c>
      <c r="AS6" s="8"/>
      <c r="AU6" s="4">
        <f>IF(AT6="",0,IF(AT6="w",AS6*2,IF(AT6="l",AS6*-1)))</f>
        <v>0</v>
      </c>
      <c r="AV6" s="1">
        <f>IF($G6="","",COUNTIF($AW$4:$AW6,"x")/COUNTIF($G$4:$G6,"x"))</f>
        <v>0.33333333333333331</v>
      </c>
      <c r="AW6" s="2" t="str">
        <f t="shared" si="6"/>
        <v>x</v>
      </c>
      <c r="AX6" s="4">
        <f>IF($A5="","",IF(AZ5="",AX5,IF(AND(AZ5="l",AX5&gt;=1),AX5+$R$3,IF(AND(AZ5="w",AX5&gt;$S$3),AX5-$S$3,1))))</f>
        <v>1</v>
      </c>
      <c r="AY6" s="8"/>
      <c r="BA6" s="4">
        <f>IF(AZ6="",0,IF(AZ6="w",AY6*2,IF(AZ6="l",AY6*-1)))</f>
        <v>0</v>
      </c>
      <c r="BB6" s="1">
        <f>IF($G6="","",COUNTIF($BC$4:$BC6,"x")/COUNTIF($G$4:$G6,"x"))</f>
        <v>0.33333333333333331</v>
      </c>
      <c r="BC6" s="2" t="str">
        <f t="shared" si="7"/>
        <v/>
      </c>
      <c r="BD6" s="4">
        <f>IF($A5="","",IF(BF5="",BD5,IF(AND(BF5="l",BD5&gt;=1),BD5+$R$3,IF(AND(BF5="w",BD5&gt;$S$3),BD5-$S$3,1))))</f>
        <v>1</v>
      </c>
      <c r="BE6" s="8"/>
      <c r="BG6" s="4">
        <f>IF(BF6="",0,IF(BF6="w",BE6*2,IF(BF6="l",BE6*-1)))</f>
        <v>0</v>
      </c>
      <c r="BH6" s="1">
        <f>IF($G6="","",COUNTIF($BI$4:$BI6,"x")/COUNTIF($G$4:$G6,"x"))</f>
        <v>0.33333333333333331</v>
      </c>
      <c r="BI6" s="2" t="str">
        <f t="shared" si="8"/>
        <v/>
      </c>
      <c r="BJ6" s="4">
        <f>IF($A5="","",IF(BL5="",BJ5,IF(AND(BL5="l",BJ5&gt;=1),BJ5+$T$3,IF(AND(BL5="w",BJ5&gt;$U$3),BJ5-$U$3,1))))</f>
        <v>1</v>
      </c>
      <c r="BK6" s="8"/>
      <c r="BM6" s="4">
        <f>IF(BL6="",0,IF(BL6="w",BK6*1,IF(BL6="l",BK6*-1)))</f>
        <v>0</v>
      </c>
      <c r="BN6" s="1">
        <f>IF($G6="","",COUNTIF($BO$4:$BO6,"x")/COUNTIF($G$4:$G6,"x"))</f>
        <v>0.66666666666666663</v>
      </c>
      <c r="BO6" s="2" t="str">
        <f t="shared" si="9"/>
        <v>x</v>
      </c>
      <c r="BP6" s="4">
        <f>IF($A5="","",IF(BR5="",BP5,IF(AND(BR5="l",BP5&gt;=1),BP5+$T$3,IF(AND(BR5="w",BP5&gt;$U$3),BP5-$U$3,1))))</f>
        <v>1</v>
      </c>
      <c r="BQ6" s="8"/>
      <c r="BS6" s="4">
        <f>IF(BR6="",0,IF(BR6="w",BQ6*1,IF(BR6="l",BQ6*-1)))</f>
        <v>0</v>
      </c>
      <c r="BT6" s="1">
        <f>IF($G6="","",COUNTIF($BU$4:$BU6,"x")/COUNTIF($G$4:$G6,"x"))</f>
        <v>0.66666666666666663</v>
      </c>
      <c r="BU6" s="3" t="str">
        <f t="shared" si="10"/>
        <v/>
      </c>
      <c r="BV6" s="4">
        <f>IF($A5="","",IF(BX5="",BV5,IF(AND(BX5="l",BV5&gt;=1),BV5+$T$3,IF(AND(BX5="w",BV5&gt;$U$3),BV5-$U$3,1))))</f>
        <v>1</v>
      </c>
      <c r="BW6" s="8"/>
      <c r="BY6" s="4">
        <f>IF(BX6="",0,IF(BX6="w",BW6*1,IF(BX6="l",BW6*-1)))</f>
        <v>0</v>
      </c>
      <c r="BZ6" s="1">
        <f>IF($G6="","",COUNTIF($CA$4:$CA6,"x")/COUNTIF($G$4:$G6,"x"))</f>
        <v>0.33333333333333331</v>
      </c>
      <c r="CA6" s="3" t="str">
        <f t="shared" si="11"/>
        <v>x</v>
      </c>
      <c r="CB6" s="4">
        <f>IF($A5="","",IF(CD5="",CB5,IF(AND(CD5="l",CB5&gt;=1),CB5+$T$3,IF(AND(CD5="w",CB5&gt;$U$3),CB5-$U$3,1))))</f>
        <v>1</v>
      </c>
      <c r="CC6" s="8"/>
      <c r="CE6" s="4">
        <f>IF(CD6="",0,IF(CD6="w",CC6*1,IF(CD6="l",CC6*-1)))</f>
        <v>0</v>
      </c>
      <c r="CF6" s="1">
        <f>IF($G6="","",COUNTIF($CG$4:$CG6,"x")/COUNTIF($G$4:$G6,"x"))</f>
        <v>0.33333333333333331</v>
      </c>
      <c r="CG6" s="3" t="str">
        <f t="shared" si="12"/>
        <v/>
      </c>
      <c r="CH6" s="4">
        <f>IF($A5="","",IF(CJ5="",CH5,IF(AND(CJ5="l",CH5&gt;=1),CH5+$T$3,IF(AND(CJ5="w",CH5&gt;$U$3),CH5-$U$3,1))))</f>
        <v>1</v>
      </c>
      <c r="CI6" s="8"/>
      <c r="CK6" s="4">
        <f>IF(CJ6="",0,IF(CJ6="w",CI6*1,IF(CJ6="l",CI6*-1)))</f>
        <v>0</v>
      </c>
      <c r="CL6" s="1">
        <f>IF($G6="","",COUNTIF($CM$4:$CM6,"x")/COUNTIF($G$4:$G6,"x"))</f>
        <v>0.66666666666666663</v>
      </c>
      <c r="CM6" s="3" t="str">
        <f t="shared" si="13"/>
        <v>x</v>
      </c>
      <c r="CN6" s="4">
        <f>IF($A5="","",IF(CP5="",CN5,IF(AND(CP5="l",CN5&gt;=1),CN5+$T$3,IF(AND(CP5="w",CN5&gt;$U$3),CN5-$U$3,1))))</f>
        <v>1</v>
      </c>
      <c r="CO6" s="8"/>
      <c r="CP6" s="4"/>
      <c r="CQ6" s="4">
        <f>IF(CP6="",0,IF(CP6="w",CO6*1,IF(CP6="l",CO6*-1)))</f>
        <v>0</v>
      </c>
      <c r="CW6" s="4">
        <v>3</v>
      </c>
      <c r="CX6" s="26">
        <v>4</v>
      </c>
      <c r="CY6" s="26">
        <v>3</v>
      </c>
      <c r="DA6" s="10" t="s">
        <v>42</v>
      </c>
      <c r="DB6" s="27" t="s">
        <v>39</v>
      </c>
      <c r="DE6" s="2">
        <v>4</v>
      </c>
      <c r="DF6" s="2">
        <v>1</v>
      </c>
      <c r="DG6" s="2">
        <v>1</v>
      </c>
      <c r="DH6" s="2" t="s">
        <v>10</v>
      </c>
      <c r="DI6" s="2" t="s">
        <v>9</v>
      </c>
      <c r="DJ6" s="2" t="s">
        <v>6</v>
      </c>
      <c r="DK6" s="2">
        <v>1</v>
      </c>
    </row>
    <row r="7" spans="1:115">
      <c r="A7" s="20">
        <v>16</v>
      </c>
      <c r="B7" s="2">
        <f t="shared" si="0"/>
        <v>2</v>
      </c>
      <c r="C7" s="2">
        <f t="shared" si="1"/>
        <v>1</v>
      </c>
      <c r="D7" s="2" t="str">
        <f t="shared" si="2"/>
        <v>r</v>
      </c>
      <c r="E7" s="2" t="str">
        <f t="shared" si="3"/>
        <v>e</v>
      </c>
      <c r="F7" s="2" t="str">
        <f t="shared" si="4"/>
        <v>l</v>
      </c>
      <c r="G7" s="4" t="str">
        <f>IF(A7="","","x")</f>
        <v>x</v>
      </c>
      <c r="X7" s="1">
        <f>IF(G7="","",COUNTIF($Y$4:$Y7,"x")/COUNTIF($G$4:$G7,"x"))</f>
        <v>0.5</v>
      </c>
      <c r="Y7" s="4" t="str">
        <f t="shared" ref="Y7:Y30" si="14">IF(B7="","",IF(B7=1,"x",""))</f>
        <v/>
      </c>
      <c r="Z7" s="6">
        <f t="shared" ref="Z7:Z70" si="15">IF($A6="","",IF(AB6="",Z6,IF(AND(AB6="l",Z6&gt;=1),Z6+$R$3,IF(AND(AB6="w",Z6&gt;$S$3),Z6-$S$3,1))))</f>
        <v>1</v>
      </c>
      <c r="AA7" s="8"/>
      <c r="AC7" s="4">
        <f t="shared" ref="AC7:AC30" si="16">IF(AB7="",0,IF(AB7="w",AA7*2,IF(AB7="l",AA7*-1)))</f>
        <v>0</v>
      </c>
      <c r="AD7" s="1">
        <f>IF(G7="","",COUNTIF($AE$4:$AE7,"x")/COUNTIF($G$4:$G7,"x"))</f>
        <v>0.25</v>
      </c>
      <c r="AE7" s="4" t="str">
        <f t="shared" ref="AE7:AE30" si="17">IF(B7="","",IF(B7=2,"x",""))</f>
        <v>x</v>
      </c>
      <c r="AF7" s="6">
        <f t="shared" ref="AF7:AF70" si="18">IF($A6="","",IF(AH6="",AF6,IF(AND(AH6="l",AF6&gt;=1),AF6+$R$3,IF(AND(AH6="w",AF6&gt;$S$3),AF6-$S$3,1))))</f>
        <v>1</v>
      </c>
      <c r="AG7" s="8"/>
      <c r="AI7" s="4">
        <f t="shared" ref="AI7:AI30" si="19">IF(AH7="",0,IF(AH7="w",AG7*2,IF(AH7="l",AG7*-1)))</f>
        <v>0</v>
      </c>
      <c r="AJ7" s="1">
        <f>IF(G7="","",COUNTIF($AK$4:$AK7,"x")/COUNTIF($G$4:$G7,"x"))</f>
        <v>0.25</v>
      </c>
      <c r="AK7" s="4" t="str">
        <f t="shared" ref="AK7:AK30" si="20">IF(B7="","",IF(B7=3,"x",""))</f>
        <v/>
      </c>
      <c r="AL7" s="6">
        <f t="shared" ref="AL7:AL70" si="21">IF($A6="","",IF(AN6="",AL6,IF(AND(AN6="l",AL6&gt;=1),AL6+$R$3,IF(AND(AN6="w",AL6&gt;$S$3),AL6-$S$3,1))))</f>
        <v>1</v>
      </c>
      <c r="AM7" s="8"/>
      <c r="AO7" s="4">
        <f t="shared" ref="AO7:AO30" si="22">IF(AN7="",0,IF(AN7="w",AM7*2,IF(AN7="l",AM7*-1)))</f>
        <v>0</v>
      </c>
      <c r="AP7" s="1">
        <f>IF($G7="","",COUNTIF($AQ$4:$AQ7,"x")/COUNTIF($G$4:$G7,"x"))</f>
        <v>0.5</v>
      </c>
      <c r="AQ7" s="4" t="str">
        <f t="shared" si="5"/>
        <v>x</v>
      </c>
      <c r="AR7" s="6">
        <f t="shared" ref="AR7:AR70" si="23">IF($A6="","",IF(AT6="",AR6,IF(AND(AT6="l",AR6&gt;=1),AR6+$R$3,IF(AND(AT6="w",AR6&gt;$S$3),AR6-$S$3,1))))</f>
        <v>1</v>
      </c>
      <c r="AS7" s="8"/>
      <c r="AU7" s="4">
        <f t="shared" ref="AU7:AU30" si="24">IF(AT7="",0,IF(AT7="w",AS7*2,IF(AT7="l",AS7*-1)))</f>
        <v>0</v>
      </c>
      <c r="AV7" s="1">
        <f>IF($G7="","",COUNTIF($AW$4:$AW7,"x")/COUNTIF($G$4:$G7,"x"))</f>
        <v>0.25</v>
      </c>
      <c r="AW7" s="4" t="str">
        <f t="shared" si="6"/>
        <v/>
      </c>
      <c r="AX7" s="6">
        <f t="shared" ref="AX7:AX70" si="25">IF($A6="","",IF(AZ6="",AX6,IF(AND(AZ6="l",AX6&gt;=1),AX6+$R$3,IF(AND(AZ6="w",AX6&gt;$S$3),AX6-$S$3,1))))</f>
        <v>1</v>
      </c>
      <c r="AY7" s="8"/>
      <c r="BA7" s="4">
        <f t="shared" ref="BA7:BA30" si="26">IF(AZ7="",0,IF(AZ7="w",AY7*2,IF(AZ7="l",AY7*-1)))</f>
        <v>0</v>
      </c>
      <c r="BB7" s="1">
        <f>IF($G7="","",COUNTIF($BC$4:$BC7,"x")/COUNTIF($G$4:$G7,"x"))</f>
        <v>0.25</v>
      </c>
      <c r="BC7" s="4" t="str">
        <f t="shared" si="7"/>
        <v/>
      </c>
      <c r="BD7" s="6">
        <f t="shared" ref="BD7:BD70" si="27">IF($A6="","",IF(BF6="",BD6,IF(AND(BF6="l",BD6&gt;=1),BD6+$R$3,IF(AND(BF6="w",BD6&gt;$S$3),BD6-$S$3,1))))</f>
        <v>1</v>
      </c>
      <c r="BE7" s="8"/>
      <c r="BG7" s="4">
        <f t="shared" ref="BG7:BG30" si="28">IF(BF7="",0,IF(BF7="w",BE7*2,IF(BF7="l",BE7*-1)))</f>
        <v>0</v>
      </c>
      <c r="BH7" s="1">
        <f>IF($G7="","",COUNTIF($BI$4:$BI7,"x")/COUNTIF($G$4:$G7,"x"))</f>
        <v>0.5</v>
      </c>
      <c r="BI7" s="4" t="str">
        <f t="shared" si="8"/>
        <v>x</v>
      </c>
      <c r="BJ7" s="6">
        <f t="shared" ref="BJ7:BJ70" si="29">IF($A6="","",IF(BL6="",BJ6,IF(AND(BL6="l",BJ6&gt;=1),BJ6+$T$3,IF(AND(BL6="w",BJ6&gt;$U$3),BJ6-$U$3,1))))</f>
        <v>1</v>
      </c>
      <c r="BK7" s="8"/>
      <c r="BM7" s="4">
        <f t="shared" ref="BM7:BM30" si="30">IF(BL7="",0,IF(BL7="w",BK7*1,IF(BL7="l",BK7*-1)))</f>
        <v>0</v>
      </c>
      <c r="BN7" s="1">
        <f>IF($G7="","",COUNTIF($BO$4:$BO7,"x")/COUNTIF($G$4:$G7,"x"))</f>
        <v>0.5</v>
      </c>
      <c r="BO7" s="4" t="str">
        <f t="shared" si="9"/>
        <v/>
      </c>
      <c r="BP7" s="6">
        <f t="shared" ref="BP7:BP70" si="31">IF($A6="","",IF(BR6="",BP6,IF(AND(BR6="l",BP6&gt;=1),BP6+$T$3,IF(AND(BR6="w",BP6&gt;$U$3),BP6-$U$3,1))))</f>
        <v>1</v>
      </c>
      <c r="BQ7" s="8"/>
      <c r="BS7" s="4">
        <f t="shared" ref="BS7:BS30" si="32">IF(BR7="",0,IF(BR7="w",BQ7*1,IF(BR7="l",BQ7*-1)))</f>
        <v>0</v>
      </c>
      <c r="BT7" s="1">
        <f>IF($G7="","",COUNTIF($BU$4:$BU7,"x")/COUNTIF($G$4:$G7,"x"))</f>
        <v>0.5</v>
      </c>
      <c r="BU7" s="4" t="str">
        <f t="shared" si="10"/>
        <v/>
      </c>
      <c r="BV7" s="6">
        <f t="shared" ref="BV7:BV70" si="33">IF($A6="","",IF(BX6="",BV6,IF(AND(BX6="l",BV6&gt;=1),BV6+$T$3,IF(AND(BX6="w",BV6&gt;$U$3),BV6-$U$3,1))))</f>
        <v>1</v>
      </c>
      <c r="BW7" s="8"/>
      <c r="BY7" s="4">
        <f t="shared" ref="BY7:BY30" si="34">IF(BX7="",0,IF(BX7="w",BW7*1,IF(BX7="l",BW7*-1)))</f>
        <v>0</v>
      </c>
      <c r="BZ7" s="1">
        <f>IF($G7="","",COUNTIF($CA$4:$CA7,"x")/COUNTIF($G$4:$G7,"x"))</f>
        <v>0.5</v>
      </c>
      <c r="CA7" s="4" t="str">
        <f t="shared" si="11"/>
        <v>x</v>
      </c>
      <c r="CB7" s="6">
        <f t="shared" ref="CB7:CB70" si="35">IF($A6="","",IF(CD6="",CB6,IF(AND(CD6="l",CB6&gt;=1),CB6+$T$3,IF(AND(CD6="w",CB6&gt;$U$3),CB6-$U$3,1))))</f>
        <v>1</v>
      </c>
      <c r="CC7" s="8"/>
      <c r="CE7" s="4">
        <f t="shared" ref="CE7:CE30" si="36">IF(CD7="",0,IF(CD7="w",CC7*1,IF(CD7="l",CC7*-1)))</f>
        <v>0</v>
      </c>
      <c r="CF7" s="1">
        <f>IF($G7="","",COUNTIF($CG$4:$CG7,"x")/COUNTIF($G$4:$G7,"x"))</f>
        <v>0.25</v>
      </c>
      <c r="CG7" s="4" t="str">
        <f t="shared" si="12"/>
        <v/>
      </c>
      <c r="CH7" s="6">
        <f t="shared" ref="CH7:CH70" si="37">IF($A6="","",IF(CJ6="",CH6,IF(AND(CJ6="l",CH6&gt;=1),CH6+$T$3,IF(AND(CJ6="w",CH6&gt;$U$3),CH6-$U$3,1))))</f>
        <v>1</v>
      </c>
      <c r="CI7" s="8"/>
      <c r="CK7" s="4">
        <f t="shared" ref="CK7:CK30" si="38">IF(CJ7="",0,IF(CJ7="w",CI7*1,IF(CJ7="l",CI7*-1)))</f>
        <v>0</v>
      </c>
      <c r="CL7" s="1">
        <f>IF($G7="","",COUNTIF($CM$4:$CM7,"x")/COUNTIF($G$4:$G7,"x"))</f>
        <v>0.75</v>
      </c>
      <c r="CM7" s="4" t="str">
        <f t="shared" si="13"/>
        <v>x</v>
      </c>
      <c r="CN7" s="6">
        <f t="shared" ref="CN7:CN70" si="39">IF($A6="","",IF(CP6="",CN6,IF(AND(CP6="l",CN6&gt;=1),CN6+$T$3,IF(AND(CP6="w",CN6&gt;$U$3),CN6-$U$3,1))))</f>
        <v>1</v>
      </c>
      <c r="CO7" s="8"/>
      <c r="CP7" s="4"/>
      <c r="CQ7" s="4">
        <f t="shared" ref="CQ7:CQ30" si="40">IF(CP7="",0,IF(CP7="w",CO7*1,IF(CP7="l",CO7*-1)))</f>
        <v>0</v>
      </c>
      <c r="CW7" s="4">
        <v>4</v>
      </c>
      <c r="CX7" s="26">
        <v>8</v>
      </c>
      <c r="CY7" s="26">
        <v>5</v>
      </c>
      <c r="DA7" s="10" t="s">
        <v>42</v>
      </c>
      <c r="DB7" s="27" t="s">
        <v>40</v>
      </c>
      <c r="DE7" s="2">
        <v>5</v>
      </c>
      <c r="DF7" s="2">
        <v>1</v>
      </c>
      <c r="DG7" s="2">
        <v>2</v>
      </c>
      <c r="DH7" s="2" t="s">
        <v>3</v>
      </c>
      <c r="DI7" s="2" t="s">
        <v>8</v>
      </c>
      <c r="DJ7" s="2" t="s">
        <v>6</v>
      </c>
      <c r="DK7" s="2">
        <v>2</v>
      </c>
    </row>
    <row r="8" spans="1:115">
      <c r="A8" s="20">
        <v>22</v>
      </c>
      <c r="B8" s="2">
        <f t="shared" si="0"/>
        <v>2</v>
      </c>
      <c r="C8" s="2">
        <f t="shared" si="1"/>
        <v>1</v>
      </c>
      <c r="D8" s="2" t="str">
        <f t="shared" si="2"/>
        <v>b</v>
      </c>
      <c r="E8" s="2" t="str">
        <f t="shared" si="3"/>
        <v>e</v>
      </c>
      <c r="F8" s="2" t="str">
        <f t="shared" si="4"/>
        <v>h</v>
      </c>
      <c r="G8" s="4" t="str">
        <f t="shared" ref="G8:G71" si="41">IF(A8="","","x")</f>
        <v>x</v>
      </c>
      <c r="X8" s="1">
        <f>IF(G8="","",COUNTIF($Y$4:$Y8,"x")/COUNTIF($G$4:$G8,"x"))</f>
        <v>0.4</v>
      </c>
      <c r="Y8" s="4" t="str">
        <f t="shared" si="14"/>
        <v/>
      </c>
      <c r="Z8" s="6">
        <f t="shared" si="15"/>
        <v>1</v>
      </c>
      <c r="AA8" s="8"/>
      <c r="AC8" s="4">
        <f t="shared" si="16"/>
        <v>0</v>
      </c>
      <c r="AD8" s="1">
        <f>IF(G8="","",COUNTIF($AE$4:$AE8,"x")/COUNTIF($G$4:$G8,"x"))</f>
        <v>0.4</v>
      </c>
      <c r="AE8" s="4" t="str">
        <f t="shared" si="17"/>
        <v>x</v>
      </c>
      <c r="AF8" s="6">
        <f t="shared" si="18"/>
        <v>1</v>
      </c>
      <c r="AG8" s="8"/>
      <c r="AI8" s="4">
        <f t="shared" si="19"/>
        <v>0</v>
      </c>
      <c r="AJ8" s="1">
        <f>IF(G8="","",COUNTIF($AK$4:$AK8,"x")/COUNTIF($G$4:$G8,"x"))</f>
        <v>0.2</v>
      </c>
      <c r="AK8" s="4" t="str">
        <f t="shared" si="20"/>
        <v/>
      </c>
      <c r="AL8" s="6">
        <f t="shared" si="21"/>
        <v>1</v>
      </c>
      <c r="AM8" s="8"/>
      <c r="AO8" s="4">
        <f t="shared" si="22"/>
        <v>0</v>
      </c>
      <c r="AP8" s="1">
        <f>IF($G8="","",COUNTIF($AQ$4:$AQ8,"x")/COUNTIF($G$4:$G8,"x"))</f>
        <v>0.6</v>
      </c>
      <c r="AQ8" s="4" t="str">
        <f t="shared" si="5"/>
        <v>x</v>
      </c>
      <c r="AR8" s="6">
        <f t="shared" si="23"/>
        <v>1</v>
      </c>
      <c r="AS8" s="8"/>
      <c r="AU8" s="4">
        <f t="shared" si="24"/>
        <v>0</v>
      </c>
      <c r="AV8" s="1">
        <f>IF($G8="","",COUNTIF($AW$4:$AW8,"x")/COUNTIF($G$4:$G8,"x"))</f>
        <v>0.2</v>
      </c>
      <c r="AW8" s="4" t="str">
        <f t="shared" si="6"/>
        <v/>
      </c>
      <c r="AX8" s="6">
        <f t="shared" si="25"/>
        <v>1</v>
      </c>
      <c r="AY8" s="8"/>
      <c r="BA8" s="4">
        <f t="shared" si="26"/>
        <v>0</v>
      </c>
      <c r="BB8" s="1">
        <f>IF($G8="","",COUNTIF($BC$4:$BC8,"x")/COUNTIF($G$4:$G8,"x"))</f>
        <v>0.2</v>
      </c>
      <c r="BC8" s="4" t="str">
        <f t="shared" si="7"/>
        <v/>
      </c>
      <c r="BD8" s="6">
        <f t="shared" si="27"/>
        <v>1</v>
      </c>
      <c r="BE8" s="8"/>
      <c r="BG8" s="4">
        <f t="shared" si="28"/>
        <v>0</v>
      </c>
      <c r="BH8" s="1">
        <f>IF($G8="","",COUNTIF($BI$4:$BI8,"x")/COUNTIF($G$4:$G8,"x"))</f>
        <v>0.4</v>
      </c>
      <c r="BI8" s="4" t="str">
        <f t="shared" si="8"/>
        <v/>
      </c>
      <c r="BJ8" s="6">
        <f t="shared" si="29"/>
        <v>1</v>
      </c>
      <c r="BK8" s="8"/>
      <c r="BM8" s="4">
        <f t="shared" si="30"/>
        <v>0</v>
      </c>
      <c r="BN8" s="1">
        <f>IF($G8="","",COUNTIF($BO$4:$BO8,"x")/COUNTIF($G$4:$G8,"x"))</f>
        <v>0.6</v>
      </c>
      <c r="BO8" s="4" t="str">
        <f t="shared" si="9"/>
        <v>x</v>
      </c>
      <c r="BP8" s="6">
        <f t="shared" si="31"/>
        <v>1</v>
      </c>
      <c r="BQ8" s="8"/>
      <c r="BS8" s="4">
        <f t="shared" si="32"/>
        <v>0</v>
      </c>
      <c r="BT8" s="1">
        <f>IF($G8="","",COUNTIF($BU$4:$BU8,"x")/COUNTIF($G$4:$G8,"x"))</f>
        <v>0.4</v>
      </c>
      <c r="BU8" s="4" t="str">
        <f t="shared" si="10"/>
        <v/>
      </c>
      <c r="BV8" s="6">
        <f t="shared" si="33"/>
        <v>1</v>
      </c>
      <c r="BW8" s="8"/>
      <c r="BY8" s="4">
        <f t="shared" si="34"/>
        <v>0</v>
      </c>
      <c r="BZ8" s="1">
        <f>IF($G8="","",COUNTIF($CA$4:$CA8,"x")/COUNTIF($G$4:$G8,"x"))</f>
        <v>0.6</v>
      </c>
      <c r="CA8" s="4" t="str">
        <f t="shared" si="11"/>
        <v>x</v>
      </c>
      <c r="CB8" s="6">
        <f t="shared" si="35"/>
        <v>1</v>
      </c>
      <c r="CC8" s="8"/>
      <c r="CE8" s="4">
        <f t="shared" si="36"/>
        <v>0</v>
      </c>
      <c r="CF8" s="1">
        <f>IF($G8="","",COUNTIF($CG$4:$CG8,"x")/COUNTIF($G$4:$G8,"x"))</f>
        <v>0.4</v>
      </c>
      <c r="CG8" s="4" t="str">
        <f t="shared" si="12"/>
        <v>x</v>
      </c>
      <c r="CH8" s="6">
        <f t="shared" si="37"/>
        <v>1</v>
      </c>
      <c r="CI8" s="8"/>
      <c r="CK8" s="4">
        <f t="shared" si="38"/>
        <v>0</v>
      </c>
      <c r="CL8" s="1">
        <f>IF($G8="","",COUNTIF($CM$4:$CM8,"x")/COUNTIF($G$4:$G8,"x"))</f>
        <v>0.6</v>
      </c>
      <c r="CM8" s="4" t="str">
        <f t="shared" si="13"/>
        <v/>
      </c>
      <c r="CN8" s="6">
        <f t="shared" si="39"/>
        <v>1</v>
      </c>
      <c r="CO8" s="8"/>
      <c r="CP8" s="4"/>
      <c r="CQ8" s="4">
        <f t="shared" si="40"/>
        <v>0</v>
      </c>
      <c r="CW8" s="4">
        <v>5</v>
      </c>
      <c r="CX8" s="26">
        <v>16</v>
      </c>
      <c r="CY8" s="26">
        <v>8</v>
      </c>
      <c r="DB8" s="27" t="s">
        <v>41</v>
      </c>
      <c r="DE8" s="2">
        <v>6</v>
      </c>
      <c r="DF8" s="2">
        <v>1</v>
      </c>
      <c r="DG8" s="2">
        <v>3</v>
      </c>
      <c r="DH8" s="2" t="s">
        <v>10</v>
      </c>
      <c r="DI8" s="2" t="s">
        <v>9</v>
      </c>
      <c r="DJ8" s="2" t="s">
        <v>6</v>
      </c>
      <c r="DK8" s="2">
        <v>3</v>
      </c>
    </row>
    <row r="9" spans="1:115">
      <c r="A9" s="20">
        <v>34</v>
      </c>
      <c r="B9" s="2">
        <f t="shared" si="0"/>
        <v>3</v>
      </c>
      <c r="C9" s="2">
        <f t="shared" si="1"/>
        <v>1</v>
      </c>
      <c r="D9" s="2" t="str">
        <f t="shared" si="2"/>
        <v>r</v>
      </c>
      <c r="E9" s="2" t="str">
        <f t="shared" si="3"/>
        <v>e</v>
      </c>
      <c r="F9" s="2" t="str">
        <f t="shared" si="4"/>
        <v>h</v>
      </c>
      <c r="G9" s="4" t="str">
        <f t="shared" si="41"/>
        <v>x</v>
      </c>
      <c r="H9" s="4" t="str">
        <f>IF($A8="","",AA9)</f>
        <v/>
      </c>
      <c r="I9" s="4" t="str">
        <f>IF($A8="","",AG9)</f>
        <v/>
      </c>
      <c r="J9" s="4">
        <f>IF($A8="","",AM9)</f>
        <v>1</v>
      </c>
      <c r="K9" s="4" t="str">
        <f>IF($A8="","",AS9)</f>
        <v/>
      </c>
      <c r="L9" s="4">
        <f>IF($A8="","",AY9)</f>
        <v>1</v>
      </c>
      <c r="M9" s="4">
        <f>IF($A8="","",BE9)</f>
        <v>1</v>
      </c>
      <c r="N9" s="4">
        <f>IF($A8="","",BK9)</f>
        <v>1</v>
      </c>
      <c r="O9" s="4" t="str">
        <f>IF($A8="","",BQ9)</f>
        <v/>
      </c>
      <c r="P9" s="4">
        <f>IF($A8="","",BW9)</f>
        <v>1</v>
      </c>
      <c r="Q9" s="4" t="str">
        <f>IF($A8="","",CC9)</f>
        <v/>
      </c>
      <c r="R9" s="4">
        <f>IF($A8="","",CI9)</f>
        <v>1</v>
      </c>
      <c r="S9" s="20" t="str">
        <f>IF($A8="","",CO9)</f>
        <v/>
      </c>
      <c r="T9" s="23">
        <f>IF(A9="","",SUM(AC9,AI9,AO9,AU9,BA9,BG9,BM9,BS9,BY9,CE9,CK9,CQ9))</f>
        <v>1</v>
      </c>
      <c r="X9" s="1">
        <f>IF(G9="","",COUNTIF($Y$4:$Y9,"x")/COUNTIF($G$4:$G9,"x"))</f>
        <v>0.33333333333333331</v>
      </c>
      <c r="Y9" s="4" t="str">
        <f t="shared" si="14"/>
        <v/>
      </c>
      <c r="Z9" s="6">
        <f t="shared" si="15"/>
        <v>1</v>
      </c>
      <c r="AA9" s="4" t="str">
        <f>IF($A8="","",IF(X8&lt;$I$3,LOOKUP(Z9,$CW$4:$CW$33,$CY$4:$CY$33),IF(X8&gt;$H$3,LOOKUP(Z9,$CW$4:$CW$33,$CY$4:$CY$33),"")))</f>
        <v/>
      </c>
      <c r="AB9" s="4" t="str">
        <f t="shared" ref="AB9:AB30" si="42">IF($A9="","",IF(AA9="","",IF(AND(AA9&gt;0,Y9="x"),"w",IF(AND(AA9&gt;0,Y9=""),"l",""))))</f>
        <v/>
      </c>
      <c r="AC9" s="4">
        <f t="shared" si="16"/>
        <v>0</v>
      </c>
      <c r="AD9" s="1">
        <f>IF(G9="","",COUNTIF($AE$4:$AE9,"x")/COUNTIF($G$4:$G9,"x"))</f>
        <v>0.33333333333333331</v>
      </c>
      <c r="AE9" s="4" t="str">
        <f t="shared" si="17"/>
        <v/>
      </c>
      <c r="AF9" s="6">
        <f t="shared" si="18"/>
        <v>1</v>
      </c>
      <c r="AG9" s="4" t="str">
        <f t="shared" ref="AG9:AG30" si="43">IF($A8="","",IF(AD8&lt;$I$3,LOOKUP(AF9,$CW$4:$CW$33,$CY$4:$CY$33),IF(AD8&gt;$H$3,LOOKUP(AF9,$CW$4:$CW$33,$CY$4:$CY$33),"")))</f>
        <v/>
      </c>
      <c r="AH9" s="4" t="str">
        <f t="shared" ref="AH9:AH30" si="44">IF($A9="","",IF(AG9="","",IF(AND(AG9&gt;0,AE9="x"),"w",IF(AND(AG9&gt;0,AE9=""),"l",""))))</f>
        <v/>
      </c>
      <c r="AI9" s="4">
        <f t="shared" si="19"/>
        <v>0</v>
      </c>
      <c r="AJ9" s="1">
        <f>IF(G9="","",COUNTIF($AK$4:$AK9,"x")/COUNTIF($G$4:$G9,"x"))</f>
        <v>0.33333333333333331</v>
      </c>
      <c r="AK9" s="4" t="str">
        <f t="shared" si="20"/>
        <v>x</v>
      </c>
      <c r="AL9" s="6">
        <f t="shared" si="21"/>
        <v>1</v>
      </c>
      <c r="AM9" s="4">
        <f t="shared" ref="AM9:AM30" si="45">IF($A8="","",IF(AJ8&lt;$I$3,LOOKUP(AL9,$CW$4:$CW$33,$CY$4:$CY$33),IF(AJ8&gt;$H$3,LOOKUP(AL9,$CW$4:$CW$33,$CY$4:$CY$33),"")))</f>
        <v>1</v>
      </c>
      <c r="AN9" s="4" t="str">
        <f t="shared" ref="AN9:AN30" si="46">IF($A9="","",IF(AM9="","",IF(AND(AM9&gt;0,AK9="x"),"w",IF(AND(AM9&gt;0,AK9=""),"l",""))))</f>
        <v>w</v>
      </c>
      <c r="AO9" s="4">
        <f t="shared" si="22"/>
        <v>2</v>
      </c>
      <c r="AP9" s="1">
        <f>IF($G9="","",COUNTIF($AQ$4:$AQ9,"x")/COUNTIF($G$4:$G9,"x"))</f>
        <v>0.66666666666666663</v>
      </c>
      <c r="AQ9" s="4" t="str">
        <f t="shared" si="5"/>
        <v>x</v>
      </c>
      <c r="AR9" s="6">
        <f t="shared" si="23"/>
        <v>1</v>
      </c>
      <c r="AS9" s="4" t="str">
        <f>IF($A8="","",IF(AP8&lt;$K$3,LOOKUP(AR9,$CW$4:$CW$33,$CY$4:$CY$33),IF(AP8&gt;$J$3,LOOKUP(AR9,$CW$4:$CW$33,$CY$4:$CY$33),"")))</f>
        <v/>
      </c>
      <c r="AT9" s="4" t="str">
        <f t="shared" ref="AT9:AT30" si="47">IF($A9="","",IF(AS9="","",IF(AND(AS9&gt;0,AQ9="x"),"w",IF(AND(AS9&gt;0,AQ9=""),"l",""))))</f>
        <v/>
      </c>
      <c r="AU9" s="4">
        <f t="shared" si="24"/>
        <v>0</v>
      </c>
      <c r="AV9" s="1">
        <f>IF($G9="","",COUNTIF($AW$4:$AW9,"x")/COUNTIF($G$4:$G9,"x"))</f>
        <v>0.16666666666666666</v>
      </c>
      <c r="AW9" s="4" t="str">
        <f t="shared" si="6"/>
        <v/>
      </c>
      <c r="AX9" s="6">
        <f t="shared" si="25"/>
        <v>1</v>
      </c>
      <c r="AY9" s="4">
        <f t="shared" ref="AY9:AY30" si="48">IF($A8="","",IF(AV8&lt;$K$3,LOOKUP(AX9,$CW$4:$CW$33,$CY$4:$CY$33),IF(AV8&gt;$J$3,LOOKUP(AX9,$CW$4:$CW$33,$CY$4:$CY$33),"")))</f>
        <v>1</v>
      </c>
      <c r="AZ9" s="4" t="str">
        <f t="shared" ref="AZ9:AZ30" si="49">IF($A9="","",IF(AY9="","",IF(AND(AY9&gt;0,AW9="x"),"w",IF(AND(AY9&gt;0,AW9=""),"l",""))))</f>
        <v>l</v>
      </c>
      <c r="BA9" s="4">
        <f t="shared" si="26"/>
        <v>-1</v>
      </c>
      <c r="BB9" s="1">
        <f>IF($G9="","",COUNTIF($BC$4:$BC9,"x")/COUNTIF($G$4:$G9,"x"))</f>
        <v>0.16666666666666666</v>
      </c>
      <c r="BC9" s="4" t="str">
        <f t="shared" si="7"/>
        <v/>
      </c>
      <c r="BD9" s="6">
        <f t="shared" si="27"/>
        <v>1</v>
      </c>
      <c r="BE9" s="4">
        <f t="shared" ref="BE9:BE30" si="50">IF($A8="","",IF(BB8&lt;$K$3,LOOKUP(BD9,$CW$4:$CW$33,$CY$4:$CY$33),IF(BB8&gt;$J$3,LOOKUP(BD9,$CW$4:$CW$33,$CY$4:$CY$33),"")))</f>
        <v>1</v>
      </c>
      <c r="BF9" s="4" t="str">
        <f t="shared" ref="BF9:BF30" si="51">IF($A9="","",IF(BE9="","",IF(AND(BE9&gt;0,BC9="x"),"w",IF(AND(BE9&gt;0,BC9=""),"l",""))))</f>
        <v>l</v>
      </c>
      <c r="BG9" s="4">
        <f t="shared" si="28"/>
        <v>-1</v>
      </c>
      <c r="BH9" s="1">
        <f>IF($G9="","",COUNTIF($BI$4:$BI9,"x")/COUNTIF($G$4:$G9,"x"))</f>
        <v>0.5</v>
      </c>
      <c r="BI9" s="4" t="str">
        <f t="shared" si="8"/>
        <v>x</v>
      </c>
      <c r="BJ9" s="6">
        <f t="shared" si="29"/>
        <v>1</v>
      </c>
      <c r="BK9" s="4">
        <f>IF($A8="","",IF(BH8&lt;$M$3,LOOKUP(BJ9,$CW$4:$CW$33,$CY$4:$CY$33),IF(BH8&gt;$L$3,LOOKUP(BJ9,$CW$4:$CW$33,$CY$4:$CY$33),"")))</f>
        <v>1</v>
      </c>
      <c r="BL9" s="4" t="str">
        <f t="shared" ref="BL9:BL30" si="52">IF($A9="","",IF(BK9="","",IF(AND(BK9&gt;0,BI9="x"),"w",IF(AND(BK9&gt;0,BI9=""),"l",""))))</f>
        <v>w</v>
      </c>
      <c r="BM9" s="4">
        <f t="shared" si="30"/>
        <v>1</v>
      </c>
      <c r="BN9" s="1">
        <f>IF($G9="","",COUNTIF($BO$4:$BO9,"x")/COUNTIF($G$4:$G9,"x"))</f>
        <v>0.5</v>
      </c>
      <c r="BO9" s="4" t="str">
        <f t="shared" si="9"/>
        <v/>
      </c>
      <c r="BP9" s="6">
        <f t="shared" si="31"/>
        <v>1</v>
      </c>
      <c r="BQ9" s="4" t="str">
        <f t="shared" ref="BQ9:BQ30" si="53">IF($A8="","",IF(BN8&lt;$M$3,LOOKUP(BP9,$CW$4:$CW$33,$CY$4:$CY$33),IF(BN8&gt;$L$3,LOOKUP(BP9,$CW$4:$CW$33,$CY$4:$CY$33),"")))</f>
        <v/>
      </c>
      <c r="BR9" s="4" t="str">
        <f t="shared" ref="BR9:BR30" si="54">IF($A9="","",IF(BQ9="","",IF(AND(BQ9&gt;0,BO9="x"),"w",IF(AND(BQ9&gt;0,BO9=""),"l",""))))</f>
        <v/>
      </c>
      <c r="BS9" s="4">
        <f t="shared" si="32"/>
        <v>0</v>
      </c>
      <c r="BT9" s="1">
        <f>IF($G9="","",COUNTIF($BU$4:$BU9,"x")/COUNTIF($G$4:$G9,"x"))</f>
        <v>0.33333333333333331</v>
      </c>
      <c r="BU9" s="4" t="str">
        <f t="shared" si="10"/>
        <v/>
      </c>
      <c r="BV9" s="6">
        <f t="shared" si="33"/>
        <v>1</v>
      </c>
      <c r="BW9" s="4">
        <f>IF($A8="","",IF(BT8&lt;$O$3,LOOKUP(BV9,$CW$4:$CW$33,$CY$4:$CY$33),IF(BT8&gt;$N$3,LOOKUP(BV9,$CW$4:$CW$33,$CY$4:$CY$33),"")))</f>
        <v>1</v>
      </c>
      <c r="BX9" s="4" t="str">
        <f t="shared" ref="BX9:BX30" si="55">IF($A9="","",IF(BW9="","",IF(AND(BW9&gt;0,BU9="x"),"w",IF(AND(BW9&gt;0,BU9=""),"l",""))))</f>
        <v>l</v>
      </c>
      <c r="BY9" s="4">
        <f t="shared" si="34"/>
        <v>-1</v>
      </c>
      <c r="BZ9" s="1">
        <f>IF($G9="","",COUNTIF($CA$4:$CA9,"x")/COUNTIF($G$4:$G9,"x"))</f>
        <v>0.66666666666666663</v>
      </c>
      <c r="CA9" s="4" t="str">
        <f t="shared" si="11"/>
        <v>x</v>
      </c>
      <c r="CB9" s="6">
        <f t="shared" si="35"/>
        <v>1</v>
      </c>
      <c r="CC9" s="4" t="str">
        <f t="shared" ref="CC9:CC30" si="56">IF($A8="","",IF(BZ8&lt;$O$3,LOOKUP(CB9,$CW$4:$CW$33,$CY$4:$CY$33),IF(BZ8&gt;$N$3,LOOKUP(CB9,$CW$4:$CW$33,$CY$4:$CY$33),"")))</f>
        <v/>
      </c>
      <c r="CD9" s="4" t="str">
        <f t="shared" ref="CD9:CD30" si="57">IF($A9="","",IF(CC9="","",IF(AND(CC9&gt;0,CA9="x"),"w",IF(AND(CC9&gt;0,CA9=""),"l",""))))</f>
        <v/>
      </c>
      <c r="CE9" s="4">
        <f t="shared" si="36"/>
        <v>0</v>
      </c>
      <c r="CF9" s="1">
        <f>IF($G9="","",COUNTIF($CG$4:$CG9,"x")/COUNTIF($G$4:$G9,"x"))</f>
        <v>0.5</v>
      </c>
      <c r="CG9" s="4" t="str">
        <f t="shared" si="12"/>
        <v>x</v>
      </c>
      <c r="CH9" s="6">
        <f t="shared" si="37"/>
        <v>1</v>
      </c>
      <c r="CI9" s="4">
        <f>IF($A8="","",IF(CF8&lt;$Q$3,LOOKUP(CH9,$CW$4:$CW$33,$CY$4:$CY$33),IF(CF8&gt;$P$3,LOOKUP(CH9,$CW$4:$CW$33,$CY$4:$CY$33),"")))</f>
        <v>1</v>
      </c>
      <c r="CJ9" s="4" t="str">
        <f t="shared" ref="CJ9:CJ30" si="58">IF($A9="","",IF(CI9="","",IF(AND(CI9&gt;0,CG9="x"),"w",IF(AND(CI9&gt;0,CG9=""),"l",""))))</f>
        <v>w</v>
      </c>
      <c r="CK9" s="4">
        <f t="shared" si="38"/>
        <v>1</v>
      </c>
      <c r="CL9" s="1">
        <f>IF($G9="","",COUNTIF($CM$4:$CM9,"x")/COUNTIF($G$4:$G9,"x"))</f>
        <v>0.5</v>
      </c>
      <c r="CM9" s="4" t="str">
        <f t="shared" si="13"/>
        <v/>
      </c>
      <c r="CN9" s="6">
        <f t="shared" si="39"/>
        <v>1</v>
      </c>
      <c r="CO9" s="4" t="str">
        <f t="shared" ref="CO9:CO30" si="59">IF($A8="","",IF(CL8&lt;$Q$3,LOOKUP(CN9,$CW$4:$CW$33,$CY$4:$CY$33),IF(CL8&gt;$P$3,LOOKUP(CN9,$CW$4:$CW$33,$CY$4:$CY$33),"")))</f>
        <v/>
      </c>
      <c r="CP9" s="4" t="str">
        <f t="shared" ref="CP9:CP30" si="60">IF($A9="","",IF(CO9="","",IF(AND(CO9&gt;0,CM9="x"),"w",IF(AND(CO9&gt;0,CM9=""),"l",""))))</f>
        <v/>
      </c>
      <c r="CQ9" s="4">
        <f t="shared" si="40"/>
        <v>0</v>
      </c>
      <c r="CW9" s="4">
        <v>6</v>
      </c>
      <c r="CX9" s="26">
        <v>32</v>
      </c>
      <c r="CY9" s="26">
        <v>13</v>
      </c>
      <c r="DA9" s="10" t="s">
        <v>42</v>
      </c>
      <c r="DB9" s="27" t="s">
        <v>43</v>
      </c>
      <c r="DE9" s="2">
        <v>7</v>
      </c>
      <c r="DF9" s="2">
        <v>1</v>
      </c>
      <c r="DG9" s="2">
        <v>1</v>
      </c>
      <c r="DH9" s="2" t="s">
        <v>3</v>
      </c>
      <c r="DI9" s="2" t="s">
        <v>8</v>
      </c>
      <c r="DJ9" s="2" t="s">
        <v>6</v>
      </c>
      <c r="DK9" s="2">
        <v>4</v>
      </c>
    </row>
    <row r="10" spans="1:115">
      <c r="A10" s="20">
        <v>20</v>
      </c>
      <c r="B10" s="2">
        <f t="shared" si="0"/>
        <v>2</v>
      </c>
      <c r="C10" s="2">
        <f t="shared" si="1"/>
        <v>2</v>
      </c>
      <c r="D10" s="2" t="str">
        <f t="shared" si="2"/>
        <v>b</v>
      </c>
      <c r="E10" s="2" t="str">
        <f t="shared" si="3"/>
        <v>e</v>
      </c>
      <c r="F10" s="2" t="str">
        <f t="shared" si="4"/>
        <v>h</v>
      </c>
      <c r="G10" s="4" t="str">
        <f t="shared" si="41"/>
        <v>x</v>
      </c>
      <c r="H10" s="4" t="str">
        <f t="shared" ref="H10:H73" si="61">IF($A9="","",AA10)</f>
        <v/>
      </c>
      <c r="I10" s="4" t="str">
        <f t="shared" ref="I10:I73" si="62">IF($A9="","",AG10)</f>
        <v/>
      </c>
      <c r="J10" s="4" t="str">
        <f t="shared" ref="J10:J73" si="63">IF($A9="","",AM10)</f>
        <v/>
      </c>
      <c r="K10" s="4" t="str">
        <f t="shared" ref="K10:K73" si="64">IF($A9="","",AS10)</f>
        <v/>
      </c>
      <c r="L10" s="4">
        <f t="shared" ref="L10:L73" si="65">IF($A9="","",AY10)</f>
        <v>2</v>
      </c>
      <c r="M10" s="4">
        <f t="shared" ref="M10:M73" si="66">IF($A9="","",BE10)</f>
        <v>2</v>
      </c>
      <c r="N10" s="4" t="str">
        <f t="shared" ref="N10:N73" si="67">IF($A9="","",BK10)</f>
        <v/>
      </c>
      <c r="O10" s="4" t="str">
        <f t="shared" ref="O10:O73" si="68">IF($A9="","",BQ10)</f>
        <v/>
      </c>
      <c r="P10" s="4">
        <f t="shared" ref="P10:P73" si="69">IF($A9="","",BW10)</f>
        <v>2</v>
      </c>
      <c r="Q10" s="4" t="str">
        <f t="shared" ref="Q10:Q73" si="70">IF($A9="","",CC10)</f>
        <v/>
      </c>
      <c r="R10" s="4" t="str">
        <f t="shared" ref="R10:R73" si="71">IF($A9="","",CI10)</f>
        <v/>
      </c>
      <c r="S10" s="20" t="str">
        <f t="shared" ref="S10:S73" si="72">IF($A9="","",CO10)</f>
        <v/>
      </c>
      <c r="T10" s="23">
        <f t="shared" ref="T10:T73" si="73">IF(A10="","",SUM(AC10,AI10,AO10,AU10,BA10,BG10,BM10,BS10,BY10,CE10,CK10,CQ10))</f>
        <v>0</v>
      </c>
      <c r="X10" s="1">
        <f>IF(G10="","",COUNTIF($Y$4:$Y10,"x")/COUNTIF($G$4:$G10,"x"))</f>
        <v>0.2857142857142857</v>
      </c>
      <c r="Y10" s="4" t="str">
        <f t="shared" si="14"/>
        <v/>
      </c>
      <c r="Z10" s="6">
        <f t="shared" si="15"/>
        <v>1</v>
      </c>
      <c r="AA10" s="10" t="str">
        <f t="shared" ref="AA10:AA73" si="74">IF($A9="","",IF(X9&lt;$I$3,LOOKUP(Z10,$CW$4:$CW$33,$CY$4:$CY$33),IF(X9&gt;$H$3,LOOKUP(Z10,$CW$4:$CW$33,$CY$4:$CY$33),"")))</f>
        <v/>
      </c>
      <c r="AB10" s="4" t="str">
        <f t="shared" si="42"/>
        <v/>
      </c>
      <c r="AC10" s="4">
        <f t="shared" si="16"/>
        <v>0</v>
      </c>
      <c r="AD10" s="1">
        <f>IF(G10="","",COUNTIF($AE$4:$AE10,"x")/COUNTIF($G$4:$G10,"x"))</f>
        <v>0.42857142857142855</v>
      </c>
      <c r="AE10" s="4" t="str">
        <f t="shared" si="17"/>
        <v>x</v>
      </c>
      <c r="AF10" s="6">
        <f t="shared" si="18"/>
        <v>1</v>
      </c>
      <c r="AG10" s="4" t="str">
        <f t="shared" si="43"/>
        <v/>
      </c>
      <c r="AH10" s="4" t="str">
        <f t="shared" si="44"/>
        <v/>
      </c>
      <c r="AI10" s="4">
        <f t="shared" si="19"/>
        <v>0</v>
      </c>
      <c r="AJ10" s="1">
        <f>IF(G10="","",COUNTIF($AK$4:$AK10,"x")/COUNTIF($G$4:$G10,"x"))</f>
        <v>0.2857142857142857</v>
      </c>
      <c r="AK10" s="4" t="str">
        <f t="shared" si="20"/>
        <v/>
      </c>
      <c r="AL10" s="6">
        <f t="shared" si="21"/>
        <v>1</v>
      </c>
      <c r="AM10" s="4" t="str">
        <f t="shared" si="45"/>
        <v/>
      </c>
      <c r="AN10" s="4" t="str">
        <f t="shared" si="46"/>
        <v/>
      </c>
      <c r="AO10" s="4">
        <f t="shared" si="22"/>
        <v>0</v>
      </c>
      <c r="AP10" s="1">
        <f>IF($G10="","",COUNTIF($AQ$4:$AQ10,"x")/COUNTIF($G$4:$G10,"x"))</f>
        <v>0.5714285714285714</v>
      </c>
      <c r="AQ10" s="4" t="str">
        <f t="shared" si="5"/>
        <v/>
      </c>
      <c r="AR10" s="6">
        <f t="shared" si="23"/>
        <v>1</v>
      </c>
      <c r="AS10" s="4" t="str">
        <f t="shared" ref="AS10:AS30" si="75">IF($A9="","",IF(AP9&lt;$K$3,LOOKUP(AR10,$CW$4:$CW$33,$CY$4:$CY$33),IF(AP9&gt;$J$3,LOOKUP(AR10,$CW$4:$CW$33,$CY$4:$CY$33),"")))</f>
        <v/>
      </c>
      <c r="AT10" s="4" t="str">
        <f t="shared" si="47"/>
        <v/>
      </c>
      <c r="AU10" s="4">
        <f t="shared" si="24"/>
        <v>0</v>
      </c>
      <c r="AV10" s="1">
        <f>IF($G10="","",COUNTIF($AW$4:$AW10,"x")/COUNTIF($G$4:$G10,"x"))</f>
        <v>0.2857142857142857</v>
      </c>
      <c r="AW10" s="4" t="str">
        <f t="shared" si="6"/>
        <v>x</v>
      </c>
      <c r="AX10" s="6">
        <f t="shared" si="25"/>
        <v>2</v>
      </c>
      <c r="AY10" s="4">
        <f t="shared" si="48"/>
        <v>2</v>
      </c>
      <c r="AZ10" s="4" t="str">
        <f t="shared" si="49"/>
        <v>w</v>
      </c>
      <c r="BA10" s="4">
        <f t="shared" si="26"/>
        <v>4</v>
      </c>
      <c r="BB10" s="1">
        <f>IF($G10="","",COUNTIF($BC$4:$BC10,"x")/COUNTIF($G$4:$G10,"x"))</f>
        <v>0.14285714285714285</v>
      </c>
      <c r="BC10" s="4" t="str">
        <f t="shared" si="7"/>
        <v/>
      </c>
      <c r="BD10" s="6">
        <f t="shared" si="27"/>
        <v>2</v>
      </c>
      <c r="BE10" s="4">
        <f t="shared" si="50"/>
        <v>2</v>
      </c>
      <c r="BF10" s="4" t="str">
        <f t="shared" si="51"/>
        <v>l</v>
      </c>
      <c r="BG10" s="4">
        <f t="shared" si="28"/>
        <v>-2</v>
      </c>
      <c r="BH10" s="1">
        <f>IF($G10="","",COUNTIF($BI$4:$BI10,"x")/COUNTIF($G$4:$G10,"x"))</f>
        <v>0.42857142857142855</v>
      </c>
      <c r="BI10" s="4" t="str">
        <f t="shared" si="8"/>
        <v/>
      </c>
      <c r="BJ10" s="6">
        <f t="shared" si="29"/>
        <v>1</v>
      </c>
      <c r="BK10" s="4" t="str">
        <f t="shared" ref="BK10:BK30" si="76">IF($A9="","",IF(BH9&lt;$M$3,LOOKUP(BJ10,$CW$4:$CW$33,$CY$4:$CY$33),IF(BH9&gt;$L$3,LOOKUP(BJ10,$CW$4:$CW$33,$CY$4:$CY$33),"")))</f>
        <v/>
      </c>
      <c r="BL10" s="4" t="str">
        <f t="shared" si="52"/>
        <v/>
      </c>
      <c r="BM10" s="4">
        <f t="shared" si="30"/>
        <v>0</v>
      </c>
      <c r="BN10" s="1">
        <f>IF($G10="","",COUNTIF($BO$4:$BO10,"x")/COUNTIF($G$4:$G10,"x"))</f>
        <v>0.5714285714285714</v>
      </c>
      <c r="BO10" s="4" t="str">
        <f t="shared" si="9"/>
        <v>x</v>
      </c>
      <c r="BP10" s="6">
        <f t="shared" si="31"/>
        <v>1</v>
      </c>
      <c r="BQ10" s="4" t="str">
        <f t="shared" si="53"/>
        <v/>
      </c>
      <c r="BR10" s="4" t="str">
        <f t="shared" si="54"/>
        <v/>
      </c>
      <c r="BS10" s="4">
        <f t="shared" si="32"/>
        <v>0</v>
      </c>
      <c r="BT10" s="1">
        <f>IF($G10="","",COUNTIF($BU$4:$BU10,"x")/COUNTIF($G$4:$G10,"x"))</f>
        <v>0.2857142857142857</v>
      </c>
      <c r="BU10" s="4" t="str">
        <f t="shared" si="10"/>
        <v/>
      </c>
      <c r="BV10" s="6">
        <f t="shared" si="33"/>
        <v>2</v>
      </c>
      <c r="BW10" s="4">
        <f t="shared" ref="BW10:BW30" si="77">IF($A9="","",IF(BT9&lt;$O$3,LOOKUP(BV10,$CW$4:$CW$33,$CY$4:$CY$33),IF(BT9&gt;$N$3,LOOKUP(BV10,$CW$4:$CW$33,$CY$4:$CY$33),"")))</f>
        <v>2</v>
      </c>
      <c r="BX10" s="4" t="str">
        <f t="shared" si="55"/>
        <v>l</v>
      </c>
      <c r="BY10" s="4">
        <f t="shared" si="34"/>
        <v>-2</v>
      </c>
      <c r="BZ10" s="1">
        <f>IF($G10="","",COUNTIF($CA$4:$CA10,"x")/COUNTIF($G$4:$G10,"x"))</f>
        <v>0.7142857142857143</v>
      </c>
      <c r="CA10" s="4" t="str">
        <f t="shared" si="11"/>
        <v>x</v>
      </c>
      <c r="CB10" s="6">
        <f t="shared" si="35"/>
        <v>1</v>
      </c>
      <c r="CC10" s="4" t="str">
        <f t="shared" si="56"/>
        <v/>
      </c>
      <c r="CD10" s="4" t="str">
        <f t="shared" si="57"/>
        <v/>
      </c>
      <c r="CE10" s="4">
        <f t="shared" si="36"/>
        <v>0</v>
      </c>
      <c r="CF10" s="1">
        <f>IF($G10="","",COUNTIF($CG$4:$CG10,"x")/COUNTIF($G$4:$G10,"x"))</f>
        <v>0.5714285714285714</v>
      </c>
      <c r="CG10" s="4" t="str">
        <f t="shared" si="12"/>
        <v>x</v>
      </c>
      <c r="CH10" s="6">
        <f t="shared" si="37"/>
        <v>1</v>
      </c>
      <c r="CI10" s="4" t="str">
        <f t="shared" ref="CI10:CI30" si="78">IF($A9="","",IF(CF9&lt;$Q$3,LOOKUP(CH10,$CW$4:$CW$33,$CY$4:$CY$33),IF(CF9&gt;$P$3,LOOKUP(CH10,$CW$4:$CW$33,$CY$4:$CY$33),"")))</f>
        <v/>
      </c>
      <c r="CJ10" s="4" t="str">
        <f t="shared" si="58"/>
        <v/>
      </c>
      <c r="CK10" s="4">
        <f t="shared" si="38"/>
        <v>0</v>
      </c>
      <c r="CL10" s="1">
        <f>IF($G10="","",COUNTIF($CM$4:$CM10,"x")/COUNTIF($G$4:$G10,"x"))</f>
        <v>0.42857142857142855</v>
      </c>
      <c r="CM10" s="4" t="str">
        <f t="shared" si="13"/>
        <v/>
      </c>
      <c r="CN10" s="6">
        <f t="shared" si="39"/>
        <v>1</v>
      </c>
      <c r="CO10" s="4" t="str">
        <f t="shared" si="59"/>
        <v/>
      </c>
      <c r="CP10" s="4" t="str">
        <f t="shared" si="60"/>
        <v/>
      </c>
      <c r="CQ10" s="4">
        <f t="shared" si="40"/>
        <v>0</v>
      </c>
      <c r="CW10" s="4">
        <v>7</v>
      </c>
      <c r="CX10" s="26">
        <v>64</v>
      </c>
      <c r="CY10" s="26">
        <v>21</v>
      </c>
      <c r="DA10" s="10" t="s">
        <v>42</v>
      </c>
      <c r="DB10" s="27" t="s">
        <v>44</v>
      </c>
      <c r="DE10" s="2">
        <v>8</v>
      </c>
      <c r="DF10" s="2">
        <v>1</v>
      </c>
      <c r="DG10" s="2">
        <v>2</v>
      </c>
      <c r="DH10" s="2" t="s">
        <v>10</v>
      </c>
      <c r="DI10" s="2" t="s">
        <v>9</v>
      </c>
      <c r="DJ10" s="2" t="s">
        <v>6</v>
      </c>
      <c r="DK10" s="2">
        <v>5</v>
      </c>
    </row>
    <row r="11" spans="1:115">
      <c r="A11" s="20">
        <v>5</v>
      </c>
      <c r="B11" s="2">
        <f t="shared" si="0"/>
        <v>1</v>
      </c>
      <c r="C11" s="2">
        <f t="shared" si="1"/>
        <v>2</v>
      </c>
      <c r="D11" s="2" t="str">
        <f t="shared" si="2"/>
        <v>r</v>
      </c>
      <c r="E11" s="2" t="str">
        <f t="shared" si="3"/>
        <v>o</v>
      </c>
      <c r="F11" s="2" t="str">
        <f t="shared" si="4"/>
        <v>l</v>
      </c>
      <c r="G11" s="4" t="str">
        <f t="shared" si="41"/>
        <v>x</v>
      </c>
      <c r="H11" s="4" t="str">
        <f t="shared" si="61"/>
        <v/>
      </c>
      <c r="I11" s="4" t="str">
        <f t="shared" si="62"/>
        <v/>
      </c>
      <c r="J11" s="4" t="str">
        <f t="shared" si="63"/>
        <v/>
      </c>
      <c r="K11" s="4" t="str">
        <f t="shared" si="64"/>
        <v/>
      </c>
      <c r="L11" s="4" t="str">
        <f t="shared" si="65"/>
        <v/>
      </c>
      <c r="M11" s="4">
        <f t="shared" si="66"/>
        <v>3</v>
      </c>
      <c r="N11" s="4">
        <f t="shared" si="67"/>
        <v>1</v>
      </c>
      <c r="O11" s="4" t="str">
        <f t="shared" si="68"/>
        <v/>
      </c>
      <c r="P11" s="4">
        <f t="shared" si="69"/>
        <v>3</v>
      </c>
      <c r="Q11" s="4" t="str">
        <f t="shared" si="70"/>
        <v/>
      </c>
      <c r="R11" s="4" t="str">
        <f t="shared" si="71"/>
        <v/>
      </c>
      <c r="S11" s="20">
        <f t="shared" si="72"/>
        <v>1</v>
      </c>
      <c r="T11" s="23">
        <f t="shared" si="73"/>
        <v>2</v>
      </c>
      <c r="X11" s="1">
        <f>IF(G11="","",COUNTIF($Y$4:$Y11,"x")/COUNTIF($G$4:$G11,"x"))</f>
        <v>0.375</v>
      </c>
      <c r="Y11" s="4" t="str">
        <f t="shared" si="14"/>
        <v>x</v>
      </c>
      <c r="Z11" s="6">
        <f t="shared" si="15"/>
        <v>1</v>
      </c>
      <c r="AA11" s="10" t="str">
        <f t="shared" si="74"/>
        <v/>
      </c>
      <c r="AB11" s="4" t="str">
        <f t="shared" si="42"/>
        <v/>
      </c>
      <c r="AC11" s="4">
        <f t="shared" si="16"/>
        <v>0</v>
      </c>
      <c r="AD11" s="1">
        <f>IF(G11="","",COUNTIF($AE$4:$AE11,"x")/COUNTIF($G$4:$G11,"x"))</f>
        <v>0.375</v>
      </c>
      <c r="AE11" s="4" t="str">
        <f t="shared" si="17"/>
        <v/>
      </c>
      <c r="AF11" s="6">
        <f t="shared" si="18"/>
        <v>1</v>
      </c>
      <c r="AG11" s="4" t="str">
        <f t="shared" si="43"/>
        <v/>
      </c>
      <c r="AH11" s="4" t="str">
        <f t="shared" si="44"/>
        <v/>
      </c>
      <c r="AI11" s="4">
        <f t="shared" si="19"/>
        <v>0</v>
      </c>
      <c r="AJ11" s="1">
        <f>IF(G11="","",COUNTIF($AK$4:$AK11,"x")/COUNTIF($G$4:$G11,"x"))</f>
        <v>0.25</v>
      </c>
      <c r="AK11" s="4" t="str">
        <f t="shared" si="20"/>
        <v/>
      </c>
      <c r="AL11" s="6">
        <f t="shared" si="21"/>
        <v>1</v>
      </c>
      <c r="AM11" s="4" t="str">
        <f t="shared" si="45"/>
        <v/>
      </c>
      <c r="AN11" s="4" t="str">
        <f t="shared" si="46"/>
        <v/>
      </c>
      <c r="AO11" s="4">
        <f t="shared" si="22"/>
        <v>0</v>
      </c>
      <c r="AP11" s="1">
        <f>IF($G11="","",COUNTIF($AQ$4:$AQ11,"x")/COUNTIF($G$4:$G11,"x"))</f>
        <v>0.5</v>
      </c>
      <c r="AQ11" s="4" t="str">
        <f t="shared" si="5"/>
        <v/>
      </c>
      <c r="AR11" s="6">
        <f t="shared" si="23"/>
        <v>1</v>
      </c>
      <c r="AS11" s="4" t="str">
        <f t="shared" si="75"/>
        <v/>
      </c>
      <c r="AT11" s="4" t="str">
        <f t="shared" si="47"/>
        <v/>
      </c>
      <c r="AU11" s="4">
        <f t="shared" si="24"/>
        <v>0</v>
      </c>
      <c r="AV11" s="1">
        <f>IF($G11="","",COUNTIF($AW$4:$AW11,"x")/COUNTIF($G$4:$G11,"x"))</f>
        <v>0.375</v>
      </c>
      <c r="AW11" s="4" t="str">
        <f t="shared" si="6"/>
        <v>x</v>
      </c>
      <c r="AX11" s="6">
        <f t="shared" si="25"/>
        <v>1</v>
      </c>
      <c r="AY11" s="4" t="str">
        <f t="shared" si="48"/>
        <v/>
      </c>
      <c r="AZ11" s="4" t="str">
        <f t="shared" si="49"/>
        <v/>
      </c>
      <c r="BA11" s="4">
        <f t="shared" si="26"/>
        <v>0</v>
      </c>
      <c r="BB11" s="1">
        <f>IF($G11="","",COUNTIF($BC$4:$BC11,"x")/COUNTIF($G$4:$G11,"x"))</f>
        <v>0.125</v>
      </c>
      <c r="BC11" s="4" t="str">
        <f t="shared" si="7"/>
        <v/>
      </c>
      <c r="BD11" s="6">
        <f t="shared" si="27"/>
        <v>3</v>
      </c>
      <c r="BE11" s="4">
        <f t="shared" si="50"/>
        <v>3</v>
      </c>
      <c r="BF11" s="4" t="str">
        <f t="shared" si="51"/>
        <v>l</v>
      </c>
      <c r="BG11" s="4">
        <f t="shared" si="28"/>
        <v>-3</v>
      </c>
      <c r="BH11" s="1">
        <f>IF($G11="","",COUNTIF($BI$4:$BI11,"x")/COUNTIF($G$4:$G11,"x"))</f>
        <v>0.5</v>
      </c>
      <c r="BI11" s="4" t="str">
        <f t="shared" si="8"/>
        <v>x</v>
      </c>
      <c r="BJ11" s="6">
        <f t="shared" si="29"/>
        <v>1</v>
      </c>
      <c r="BK11" s="4">
        <f t="shared" si="76"/>
        <v>1</v>
      </c>
      <c r="BL11" s="4" t="str">
        <f t="shared" si="52"/>
        <v>w</v>
      </c>
      <c r="BM11" s="4">
        <f t="shared" si="30"/>
        <v>1</v>
      </c>
      <c r="BN11" s="1">
        <f>IF($G11="","",COUNTIF($BO$4:$BO11,"x")/COUNTIF($G$4:$G11,"x"))</f>
        <v>0.5</v>
      </c>
      <c r="BO11" s="4" t="str">
        <f t="shared" si="9"/>
        <v/>
      </c>
      <c r="BP11" s="6">
        <f t="shared" si="31"/>
        <v>1</v>
      </c>
      <c r="BQ11" s="4" t="str">
        <f t="shared" si="53"/>
        <v/>
      </c>
      <c r="BR11" s="4" t="str">
        <f t="shared" si="54"/>
        <v/>
      </c>
      <c r="BS11" s="4">
        <f t="shared" si="32"/>
        <v>0</v>
      </c>
      <c r="BT11" s="1">
        <f>IF($G11="","",COUNTIF($BU$4:$BU11,"x")/COUNTIF($G$4:$G11,"x"))</f>
        <v>0.375</v>
      </c>
      <c r="BU11" s="4" t="str">
        <f t="shared" si="10"/>
        <v>x</v>
      </c>
      <c r="BV11" s="6">
        <f t="shared" si="33"/>
        <v>3</v>
      </c>
      <c r="BW11" s="4">
        <f t="shared" si="77"/>
        <v>3</v>
      </c>
      <c r="BX11" s="4" t="str">
        <f t="shared" si="55"/>
        <v>w</v>
      </c>
      <c r="BY11" s="4">
        <f t="shared" si="34"/>
        <v>3</v>
      </c>
      <c r="BZ11" s="1">
        <f>IF($G11="","",COUNTIF($CA$4:$CA11,"x")/COUNTIF($G$4:$G11,"x"))</f>
        <v>0.625</v>
      </c>
      <c r="CA11" s="4" t="str">
        <f t="shared" si="11"/>
        <v/>
      </c>
      <c r="CB11" s="6">
        <f t="shared" si="35"/>
        <v>1</v>
      </c>
      <c r="CC11" s="4" t="str">
        <f t="shared" si="56"/>
        <v/>
      </c>
      <c r="CD11" s="4" t="str">
        <f t="shared" si="57"/>
        <v/>
      </c>
      <c r="CE11" s="4">
        <f t="shared" si="36"/>
        <v>0</v>
      </c>
      <c r="CF11" s="1">
        <f>IF($G11="","",COUNTIF($CG$4:$CG11,"x")/COUNTIF($G$4:$G11,"x"))</f>
        <v>0.5</v>
      </c>
      <c r="CG11" s="4" t="str">
        <f t="shared" si="12"/>
        <v/>
      </c>
      <c r="CH11" s="6">
        <f t="shared" si="37"/>
        <v>1</v>
      </c>
      <c r="CI11" s="4" t="str">
        <f t="shared" si="78"/>
        <v/>
      </c>
      <c r="CJ11" s="4" t="str">
        <f t="shared" si="58"/>
        <v/>
      </c>
      <c r="CK11" s="4">
        <f t="shared" si="38"/>
        <v>0</v>
      </c>
      <c r="CL11" s="1">
        <f>IF($G11="","",COUNTIF($CM$4:$CM11,"x")/COUNTIF($G$4:$G11,"x"))</f>
        <v>0.5</v>
      </c>
      <c r="CM11" s="4" t="str">
        <f t="shared" si="13"/>
        <v>x</v>
      </c>
      <c r="CN11" s="6">
        <f t="shared" si="39"/>
        <v>1</v>
      </c>
      <c r="CO11" s="4">
        <f t="shared" si="59"/>
        <v>1</v>
      </c>
      <c r="CP11" s="4" t="str">
        <f t="shared" si="60"/>
        <v>w</v>
      </c>
      <c r="CQ11" s="4">
        <f t="shared" si="40"/>
        <v>1</v>
      </c>
      <c r="CW11" s="4">
        <v>8</v>
      </c>
      <c r="CX11" s="26">
        <v>128</v>
      </c>
      <c r="CY11" s="26">
        <v>34</v>
      </c>
      <c r="DA11" s="10"/>
      <c r="DB11" s="27" t="s">
        <v>45</v>
      </c>
      <c r="DE11" s="2">
        <v>9</v>
      </c>
      <c r="DF11" s="2">
        <v>1</v>
      </c>
      <c r="DG11" s="2">
        <v>3</v>
      </c>
      <c r="DH11" s="2" t="s">
        <v>3</v>
      </c>
      <c r="DI11" s="2" t="s">
        <v>8</v>
      </c>
      <c r="DJ11" s="2" t="s">
        <v>6</v>
      </c>
      <c r="DK11" s="2">
        <v>6</v>
      </c>
    </row>
    <row r="12" spans="1:115">
      <c r="A12" s="20">
        <v>4</v>
      </c>
      <c r="B12" s="2">
        <f t="shared" si="0"/>
        <v>1</v>
      </c>
      <c r="C12" s="2">
        <f t="shared" si="1"/>
        <v>1</v>
      </c>
      <c r="D12" s="2" t="str">
        <f t="shared" si="2"/>
        <v>b</v>
      </c>
      <c r="E12" s="2" t="str">
        <f t="shared" si="3"/>
        <v>e</v>
      </c>
      <c r="F12" s="2" t="str">
        <f t="shared" si="4"/>
        <v>l</v>
      </c>
      <c r="G12" s="4" t="str">
        <f t="shared" si="41"/>
        <v>x</v>
      </c>
      <c r="H12" s="4" t="str">
        <f t="shared" si="61"/>
        <v/>
      </c>
      <c r="I12" s="4" t="str">
        <f t="shared" si="62"/>
        <v/>
      </c>
      <c r="J12" s="4">
        <f t="shared" si="63"/>
        <v>1</v>
      </c>
      <c r="K12" s="4" t="str">
        <f t="shared" si="64"/>
        <v/>
      </c>
      <c r="L12" s="4" t="str">
        <f t="shared" si="65"/>
        <v/>
      </c>
      <c r="M12" s="4">
        <f t="shared" si="66"/>
        <v>5</v>
      </c>
      <c r="N12" s="4" t="str">
        <f t="shared" si="67"/>
        <v/>
      </c>
      <c r="O12" s="4" t="str">
        <f t="shared" si="68"/>
        <v/>
      </c>
      <c r="P12" s="4">
        <f t="shared" si="69"/>
        <v>1</v>
      </c>
      <c r="Q12" s="4" t="str">
        <f t="shared" si="70"/>
        <v/>
      </c>
      <c r="R12" s="4" t="str">
        <f t="shared" si="71"/>
        <v/>
      </c>
      <c r="S12" s="20" t="str">
        <f t="shared" si="72"/>
        <v/>
      </c>
      <c r="T12" s="23">
        <f t="shared" si="73"/>
        <v>-7</v>
      </c>
      <c r="X12" s="1">
        <f>IF(G12="","",COUNTIF($Y$4:$Y12,"x")/COUNTIF($G$4:$G12,"x"))</f>
        <v>0.44444444444444442</v>
      </c>
      <c r="Y12" s="4" t="str">
        <f t="shared" si="14"/>
        <v>x</v>
      </c>
      <c r="Z12" s="6">
        <f t="shared" si="15"/>
        <v>1</v>
      </c>
      <c r="AA12" s="10" t="str">
        <f t="shared" si="74"/>
        <v/>
      </c>
      <c r="AB12" s="4" t="str">
        <f t="shared" si="42"/>
        <v/>
      </c>
      <c r="AC12" s="4">
        <f t="shared" si="16"/>
        <v>0</v>
      </c>
      <c r="AD12" s="1">
        <f>IF(G12="","",COUNTIF($AE$4:$AE12,"x")/COUNTIF($G$4:$G12,"x"))</f>
        <v>0.33333333333333331</v>
      </c>
      <c r="AE12" s="4" t="str">
        <f t="shared" si="17"/>
        <v/>
      </c>
      <c r="AF12" s="6">
        <f t="shared" si="18"/>
        <v>1</v>
      </c>
      <c r="AG12" s="4" t="str">
        <f t="shared" si="43"/>
        <v/>
      </c>
      <c r="AH12" s="4" t="str">
        <f t="shared" si="44"/>
        <v/>
      </c>
      <c r="AI12" s="4">
        <f t="shared" si="19"/>
        <v>0</v>
      </c>
      <c r="AJ12" s="1">
        <f>IF(G12="","",COUNTIF($AK$4:$AK12,"x")/COUNTIF($G$4:$G12,"x"))</f>
        <v>0.22222222222222221</v>
      </c>
      <c r="AK12" s="4" t="str">
        <f t="shared" si="20"/>
        <v/>
      </c>
      <c r="AL12" s="6">
        <f t="shared" si="21"/>
        <v>1</v>
      </c>
      <c r="AM12" s="4">
        <f t="shared" si="45"/>
        <v>1</v>
      </c>
      <c r="AN12" s="4" t="str">
        <f t="shared" si="46"/>
        <v>l</v>
      </c>
      <c r="AO12" s="4">
        <f t="shared" si="22"/>
        <v>-1</v>
      </c>
      <c r="AP12" s="1">
        <f>IF($G12="","",COUNTIF($AQ$4:$AQ12,"x")/COUNTIF($G$4:$G12,"x"))</f>
        <v>0.55555555555555558</v>
      </c>
      <c r="AQ12" s="4" t="str">
        <f t="shared" si="5"/>
        <v>x</v>
      </c>
      <c r="AR12" s="6">
        <f t="shared" si="23"/>
        <v>1</v>
      </c>
      <c r="AS12" s="4" t="str">
        <f t="shared" si="75"/>
        <v/>
      </c>
      <c r="AT12" s="4" t="str">
        <f t="shared" si="47"/>
        <v/>
      </c>
      <c r="AU12" s="4">
        <f t="shared" si="24"/>
        <v>0</v>
      </c>
      <c r="AV12" s="1">
        <f>IF($G12="","",COUNTIF($AW$4:$AW12,"x")/COUNTIF($G$4:$G12,"x"))</f>
        <v>0.33333333333333331</v>
      </c>
      <c r="AW12" s="4" t="str">
        <f t="shared" si="6"/>
        <v/>
      </c>
      <c r="AX12" s="6">
        <f t="shared" si="25"/>
        <v>1</v>
      </c>
      <c r="AY12" s="4" t="str">
        <f t="shared" si="48"/>
        <v/>
      </c>
      <c r="AZ12" s="4" t="str">
        <f t="shared" si="49"/>
        <v/>
      </c>
      <c r="BA12" s="4">
        <f t="shared" si="26"/>
        <v>0</v>
      </c>
      <c r="BB12" s="1">
        <f>IF($G12="","",COUNTIF($BC$4:$BC12,"x")/COUNTIF($G$4:$G12,"x"))</f>
        <v>0.1111111111111111</v>
      </c>
      <c r="BC12" s="4" t="str">
        <f t="shared" si="7"/>
        <v/>
      </c>
      <c r="BD12" s="6">
        <f t="shared" si="27"/>
        <v>4</v>
      </c>
      <c r="BE12" s="4">
        <f t="shared" si="50"/>
        <v>5</v>
      </c>
      <c r="BF12" s="4" t="str">
        <f t="shared" si="51"/>
        <v>l</v>
      </c>
      <c r="BG12" s="4">
        <f t="shared" si="28"/>
        <v>-5</v>
      </c>
      <c r="BH12" s="1">
        <f>IF($G12="","",COUNTIF($BI$4:$BI12,"x")/COUNTIF($G$4:$G12,"x"))</f>
        <v>0.44444444444444442</v>
      </c>
      <c r="BI12" s="4" t="str">
        <f t="shared" si="8"/>
        <v/>
      </c>
      <c r="BJ12" s="6">
        <f t="shared" si="29"/>
        <v>1</v>
      </c>
      <c r="BK12" s="4" t="str">
        <f t="shared" si="76"/>
        <v/>
      </c>
      <c r="BL12" s="4" t="str">
        <f t="shared" si="52"/>
        <v/>
      </c>
      <c r="BM12" s="4">
        <f t="shared" si="30"/>
        <v>0</v>
      </c>
      <c r="BN12" s="1">
        <f>IF($G12="","",COUNTIF($BO$4:$BO12,"x")/COUNTIF($G$4:$G12,"x"))</f>
        <v>0.55555555555555558</v>
      </c>
      <c r="BO12" s="4" t="str">
        <f t="shared" si="9"/>
        <v>x</v>
      </c>
      <c r="BP12" s="6">
        <f t="shared" si="31"/>
        <v>1</v>
      </c>
      <c r="BQ12" s="4" t="str">
        <f t="shared" si="53"/>
        <v/>
      </c>
      <c r="BR12" s="4" t="str">
        <f t="shared" si="54"/>
        <v/>
      </c>
      <c r="BS12" s="4">
        <f t="shared" si="32"/>
        <v>0</v>
      </c>
      <c r="BT12" s="1">
        <f>IF($G12="","",COUNTIF($BU$4:$BU12,"x")/COUNTIF($G$4:$G12,"x"))</f>
        <v>0.33333333333333331</v>
      </c>
      <c r="BU12" s="4" t="str">
        <f t="shared" si="10"/>
        <v/>
      </c>
      <c r="BV12" s="6">
        <f t="shared" si="33"/>
        <v>1</v>
      </c>
      <c r="BW12" s="4">
        <f t="shared" si="77"/>
        <v>1</v>
      </c>
      <c r="BX12" s="4" t="str">
        <f t="shared" si="55"/>
        <v>l</v>
      </c>
      <c r="BY12" s="4">
        <f t="shared" si="34"/>
        <v>-1</v>
      </c>
      <c r="BZ12" s="1">
        <f>IF($G12="","",COUNTIF($CA$4:$CA12,"x")/COUNTIF($G$4:$G12,"x"))</f>
        <v>0.66666666666666663</v>
      </c>
      <c r="CA12" s="4" t="str">
        <f t="shared" si="11"/>
        <v>x</v>
      </c>
      <c r="CB12" s="6">
        <f t="shared" si="35"/>
        <v>1</v>
      </c>
      <c r="CC12" s="4" t="str">
        <f t="shared" si="56"/>
        <v/>
      </c>
      <c r="CD12" s="4" t="str">
        <f t="shared" si="57"/>
        <v/>
      </c>
      <c r="CE12" s="4">
        <f t="shared" si="36"/>
        <v>0</v>
      </c>
      <c r="CF12" s="1">
        <f>IF($G12="","",COUNTIF($CG$4:$CG12,"x")/COUNTIF($G$4:$G12,"x"))</f>
        <v>0.44444444444444442</v>
      </c>
      <c r="CG12" s="4" t="str">
        <f t="shared" si="12"/>
        <v/>
      </c>
      <c r="CH12" s="6">
        <f t="shared" si="37"/>
        <v>1</v>
      </c>
      <c r="CI12" s="4" t="str">
        <f t="shared" si="78"/>
        <v/>
      </c>
      <c r="CJ12" s="4" t="str">
        <f t="shared" si="58"/>
        <v/>
      </c>
      <c r="CK12" s="4">
        <f t="shared" si="38"/>
        <v>0</v>
      </c>
      <c r="CL12" s="1">
        <f>IF($G12="","",COUNTIF($CM$4:$CM12,"x")/COUNTIF($G$4:$G12,"x"))</f>
        <v>0.55555555555555558</v>
      </c>
      <c r="CM12" s="4" t="str">
        <f t="shared" si="13"/>
        <v>x</v>
      </c>
      <c r="CN12" s="6">
        <f t="shared" si="39"/>
        <v>1</v>
      </c>
      <c r="CO12" s="4" t="str">
        <f t="shared" si="59"/>
        <v/>
      </c>
      <c r="CP12" s="4" t="str">
        <f t="shared" si="60"/>
        <v/>
      </c>
      <c r="CQ12" s="4">
        <f t="shared" si="40"/>
        <v>0</v>
      </c>
      <c r="CW12" s="4">
        <v>9</v>
      </c>
      <c r="CX12" s="26">
        <v>256</v>
      </c>
      <c r="CY12" s="26">
        <v>55</v>
      </c>
      <c r="DB12" s="27" t="s">
        <v>46</v>
      </c>
      <c r="DE12" s="2">
        <v>10</v>
      </c>
      <c r="DF12" s="2">
        <v>1</v>
      </c>
      <c r="DG12" s="2">
        <v>1</v>
      </c>
      <c r="DH12" s="2" t="s">
        <v>10</v>
      </c>
      <c r="DI12" s="2" t="s">
        <v>9</v>
      </c>
      <c r="DJ12" s="2" t="s">
        <v>6</v>
      </c>
      <c r="DK12" s="2">
        <v>4</v>
      </c>
    </row>
    <row r="13" spans="1:115">
      <c r="A13" s="20">
        <v>8</v>
      </c>
      <c r="B13" s="2">
        <f t="shared" si="0"/>
        <v>1</v>
      </c>
      <c r="C13" s="2">
        <f t="shared" si="1"/>
        <v>2</v>
      </c>
      <c r="D13" s="2" t="str">
        <f t="shared" si="2"/>
        <v>b</v>
      </c>
      <c r="E13" s="2" t="str">
        <f t="shared" si="3"/>
        <v>e</v>
      </c>
      <c r="F13" s="2" t="str">
        <f t="shared" si="4"/>
        <v>l</v>
      </c>
      <c r="G13" s="4" t="str">
        <f t="shared" si="41"/>
        <v>x</v>
      </c>
      <c r="H13" s="4" t="str">
        <f t="shared" si="61"/>
        <v/>
      </c>
      <c r="I13" s="4" t="str">
        <f t="shared" si="62"/>
        <v/>
      </c>
      <c r="J13" s="4">
        <f t="shared" si="63"/>
        <v>2</v>
      </c>
      <c r="K13" s="4" t="str">
        <f t="shared" si="64"/>
        <v/>
      </c>
      <c r="L13" s="4" t="str">
        <f t="shared" si="65"/>
        <v/>
      </c>
      <c r="M13" s="4">
        <f t="shared" si="66"/>
        <v>8</v>
      </c>
      <c r="N13" s="4">
        <f t="shared" si="67"/>
        <v>1</v>
      </c>
      <c r="O13" s="4" t="str">
        <f t="shared" si="68"/>
        <v/>
      </c>
      <c r="P13" s="4">
        <f t="shared" si="69"/>
        <v>2</v>
      </c>
      <c r="Q13" s="4" t="str">
        <f t="shared" si="70"/>
        <v/>
      </c>
      <c r="R13" s="4">
        <f t="shared" si="71"/>
        <v>1</v>
      </c>
      <c r="S13" s="20" t="str">
        <f t="shared" si="72"/>
        <v/>
      </c>
      <c r="T13" s="23">
        <f t="shared" si="73"/>
        <v>-14</v>
      </c>
      <c r="X13" s="1">
        <f>IF(G13="","",COUNTIF($Y$4:$Y13,"x")/COUNTIF($G$4:$G13,"x"))</f>
        <v>0.5</v>
      </c>
      <c r="Y13" s="4" t="str">
        <f t="shared" si="14"/>
        <v>x</v>
      </c>
      <c r="Z13" s="6">
        <f t="shared" si="15"/>
        <v>1</v>
      </c>
      <c r="AA13" s="10" t="str">
        <f t="shared" si="74"/>
        <v/>
      </c>
      <c r="AB13" s="4" t="str">
        <f t="shared" si="42"/>
        <v/>
      </c>
      <c r="AC13" s="4">
        <f t="shared" si="16"/>
        <v>0</v>
      </c>
      <c r="AD13" s="1">
        <f>IF(G13="","",COUNTIF($AE$4:$AE13,"x")/COUNTIF($G$4:$G13,"x"))</f>
        <v>0.3</v>
      </c>
      <c r="AE13" s="4" t="str">
        <f t="shared" si="17"/>
        <v/>
      </c>
      <c r="AF13" s="6">
        <f t="shared" si="18"/>
        <v>1</v>
      </c>
      <c r="AG13" s="4" t="str">
        <f t="shared" si="43"/>
        <v/>
      </c>
      <c r="AH13" s="4" t="str">
        <f t="shared" si="44"/>
        <v/>
      </c>
      <c r="AI13" s="4">
        <f t="shared" si="19"/>
        <v>0</v>
      </c>
      <c r="AJ13" s="1">
        <f>IF(G13="","",COUNTIF($AK$4:$AK13,"x")/COUNTIF($G$4:$G13,"x"))</f>
        <v>0.2</v>
      </c>
      <c r="AK13" s="4" t="str">
        <f t="shared" si="20"/>
        <v/>
      </c>
      <c r="AL13" s="6">
        <f t="shared" si="21"/>
        <v>2</v>
      </c>
      <c r="AM13" s="4">
        <f t="shared" si="45"/>
        <v>2</v>
      </c>
      <c r="AN13" s="4" t="str">
        <f t="shared" si="46"/>
        <v>l</v>
      </c>
      <c r="AO13" s="4">
        <f t="shared" si="22"/>
        <v>-2</v>
      </c>
      <c r="AP13" s="1">
        <f>IF($G13="","",COUNTIF($AQ$4:$AQ13,"x")/COUNTIF($G$4:$G13,"x"))</f>
        <v>0.5</v>
      </c>
      <c r="AQ13" s="4" t="str">
        <f t="shared" si="5"/>
        <v/>
      </c>
      <c r="AR13" s="6">
        <f t="shared" si="23"/>
        <v>1</v>
      </c>
      <c r="AS13" s="4" t="str">
        <f t="shared" si="75"/>
        <v/>
      </c>
      <c r="AT13" s="4" t="str">
        <f t="shared" si="47"/>
        <v/>
      </c>
      <c r="AU13" s="4">
        <f t="shared" si="24"/>
        <v>0</v>
      </c>
      <c r="AV13" s="1">
        <f>IF($G13="","",COUNTIF($AW$4:$AW13,"x")/COUNTIF($G$4:$G13,"x"))</f>
        <v>0.4</v>
      </c>
      <c r="AW13" s="4" t="str">
        <f t="shared" si="6"/>
        <v>x</v>
      </c>
      <c r="AX13" s="6">
        <f t="shared" si="25"/>
        <v>1</v>
      </c>
      <c r="AY13" s="4" t="str">
        <f t="shared" si="48"/>
        <v/>
      </c>
      <c r="AZ13" s="4" t="str">
        <f t="shared" si="49"/>
        <v/>
      </c>
      <c r="BA13" s="4">
        <f t="shared" si="26"/>
        <v>0</v>
      </c>
      <c r="BB13" s="1">
        <f>IF($G13="","",COUNTIF($BC$4:$BC13,"x")/COUNTIF($G$4:$G13,"x"))</f>
        <v>0.1</v>
      </c>
      <c r="BC13" s="4" t="str">
        <f t="shared" si="7"/>
        <v/>
      </c>
      <c r="BD13" s="6">
        <f t="shared" si="27"/>
        <v>5</v>
      </c>
      <c r="BE13" s="4">
        <f t="shared" si="50"/>
        <v>8</v>
      </c>
      <c r="BF13" s="4" t="str">
        <f t="shared" si="51"/>
        <v>l</v>
      </c>
      <c r="BG13" s="4">
        <f t="shared" si="28"/>
        <v>-8</v>
      </c>
      <c r="BH13" s="1">
        <f>IF($G13="","",COUNTIF($BI$4:$BI13,"x")/COUNTIF($G$4:$G13,"x"))</f>
        <v>0.4</v>
      </c>
      <c r="BI13" s="4" t="str">
        <f t="shared" si="8"/>
        <v/>
      </c>
      <c r="BJ13" s="6">
        <f t="shared" si="29"/>
        <v>1</v>
      </c>
      <c r="BK13" s="4">
        <f t="shared" si="76"/>
        <v>1</v>
      </c>
      <c r="BL13" s="4" t="str">
        <f t="shared" si="52"/>
        <v>l</v>
      </c>
      <c r="BM13" s="4">
        <f t="shared" si="30"/>
        <v>-1</v>
      </c>
      <c r="BN13" s="1">
        <f>IF($G13="","",COUNTIF($BO$4:$BO13,"x")/COUNTIF($G$4:$G13,"x"))</f>
        <v>0.6</v>
      </c>
      <c r="BO13" s="4" t="str">
        <f t="shared" si="9"/>
        <v>x</v>
      </c>
      <c r="BP13" s="6">
        <f t="shared" si="31"/>
        <v>1</v>
      </c>
      <c r="BQ13" s="4" t="str">
        <f t="shared" si="53"/>
        <v/>
      </c>
      <c r="BR13" s="4" t="str">
        <f t="shared" si="54"/>
        <v/>
      </c>
      <c r="BS13" s="4">
        <f t="shared" si="32"/>
        <v>0</v>
      </c>
      <c r="BT13" s="1">
        <f>IF($G13="","",COUNTIF($BU$4:$BU13,"x")/COUNTIF($G$4:$G13,"x"))</f>
        <v>0.3</v>
      </c>
      <c r="BU13" s="4" t="str">
        <f t="shared" si="10"/>
        <v/>
      </c>
      <c r="BV13" s="6">
        <f t="shared" si="33"/>
        <v>2</v>
      </c>
      <c r="BW13" s="4">
        <f t="shared" si="77"/>
        <v>2</v>
      </c>
      <c r="BX13" s="4" t="str">
        <f t="shared" si="55"/>
        <v>l</v>
      </c>
      <c r="BY13" s="4">
        <f t="shared" si="34"/>
        <v>-2</v>
      </c>
      <c r="BZ13" s="1">
        <f>IF($G13="","",COUNTIF($CA$4:$CA13,"x")/COUNTIF($G$4:$G13,"x"))</f>
        <v>0.7</v>
      </c>
      <c r="CA13" s="4" t="str">
        <f t="shared" si="11"/>
        <v>x</v>
      </c>
      <c r="CB13" s="6">
        <f t="shared" si="35"/>
        <v>1</v>
      </c>
      <c r="CC13" s="4" t="str">
        <f t="shared" si="56"/>
        <v/>
      </c>
      <c r="CD13" s="4" t="str">
        <f t="shared" si="57"/>
        <v/>
      </c>
      <c r="CE13" s="4">
        <f t="shared" si="36"/>
        <v>0</v>
      </c>
      <c r="CF13" s="1">
        <f>IF($G13="","",COUNTIF($CG$4:$CG13,"x")/COUNTIF($G$4:$G13,"x"))</f>
        <v>0.4</v>
      </c>
      <c r="CG13" s="4" t="str">
        <f t="shared" si="12"/>
        <v/>
      </c>
      <c r="CH13" s="6">
        <f t="shared" si="37"/>
        <v>1</v>
      </c>
      <c r="CI13" s="4">
        <f t="shared" si="78"/>
        <v>1</v>
      </c>
      <c r="CJ13" s="4" t="str">
        <f t="shared" si="58"/>
        <v>l</v>
      </c>
      <c r="CK13" s="4">
        <f t="shared" si="38"/>
        <v>-1</v>
      </c>
      <c r="CL13" s="1">
        <f>IF($G13="","",COUNTIF($CM$4:$CM13,"x")/COUNTIF($G$4:$G13,"x"))</f>
        <v>0.6</v>
      </c>
      <c r="CM13" s="4" t="str">
        <f t="shared" si="13"/>
        <v>x</v>
      </c>
      <c r="CN13" s="6">
        <f t="shared" si="39"/>
        <v>1</v>
      </c>
      <c r="CO13" s="4" t="str">
        <f t="shared" si="59"/>
        <v/>
      </c>
      <c r="CP13" s="4" t="str">
        <f t="shared" si="60"/>
        <v/>
      </c>
      <c r="CQ13" s="4">
        <f t="shared" si="40"/>
        <v>0</v>
      </c>
      <c r="CW13" s="4">
        <v>10</v>
      </c>
      <c r="CX13" s="26">
        <v>512</v>
      </c>
      <c r="CY13" s="26">
        <v>89</v>
      </c>
      <c r="DB13" s="27" t="s">
        <v>47</v>
      </c>
      <c r="DE13" s="2">
        <v>11</v>
      </c>
      <c r="DF13" s="2">
        <v>1</v>
      </c>
      <c r="DG13" s="2">
        <v>2</v>
      </c>
      <c r="DH13" s="2" t="s">
        <v>10</v>
      </c>
      <c r="DI13" s="2" t="s">
        <v>8</v>
      </c>
      <c r="DJ13" s="2" t="s">
        <v>6</v>
      </c>
      <c r="DK13" s="2">
        <v>5</v>
      </c>
    </row>
    <row r="14" spans="1:115">
      <c r="A14" s="20">
        <v>19</v>
      </c>
      <c r="B14" s="2">
        <f t="shared" si="0"/>
        <v>2</v>
      </c>
      <c r="C14" s="2">
        <f t="shared" si="1"/>
        <v>1</v>
      </c>
      <c r="D14" s="2" t="str">
        <f t="shared" si="2"/>
        <v>r</v>
      </c>
      <c r="E14" s="2" t="str">
        <f t="shared" si="3"/>
        <v>o</v>
      </c>
      <c r="F14" s="2" t="str">
        <f t="shared" si="4"/>
        <v>h</v>
      </c>
      <c r="G14" s="4" t="str">
        <f t="shared" si="41"/>
        <v>x</v>
      </c>
      <c r="H14" s="4" t="str">
        <f t="shared" si="61"/>
        <v/>
      </c>
      <c r="I14" s="4" t="str">
        <f t="shared" si="62"/>
        <v/>
      </c>
      <c r="J14" s="4">
        <f t="shared" si="63"/>
        <v>3</v>
      </c>
      <c r="K14" s="4" t="str">
        <f t="shared" si="64"/>
        <v/>
      </c>
      <c r="L14" s="4" t="str">
        <f t="shared" si="65"/>
        <v/>
      </c>
      <c r="M14" s="4">
        <f t="shared" si="66"/>
        <v>13</v>
      </c>
      <c r="N14" s="4">
        <f t="shared" si="67"/>
        <v>2</v>
      </c>
      <c r="O14" s="4" t="str">
        <f t="shared" si="68"/>
        <v/>
      </c>
      <c r="P14" s="4">
        <f t="shared" si="69"/>
        <v>3</v>
      </c>
      <c r="Q14" s="4" t="str">
        <f t="shared" si="70"/>
        <v/>
      </c>
      <c r="R14" s="4">
        <f t="shared" si="71"/>
        <v>2</v>
      </c>
      <c r="S14" s="20" t="str">
        <f t="shared" si="72"/>
        <v/>
      </c>
      <c r="T14" s="23">
        <f t="shared" si="73"/>
        <v>-9</v>
      </c>
      <c r="X14" s="1">
        <f>IF(G14="","",COUNTIF($Y$4:$Y14,"x")/COUNTIF($G$4:$G14,"x"))</f>
        <v>0.45454545454545453</v>
      </c>
      <c r="Y14" s="4" t="str">
        <f t="shared" si="14"/>
        <v/>
      </c>
      <c r="Z14" s="6">
        <f t="shared" si="15"/>
        <v>1</v>
      </c>
      <c r="AA14" s="10" t="str">
        <f t="shared" si="74"/>
        <v/>
      </c>
      <c r="AB14" s="4" t="str">
        <f t="shared" si="42"/>
        <v/>
      </c>
      <c r="AC14" s="4">
        <f t="shared" si="16"/>
        <v>0</v>
      </c>
      <c r="AD14" s="1">
        <f>IF(G14="","",COUNTIF($AE$4:$AE14,"x")/COUNTIF($G$4:$G14,"x"))</f>
        <v>0.36363636363636365</v>
      </c>
      <c r="AE14" s="4" t="str">
        <f t="shared" si="17"/>
        <v>x</v>
      </c>
      <c r="AF14" s="6">
        <f t="shared" si="18"/>
        <v>1</v>
      </c>
      <c r="AG14" s="4" t="str">
        <f t="shared" si="43"/>
        <v/>
      </c>
      <c r="AH14" s="4" t="str">
        <f t="shared" si="44"/>
        <v/>
      </c>
      <c r="AI14" s="4">
        <f t="shared" si="19"/>
        <v>0</v>
      </c>
      <c r="AJ14" s="1">
        <f>IF(G14="","",COUNTIF($AK$4:$AK14,"x")/COUNTIF($G$4:$G14,"x"))</f>
        <v>0.18181818181818182</v>
      </c>
      <c r="AK14" s="4" t="str">
        <f t="shared" si="20"/>
        <v/>
      </c>
      <c r="AL14" s="6">
        <f t="shared" si="21"/>
        <v>3</v>
      </c>
      <c r="AM14" s="4">
        <f t="shared" si="45"/>
        <v>3</v>
      </c>
      <c r="AN14" s="4" t="str">
        <f t="shared" si="46"/>
        <v>l</v>
      </c>
      <c r="AO14" s="4">
        <f t="shared" si="22"/>
        <v>-3</v>
      </c>
      <c r="AP14" s="1">
        <f>IF($G14="","",COUNTIF($AQ$4:$AQ14,"x")/COUNTIF($G$4:$G14,"x"))</f>
        <v>0.54545454545454541</v>
      </c>
      <c r="AQ14" s="4" t="str">
        <f t="shared" si="5"/>
        <v>x</v>
      </c>
      <c r="AR14" s="6">
        <f t="shared" si="23"/>
        <v>1</v>
      </c>
      <c r="AS14" s="4" t="str">
        <f t="shared" si="75"/>
        <v/>
      </c>
      <c r="AT14" s="4" t="str">
        <f t="shared" si="47"/>
        <v/>
      </c>
      <c r="AU14" s="4">
        <f t="shared" si="24"/>
        <v>0</v>
      </c>
      <c r="AV14" s="1">
        <f>IF($G14="","",COUNTIF($AW$4:$AW14,"x")/COUNTIF($G$4:$G14,"x"))</f>
        <v>0.36363636363636365</v>
      </c>
      <c r="AW14" s="4" t="str">
        <f t="shared" si="6"/>
        <v/>
      </c>
      <c r="AX14" s="6">
        <f t="shared" si="25"/>
        <v>1</v>
      </c>
      <c r="AY14" s="4" t="str">
        <f t="shared" si="48"/>
        <v/>
      </c>
      <c r="AZ14" s="4" t="str">
        <f t="shared" si="49"/>
        <v/>
      </c>
      <c r="BA14" s="4">
        <f t="shared" si="26"/>
        <v>0</v>
      </c>
      <c r="BB14" s="1">
        <f>IF($G14="","",COUNTIF($BC$4:$BC14,"x")/COUNTIF($G$4:$G14,"x"))</f>
        <v>9.0909090909090912E-2</v>
      </c>
      <c r="BC14" s="4" t="str">
        <f t="shared" si="7"/>
        <v/>
      </c>
      <c r="BD14" s="6">
        <f t="shared" si="27"/>
        <v>6</v>
      </c>
      <c r="BE14" s="4">
        <f t="shared" si="50"/>
        <v>13</v>
      </c>
      <c r="BF14" s="4" t="str">
        <f t="shared" si="51"/>
        <v>l</v>
      </c>
      <c r="BG14" s="4">
        <f t="shared" si="28"/>
        <v>-13</v>
      </c>
      <c r="BH14" s="1">
        <f>IF($G14="","",COUNTIF($BI$4:$BI14,"x")/COUNTIF($G$4:$G14,"x"))</f>
        <v>0.45454545454545453</v>
      </c>
      <c r="BI14" s="4" t="str">
        <f t="shared" si="8"/>
        <v>x</v>
      </c>
      <c r="BJ14" s="6">
        <f t="shared" si="29"/>
        <v>2</v>
      </c>
      <c r="BK14" s="4">
        <f t="shared" si="76"/>
        <v>2</v>
      </c>
      <c r="BL14" s="4" t="str">
        <f t="shared" si="52"/>
        <v>w</v>
      </c>
      <c r="BM14" s="4">
        <f t="shared" si="30"/>
        <v>2</v>
      </c>
      <c r="BN14" s="1">
        <f>IF($G14="","",COUNTIF($BO$4:$BO14,"x")/COUNTIF($G$4:$G14,"x"))</f>
        <v>0.54545454545454541</v>
      </c>
      <c r="BO14" s="4" t="str">
        <f t="shared" si="9"/>
        <v/>
      </c>
      <c r="BP14" s="6">
        <f t="shared" si="31"/>
        <v>1</v>
      </c>
      <c r="BQ14" s="4" t="str">
        <f t="shared" si="53"/>
        <v/>
      </c>
      <c r="BR14" s="4" t="str">
        <f t="shared" si="54"/>
        <v/>
      </c>
      <c r="BS14" s="4">
        <f t="shared" si="32"/>
        <v>0</v>
      </c>
      <c r="BT14" s="1">
        <f>IF($G14="","",COUNTIF($BU$4:$BU14,"x")/COUNTIF($G$4:$G14,"x"))</f>
        <v>0.36363636363636365</v>
      </c>
      <c r="BU14" s="4" t="str">
        <f t="shared" si="10"/>
        <v>x</v>
      </c>
      <c r="BV14" s="6">
        <f t="shared" si="33"/>
        <v>3</v>
      </c>
      <c r="BW14" s="4">
        <f t="shared" si="77"/>
        <v>3</v>
      </c>
      <c r="BX14" s="4" t="str">
        <f t="shared" si="55"/>
        <v>w</v>
      </c>
      <c r="BY14" s="4">
        <f t="shared" si="34"/>
        <v>3</v>
      </c>
      <c r="BZ14" s="1">
        <f>IF($G14="","",COUNTIF($CA$4:$CA14,"x")/COUNTIF($G$4:$G14,"x"))</f>
        <v>0.63636363636363635</v>
      </c>
      <c r="CA14" s="4" t="str">
        <f t="shared" si="11"/>
        <v/>
      </c>
      <c r="CB14" s="6">
        <f t="shared" si="35"/>
        <v>1</v>
      </c>
      <c r="CC14" s="4" t="str">
        <f t="shared" si="56"/>
        <v/>
      </c>
      <c r="CD14" s="4" t="str">
        <f t="shared" si="57"/>
        <v/>
      </c>
      <c r="CE14" s="4">
        <f t="shared" si="36"/>
        <v>0</v>
      </c>
      <c r="CF14" s="1">
        <f>IF($G14="","",COUNTIF($CG$4:$CG14,"x")/COUNTIF($G$4:$G14,"x"))</f>
        <v>0.45454545454545453</v>
      </c>
      <c r="CG14" s="4" t="str">
        <f t="shared" si="12"/>
        <v>x</v>
      </c>
      <c r="CH14" s="6">
        <f t="shared" si="37"/>
        <v>2</v>
      </c>
      <c r="CI14" s="4">
        <f t="shared" si="78"/>
        <v>2</v>
      </c>
      <c r="CJ14" s="4" t="str">
        <f t="shared" si="58"/>
        <v>w</v>
      </c>
      <c r="CK14" s="4">
        <f t="shared" si="38"/>
        <v>2</v>
      </c>
      <c r="CL14" s="1">
        <f>IF($G14="","",COUNTIF($CM$4:$CM14,"x")/COUNTIF($G$4:$G14,"x"))</f>
        <v>0.54545454545454541</v>
      </c>
      <c r="CM14" s="4" t="str">
        <f t="shared" si="13"/>
        <v/>
      </c>
      <c r="CN14" s="6">
        <f t="shared" si="39"/>
        <v>1</v>
      </c>
      <c r="CO14" s="4" t="str">
        <f t="shared" si="59"/>
        <v/>
      </c>
      <c r="CP14" s="4" t="str">
        <f t="shared" si="60"/>
        <v/>
      </c>
      <c r="CQ14" s="4">
        <f t="shared" si="40"/>
        <v>0</v>
      </c>
      <c r="CW14" s="4">
        <v>11</v>
      </c>
      <c r="CX14" s="26"/>
      <c r="CY14" s="26"/>
      <c r="DB14" s="27" t="s">
        <v>48</v>
      </c>
      <c r="DE14" s="2">
        <v>12</v>
      </c>
      <c r="DF14" s="2">
        <v>1</v>
      </c>
      <c r="DG14" s="2">
        <v>3</v>
      </c>
      <c r="DH14" s="2" t="s">
        <v>3</v>
      </c>
      <c r="DI14" s="2" t="s">
        <v>9</v>
      </c>
      <c r="DJ14" s="2" t="s">
        <v>6</v>
      </c>
      <c r="DK14" s="2">
        <v>6</v>
      </c>
    </row>
    <row r="15" spans="1:115">
      <c r="A15" s="20">
        <v>15</v>
      </c>
      <c r="B15" s="2">
        <f t="shared" si="0"/>
        <v>2</v>
      </c>
      <c r="C15" s="2">
        <f t="shared" si="1"/>
        <v>3</v>
      </c>
      <c r="D15" s="2" t="str">
        <f t="shared" si="2"/>
        <v>b</v>
      </c>
      <c r="E15" s="2" t="str">
        <f t="shared" si="3"/>
        <v>o</v>
      </c>
      <c r="F15" s="2" t="str">
        <f t="shared" si="4"/>
        <v>l</v>
      </c>
      <c r="G15" s="4" t="str">
        <f t="shared" si="41"/>
        <v>x</v>
      </c>
      <c r="H15" s="4" t="str">
        <f t="shared" si="61"/>
        <v/>
      </c>
      <c r="I15" s="4" t="str">
        <f t="shared" si="62"/>
        <v/>
      </c>
      <c r="J15" s="4">
        <f t="shared" si="63"/>
        <v>5</v>
      </c>
      <c r="K15" s="4" t="str">
        <f t="shared" si="64"/>
        <v/>
      </c>
      <c r="L15" s="4" t="str">
        <f t="shared" si="65"/>
        <v/>
      </c>
      <c r="M15" s="4">
        <f t="shared" si="66"/>
        <v>21</v>
      </c>
      <c r="N15" s="4" t="str">
        <f t="shared" si="67"/>
        <v/>
      </c>
      <c r="O15" s="4" t="str">
        <f t="shared" si="68"/>
        <v/>
      </c>
      <c r="P15" s="4">
        <f t="shared" si="69"/>
        <v>1</v>
      </c>
      <c r="Q15" s="4" t="str">
        <f t="shared" si="70"/>
        <v/>
      </c>
      <c r="R15" s="4" t="str">
        <f t="shared" si="71"/>
        <v/>
      </c>
      <c r="S15" s="20" t="str">
        <f t="shared" si="72"/>
        <v/>
      </c>
      <c r="T15" s="23">
        <f t="shared" si="73"/>
        <v>38</v>
      </c>
      <c r="X15" s="1">
        <f>IF(G15="","",COUNTIF($Y$4:$Y15,"x")/COUNTIF($G$4:$G15,"x"))</f>
        <v>0.41666666666666669</v>
      </c>
      <c r="Y15" s="4" t="str">
        <f t="shared" si="14"/>
        <v/>
      </c>
      <c r="Z15" s="6">
        <f t="shared" si="15"/>
        <v>1</v>
      </c>
      <c r="AA15" s="10" t="str">
        <f t="shared" si="74"/>
        <v/>
      </c>
      <c r="AB15" s="4" t="str">
        <f t="shared" si="42"/>
        <v/>
      </c>
      <c r="AC15" s="4">
        <f t="shared" si="16"/>
        <v>0</v>
      </c>
      <c r="AD15" s="1">
        <f>IF(G15="","",COUNTIF($AE$4:$AE15,"x")/COUNTIF($G$4:$G15,"x"))</f>
        <v>0.41666666666666669</v>
      </c>
      <c r="AE15" s="4" t="str">
        <f t="shared" si="17"/>
        <v>x</v>
      </c>
      <c r="AF15" s="6">
        <f t="shared" si="18"/>
        <v>1</v>
      </c>
      <c r="AG15" s="4" t="str">
        <f t="shared" si="43"/>
        <v/>
      </c>
      <c r="AH15" s="4" t="str">
        <f t="shared" si="44"/>
        <v/>
      </c>
      <c r="AI15" s="4">
        <f t="shared" si="19"/>
        <v>0</v>
      </c>
      <c r="AJ15" s="1">
        <f>IF(G15="","",COUNTIF($AK$4:$AK15,"x")/COUNTIF($G$4:$G15,"x"))</f>
        <v>0.16666666666666666</v>
      </c>
      <c r="AK15" s="4" t="str">
        <f t="shared" si="20"/>
        <v/>
      </c>
      <c r="AL15" s="6">
        <f t="shared" si="21"/>
        <v>4</v>
      </c>
      <c r="AM15" s="4">
        <f t="shared" si="45"/>
        <v>5</v>
      </c>
      <c r="AN15" s="4" t="str">
        <f t="shared" si="46"/>
        <v>l</v>
      </c>
      <c r="AO15" s="4">
        <f t="shared" si="22"/>
        <v>-5</v>
      </c>
      <c r="AP15" s="1">
        <f>IF($G15="","",COUNTIF($AQ$4:$AQ15,"x")/COUNTIF($G$4:$G15,"x"))</f>
        <v>0.5</v>
      </c>
      <c r="AQ15" s="4" t="str">
        <f t="shared" si="5"/>
        <v/>
      </c>
      <c r="AR15" s="6">
        <f t="shared" si="23"/>
        <v>1</v>
      </c>
      <c r="AS15" s="4" t="str">
        <f t="shared" si="75"/>
        <v/>
      </c>
      <c r="AT15" s="4" t="str">
        <f t="shared" si="47"/>
        <v/>
      </c>
      <c r="AU15" s="4">
        <f t="shared" si="24"/>
        <v>0</v>
      </c>
      <c r="AV15" s="1">
        <f>IF($G15="","",COUNTIF($AW$4:$AW15,"x")/COUNTIF($G$4:$G15,"x"))</f>
        <v>0.33333333333333331</v>
      </c>
      <c r="AW15" s="4" t="str">
        <f t="shared" si="6"/>
        <v/>
      </c>
      <c r="AX15" s="6">
        <f t="shared" si="25"/>
        <v>1</v>
      </c>
      <c r="AY15" s="4" t="str">
        <f t="shared" si="48"/>
        <v/>
      </c>
      <c r="AZ15" s="4" t="str">
        <f t="shared" si="49"/>
        <v/>
      </c>
      <c r="BA15" s="4">
        <f t="shared" si="26"/>
        <v>0</v>
      </c>
      <c r="BB15" s="1">
        <f>IF($G15="","",COUNTIF($BC$4:$BC15,"x")/COUNTIF($G$4:$G15,"x"))</f>
        <v>0.16666666666666666</v>
      </c>
      <c r="BC15" s="4" t="str">
        <f t="shared" si="7"/>
        <v>x</v>
      </c>
      <c r="BD15" s="6">
        <f t="shared" si="27"/>
        <v>7</v>
      </c>
      <c r="BE15" s="4">
        <f t="shared" si="50"/>
        <v>21</v>
      </c>
      <c r="BF15" s="4" t="str">
        <f t="shared" si="51"/>
        <v>w</v>
      </c>
      <c r="BG15" s="4">
        <f t="shared" si="28"/>
        <v>42</v>
      </c>
      <c r="BH15" s="1">
        <f>IF($G15="","",COUNTIF($BI$4:$BI15,"x")/COUNTIF($G$4:$G15,"x"))</f>
        <v>0.41666666666666669</v>
      </c>
      <c r="BI15" s="4" t="str">
        <f t="shared" si="8"/>
        <v/>
      </c>
      <c r="BJ15" s="6">
        <f t="shared" si="29"/>
        <v>1</v>
      </c>
      <c r="BK15" s="4" t="str">
        <f t="shared" si="76"/>
        <v/>
      </c>
      <c r="BL15" s="4" t="str">
        <f t="shared" si="52"/>
        <v/>
      </c>
      <c r="BM15" s="4">
        <f t="shared" si="30"/>
        <v>0</v>
      </c>
      <c r="BN15" s="1">
        <f>IF($G15="","",COUNTIF($BO$4:$BO15,"x")/COUNTIF($G$4:$G15,"x"))</f>
        <v>0.58333333333333337</v>
      </c>
      <c r="BO15" s="4" t="str">
        <f t="shared" si="9"/>
        <v>x</v>
      </c>
      <c r="BP15" s="6">
        <f t="shared" si="31"/>
        <v>1</v>
      </c>
      <c r="BQ15" s="4" t="str">
        <f t="shared" si="53"/>
        <v/>
      </c>
      <c r="BR15" s="4" t="str">
        <f t="shared" si="54"/>
        <v/>
      </c>
      <c r="BS15" s="4">
        <f t="shared" si="32"/>
        <v>0</v>
      </c>
      <c r="BT15" s="1">
        <f>IF($G15="","",COUNTIF($BU$4:$BU15,"x")/COUNTIF($G$4:$G15,"x"))</f>
        <v>0.41666666666666669</v>
      </c>
      <c r="BU15" s="4" t="str">
        <f t="shared" si="10"/>
        <v>x</v>
      </c>
      <c r="BV15" s="6">
        <f t="shared" si="33"/>
        <v>1</v>
      </c>
      <c r="BW15" s="4">
        <f t="shared" si="77"/>
        <v>1</v>
      </c>
      <c r="BX15" s="4" t="str">
        <f t="shared" si="55"/>
        <v>w</v>
      </c>
      <c r="BY15" s="4">
        <f t="shared" si="34"/>
        <v>1</v>
      </c>
      <c r="BZ15" s="1">
        <f>IF($G15="","",COUNTIF($CA$4:$CA15,"x")/COUNTIF($G$4:$G15,"x"))</f>
        <v>0.58333333333333337</v>
      </c>
      <c r="CA15" s="4" t="str">
        <f t="shared" si="11"/>
        <v/>
      </c>
      <c r="CB15" s="6">
        <f t="shared" si="35"/>
        <v>1</v>
      </c>
      <c r="CC15" s="4" t="str">
        <f t="shared" si="56"/>
        <v/>
      </c>
      <c r="CD15" s="4" t="str">
        <f t="shared" si="57"/>
        <v/>
      </c>
      <c r="CE15" s="4">
        <f t="shared" si="36"/>
        <v>0</v>
      </c>
      <c r="CF15" s="1">
        <f>IF($G15="","",COUNTIF($CG$4:$CG15,"x")/COUNTIF($G$4:$G15,"x"))</f>
        <v>0.41666666666666669</v>
      </c>
      <c r="CG15" s="4" t="str">
        <f t="shared" si="12"/>
        <v/>
      </c>
      <c r="CH15" s="6">
        <f t="shared" si="37"/>
        <v>1</v>
      </c>
      <c r="CI15" s="4" t="str">
        <f t="shared" si="78"/>
        <v/>
      </c>
      <c r="CJ15" s="4" t="str">
        <f t="shared" si="58"/>
        <v/>
      </c>
      <c r="CK15" s="4">
        <f t="shared" si="38"/>
        <v>0</v>
      </c>
      <c r="CL15" s="1">
        <f>IF($G15="","",COUNTIF($CM$4:$CM15,"x")/COUNTIF($G$4:$G15,"x"))</f>
        <v>0.58333333333333337</v>
      </c>
      <c r="CM15" s="4" t="str">
        <f t="shared" si="13"/>
        <v>x</v>
      </c>
      <c r="CN15" s="6">
        <f t="shared" si="39"/>
        <v>1</v>
      </c>
      <c r="CO15" s="4" t="str">
        <f t="shared" si="59"/>
        <v/>
      </c>
      <c r="CP15" s="4" t="str">
        <f t="shared" si="60"/>
        <v/>
      </c>
      <c r="CQ15" s="4">
        <f t="shared" si="40"/>
        <v>0</v>
      </c>
      <c r="CW15" s="4">
        <v>12</v>
      </c>
      <c r="CX15" s="26"/>
      <c r="CY15" s="26"/>
      <c r="DB15" s="27" t="s">
        <v>49</v>
      </c>
      <c r="DE15" s="2">
        <v>13</v>
      </c>
      <c r="DF15" s="2">
        <v>2</v>
      </c>
      <c r="DG15" s="2">
        <v>1</v>
      </c>
      <c r="DH15" s="2" t="s">
        <v>10</v>
      </c>
      <c r="DI15" s="2" t="s">
        <v>8</v>
      </c>
      <c r="DJ15" s="2" t="s">
        <v>6</v>
      </c>
      <c r="DK15" s="2">
        <v>7</v>
      </c>
    </row>
    <row r="16" spans="1:115">
      <c r="A16" s="20">
        <v>1</v>
      </c>
      <c r="B16" s="2">
        <f t="shared" si="0"/>
        <v>1</v>
      </c>
      <c r="C16" s="2">
        <f t="shared" si="1"/>
        <v>1</v>
      </c>
      <c r="D16" s="2" t="str">
        <f t="shared" si="2"/>
        <v>r</v>
      </c>
      <c r="E16" s="2" t="str">
        <f t="shared" si="3"/>
        <v>o</v>
      </c>
      <c r="F16" s="2" t="str">
        <f t="shared" si="4"/>
        <v>l</v>
      </c>
      <c r="G16" s="4" t="str">
        <f t="shared" si="41"/>
        <v>x</v>
      </c>
      <c r="H16" s="4" t="str">
        <f t="shared" si="61"/>
        <v/>
      </c>
      <c r="I16" s="4" t="str">
        <f t="shared" si="62"/>
        <v/>
      </c>
      <c r="J16" s="4">
        <f t="shared" si="63"/>
        <v>8</v>
      </c>
      <c r="K16" s="4" t="str">
        <f t="shared" si="64"/>
        <v/>
      </c>
      <c r="L16" s="4" t="str">
        <f t="shared" si="65"/>
        <v/>
      </c>
      <c r="M16" s="4">
        <f t="shared" si="66"/>
        <v>1</v>
      </c>
      <c r="N16" s="4">
        <f t="shared" si="67"/>
        <v>1</v>
      </c>
      <c r="O16" s="4" t="str">
        <f t="shared" si="68"/>
        <v/>
      </c>
      <c r="P16" s="4">
        <f t="shared" si="69"/>
        <v>1</v>
      </c>
      <c r="Q16" s="4" t="str">
        <f t="shared" si="70"/>
        <v/>
      </c>
      <c r="R16" s="4">
        <f t="shared" si="71"/>
        <v>1</v>
      </c>
      <c r="S16" s="20" t="str">
        <f t="shared" si="72"/>
        <v/>
      </c>
      <c r="T16" s="23">
        <f t="shared" si="73"/>
        <v>-8</v>
      </c>
      <c r="X16" s="1">
        <f>IF(G16="","",COUNTIF($Y$4:$Y16,"x")/COUNTIF($G$4:$G16,"x"))</f>
        <v>0.46153846153846156</v>
      </c>
      <c r="Y16" s="4" t="str">
        <f t="shared" si="14"/>
        <v>x</v>
      </c>
      <c r="Z16" s="6">
        <f t="shared" si="15"/>
        <v>1</v>
      </c>
      <c r="AA16" s="10" t="str">
        <f t="shared" si="74"/>
        <v/>
      </c>
      <c r="AB16" s="4" t="str">
        <f t="shared" si="42"/>
        <v/>
      </c>
      <c r="AC16" s="4">
        <f t="shared" si="16"/>
        <v>0</v>
      </c>
      <c r="AD16" s="1">
        <f>IF(G16="","",COUNTIF($AE$4:$AE16,"x")/COUNTIF($G$4:$G16,"x"))</f>
        <v>0.38461538461538464</v>
      </c>
      <c r="AE16" s="4" t="str">
        <f t="shared" si="17"/>
        <v/>
      </c>
      <c r="AF16" s="6">
        <f t="shared" si="18"/>
        <v>1</v>
      </c>
      <c r="AG16" s="4" t="str">
        <f t="shared" si="43"/>
        <v/>
      </c>
      <c r="AH16" s="4" t="str">
        <f t="shared" si="44"/>
        <v/>
      </c>
      <c r="AI16" s="4">
        <f t="shared" si="19"/>
        <v>0</v>
      </c>
      <c r="AJ16" s="1">
        <f>IF(G16="","",COUNTIF($AK$4:$AK16,"x")/COUNTIF($G$4:$G16,"x"))</f>
        <v>0.15384615384615385</v>
      </c>
      <c r="AK16" s="4" t="str">
        <f t="shared" si="20"/>
        <v/>
      </c>
      <c r="AL16" s="6">
        <f t="shared" si="21"/>
        <v>5</v>
      </c>
      <c r="AM16" s="4">
        <f t="shared" si="45"/>
        <v>8</v>
      </c>
      <c r="AN16" s="4" t="str">
        <f t="shared" si="46"/>
        <v>l</v>
      </c>
      <c r="AO16" s="4">
        <f t="shared" si="22"/>
        <v>-8</v>
      </c>
      <c r="AP16" s="1">
        <f>IF($G16="","",COUNTIF($AQ$4:$AQ16,"x")/COUNTIF($G$4:$G16,"x"))</f>
        <v>0.53846153846153844</v>
      </c>
      <c r="AQ16" s="4" t="str">
        <f t="shared" si="5"/>
        <v>x</v>
      </c>
      <c r="AR16" s="6">
        <f t="shared" si="23"/>
        <v>1</v>
      </c>
      <c r="AS16" s="4" t="str">
        <f t="shared" si="75"/>
        <v/>
      </c>
      <c r="AT16" s="4" t="str">
        <f t="shared" si="47"/>
        <v/>
      </c>
      <c r="AU16" s="4">
        <f t="shared" si="24"/>
        <v>0</v>
      </c>
      <c r="AV16" s="1">
        <f>IF($G16="","",COUNTIF($AW$4:$AW16,"x")/COUNTIF($G$4:$G16,"x"))</f>
        <v>0.30769230769230771</v>
      </c>
      <c r="AW16" s="4" t="str">
        <f t="shared" si="6"/>
        <v/>
      </c>
      <c r="AX16" s="6">
        <f t="shared" si="25"/>
        <v>1</v>
      </c>
      <c r="AY16" s="4" t="str">
        <f t="shared" si="48"/>
        <v/>
      </c>
      <c r="AZ16" s="4" t="str">
        <f t="shared" si="49"/>
        <v/>
      </c>
      <c r="BA16" s="4">
        <f t="shared" si="26"/>
        <v>0</v>
      </c>
      <c r="BB16" s="1">
        <f>IF($G16="","",COUNTIF($BC$4:$BC16,"x")/COUNTIF($G$4:$G16,"x"))</f>
        <v>0.15384615384615385</v>
      </c>
      <c r="BC16" s="4" t="str">
        <f t="shared" si="7"/>
        <v/>
      </c>
      <c r="BD16" s="6">
        <f t="shared" si="27"/>
        <v>1</v>
      </c>
      <c r="BE16" s="4">
        <f t="shared" si="50"/>
        <v>1</v>
      </c>
      <c r="BF16" s="4" t="str">
        <f t="shared" si="51"/>
        <v>l</v>
      </c>
      <c r="BG16" s="4">
        <f t="shared" si="28"/>
        <v>-1</v>
      </c>
      <c r="BH16" s="1">
        <f>IF($G16="","",COUNTIF($BI$4:$BI16,"x")/COUNTIF($G$4:$G16,"x"))</f>
        <v>0.46153846153846156</v>
      </c>
      <c r="BI16" s="4" t="str">
        <f t="shared" si="8"/>
        <v>x</v>
      </c>
      <c r="BJ16" s="6">
        <f t="shared" si="29"/>
        <v>1</v>
      </c>
      <c r="BK16" s="4">
        <f t="shared" si="76"/>
        <v>1</v>
      </c>
      <c r="BL16" s="4" t="str">
        <f t="shared" si="52"/>
        <v>w</v>
      </c>
      <c r="BM16" s="4">
        <f t="shared" si="30"/>
        <v>1</v>
      </c>
      <c r="BN16" s="1">
        <f>IF($G16="","",COUNTIF($BO$4:$BO16,"x")/COUNTIF($G$4:$G16,"x"))</f>
        <v>0.53846153846153844</v>
      </c>
      <c r="BO16" s="4" t="str">
        <f t="shared" si="9"/>
        <v/>
      </c>
      <c r="BP16" s="6">
        <f t="shared" si="31"/>
        <v>1</v>
      </c>
      <c r="BQ16" s="4" t="str">
        <f t="shared" si="53"/>
        <v/>
      </c>
      <c r="BR16" s="4" t="str">
        <f t="shared" si="54"/>
        <v/>
      </c>
      <c r="BS16" s="4">
        <f t="shared" si="32"/>
        <v>0</v>
      </c>
      <c r="BT16" s="1">
        <f>IF($G16="","",COUNTIF($BU$4:$BU16,"x")/COUNTIF($G$4:$G16,"x"))</f>
        <v>0.46153846153846156</v>
      </c>
      <c r="BU16" s="4" t="str">
        <f t="shared" si="10"/>
        <v>x</v>
      </c>
      <c r="BV16" s="6">
        <f t="shared" si="33"/>
        <v>1</v>
      </c>
      <c r="BW16" s="4">
        <f t="shared" si="77"/>
        <v>1</v>
      </c>
      <c r="BX16" s="4" t="str">
        <f t="shared" si="55"/>
        <v>w</v>
      </c>
      <c r="BY16" s="4">
        <f t="shared" si="34"/>
        <v>1</v>
      </c>
      <c r="BZ16" s="1">
        <f>IF($G16="","",COUNTIF($CA$4:$CA16,"x")/COUNTIF($G$4:$G16,"x"))</f>
        <v>0.53846153846153844</v>
      </c>
      <c r="CA16" s="4" t="str">
        <f t="shared" si="11"/>
        <v/>
      </c>
      <c r="CB16" s="6">
        <f t="shared" si="35"/>
        <v>1</v>
      </c>
      <c r="CC16" s="4" t="str">
        <f t="shared" si="56"/>
        <v/>
      </c>
      <c r="CD16" s="4" t="str">
        <f t="shared" si="57"/>
        <v/>
      </c>
      <c r="CE16" s="4">
        <f t="shared" si="36"/>
        <v>0</v>
      </c>
      <c r="CF16" s="1">
        <f>IF($G16="","",COUNTIF($CG$4:$CG16,"x")/COUNTIF($G$4:$G16,"x"))</f>
        <v>0.38461538461538464</v>
      </c>
      <c r="CG16" s="4" t="str">
        <f t="shared" si="12"/>
        <v/>
      </c>
      <c r="CH16" s="6">
        <f t="shared" si="37"/>
        <v>1</v>
      </c>
      <c r="CI16" s="4">
        <f t="shared" si="78"/>
        <v>1</v>
      </c>
      <c r="CJ16" s="4" t="str">
        <f t="shared" si="58"/>
        <v>l</v>
      </c>
      <c r="CK16" s="4">
        <f t="shared" si="38"/>
        <v>-1</v>
      </c>
      <c r="CL16" s="1">
        <f>IF($G16="","",COUNTIF($CM$4:$CM16,"x")/COUNTIF($G$4:$G16,"x"))</f>
        <v>0.61538461538461542</v>
      </c>
      <c r="CM16" s="4" t="str">
        <f t="shared" si="13"/>
        <v>x</v>
      </c>
      <c r="CN16" s="6">
        <f t="shared" si="39"/>
        <v>1</v>
      </c>
      <c r="CO16" s="4" t="str">
        <f t="shared" si="59"/>
        <v/>
      </c>
      <c r="CP16" s="4" t="str">
        <f t="shared" si="60"/>
        <v/>
      </c>
      <c r="CQ16" s="4">
        <f t="shared" si="40"/>
        <v>0</v>
      </c>
      <c r="CW16" s="4">
        <v>13</v>
      </c>
      <c r="CX16" s="26"/>
      <c r="CY16" s="26"/>
      <c r="DB16" s="27"/>
      <c r="DE16" s="2">
        <v>14</v>
      </c>
      <c r="DF16" s="2">
        <v>2</v>
      </c>
      <c r="DG16" s="2">
        <v>2</v>
      </c>
      <c r="DH16" s="2" t="s">
        <v>3</v>
      </c>
      <c r="DI16" s="2" t="s">
        <v>9</v>
      </c>
      <c r="DJ16" s="2" t="s">
        <v>6</v>
      </c>
      <c r="DK16" s="2">
        <v>8</v>
      </c>
    </row>
    <row r="17" spans="1:115">
      <c r="A17" s="20">
        <v>16</v>
      </c>
      <c r="B17" s="2">
        <f t="shared" si="0"/>
        <v>2</v>
      </c>
      <c r="C17" s="2">
        <f t="shared" si="1"/>
        <v>1</v>
      </c>
      <c r="D17" s="2" t="str">
        <f t="shared" si="2"/>
        <v>r</v>
      </c>
      <c r="E17" s="2" t="str">
        <f t="shared" si="3"/>
        <v>e</v>
      </c>
      <c r="F17" s="2" t="str">
        <f t="shared" si="4"/>
        <v>l</v>
      </c>
      <c r="G17" s="4" t="str">
        <f t="shared" si="41"/>
        <v>x</v>
      </c>
      <c r="H17" s="4" t="str">
        <f t="shared" si="61"/>
        <v/>
      </c>
      <c r="I17" s="4" t="str">
        <f t="shared" si="62"/>
        <v/>
      </c>
      <c r="J17" s="4">
        <f t="shared" si="63"/>
        <v>13</v>
      </c>
      <c r="K17" s="4" t="str">
        <f t="shared" si="64"/>
        <v/>
      </c>
      <c r="L17" s="4" t="str">
        <f t="shared" si="65"/>
        <v/>
      </c>
      <c r="M17" s="4">
        <f t="shared" si="66"/>
        <v>2</v>
      </c>
      <c r="N17" s="4" t="str">
        <f t="shared" si="67"/>
        <v/>
      </c>
      <c r="O17" s="4" t="str">
        <f t="shared" si="68"/>
        <v/>
      </c>
      <c r="P17" s="4" t="str">
        <f t="shared" si="69"/>
        <v/>
      </c>
      <c r="Q17" s="4" t="str">
        <f t="shared" si="70"/>
        <v/>
      </c>
      <c r="R17" s="4">
        <f t="shared" si="71"/>
        <v>2</v>
      </c>
      <c r="S17" s="20" t="str">
        <f t="shared" si="72"/>
        <v/>
      </c>
      <c r="T17" s="23">
        <f t="shared" si="73"/>
        <v>-17</v>
      </c>
      <c r="X17" s="1">
        <f>IF(G17="","",COUNTIF($Y$4:$Y17,"x")/COUNTIF($G$4:$G17,"x"))</f>
        <v>0.42857142857142855</v>
      </c>
      <c r="Y17" s="4" t="str">
        <f t="shared" si="14"/>
        <v/>
      </c>
      <c r="Z17" s="6">
        <f t="shared" si="15"/>
        <v>1</v>
      </c>
      <c r="AA17" s="10" t="str">
        <f t="shared" si="74"/>
        <v/>
      </c>
      <c r="AB17" s="4" t="str">
        <f t="shared" si="42"/>
        <v/>
      </c>
      <c r="AC17" s="4">
        <f t="shared" si="16"/>
        <v>0</v>
      </c>
      <c r="AD17" s="1">
        <f>IF(G17="","",COUNTIF($AE$4:$AE17,"x")/COUNTIF($G$4:$G17,"x"))</f>
        <v>0.42857142857142855</v>
      </c>
      <c r="AE17" s="4" t="str">
        <f t="shared" si="17"/>
        <v>x</v>
      </c>
      <c r="AF17" s="6">
        <f t="shared" si="18"/>
        <v>1</v>
      </c>
      <c r="AG17" s="4" t="str">
        <f t="shared" si="43"/>
        <v/>
      </c>
      <c r="AH17" s="4" t="str">
        <f t="shared" si="44"/>
        <v/>
      </c>
      <c r="AI17" s="4">
        <f t="shared" si="19"/>
        <v>0</v>
      </c>
      <c r="AJ17" s="1">
        <f>IF(G17="","",COUNTIF($AK$4:$AK17,"x")/COUNTIF($G$4:$G17,"x"))</f>
        <v>0.14285714285714285</v>
      </c>
      <c r="AK17" s="4" t="str">
        <f t="shared" si="20"/>
        <v/>
      </c>
      <c r="AL17" s="6">
        <f t="shared" si="21"/>
        <v>6</v>
      </c>
      <c r="AM17" s="4">
        <f t="shared" si="45"/>
        <v>13</v>
      </c>
      <c r="AN17" s="4" t="str">
        <f t="shared" si="46"/>
        <v>l</v>
      </c>
      <c r="AO17" s="4">
        <f t="shared" si="22"/>
        <v>-13</v>
      </c>
      <c r="AP17" s="1">
        <f>IF($G17="","",COUNTIF($AQ$4:$AQ17,"x")/COUNTIF($G$4:$G17,"x"))</f>
        <v>0.5714285714285714</v>
      </c>
      <c r="AQ17" s="4" t="str">
        <f t="shared" si="5"/>
        <v>x</v>
      </c>
      <c r="AR17" s="6">
        <f t="shared" si="23"/>
        <v>1</v>
      </c>
      <c r="AS17" s="4" t="str">
        <f t="shared" si="75"/>
        <v/>
      </c>
      <c r="AT17" s="4" t="str">
        <f t="shared" si="47"/>
        <v/>
      </c>
      <c r="AU17" s="4">
        <f t="shared" si="24"/>
        <v>0</v>
      </c>
      <c r="AV17" s="1">
        <f>IF($G17="","",COUNTIF($AW$4:$AW17,"x")/COUNTIF($G$4:$G17,"x"))</f>
        <v>0.2857142857142857</v>
      </c>
      <c r="AW17" s="4" t="str">
        <f t="shared" si="6"/>
        <v/>
      </c>
      <c r="AX17" s="6">
        <f t="shared" si="25"/>
        <v>1</v>
      </c>
      <c r="AY17" s="4" t="str">
        <f t="shared" si="48"/>
        <v/>
      </c>
      <c r="AZ17" s="4" t="str">
        <f t="shared" si="49"/>
        <v/>
      </c>
      <c r="BA17" s="4">
        <f t="shared" si="26"/>
        <v>0</v>
      </c>
      <c r="BB17" s="1">
        <f>IF($G17="","",COUNTIF($BC$4:$BC17,"x")/COUNTIF($G$4:$G17,"x"))</f>
        <v>0.14285714285714285</v>
      </c>
      <c r="BC17" s="4" t="str">
        <f t="shared" si="7"/>
        <v/>
      </c>
      <c r="BD17" s="6">
        <f t="shared" si="27"/>
        <v>2</v>
      </c>
      <c r="BE17" s="4">
        <f t="shared" si="50"/>
        <v>2</v>
      </c>
      <c r="BF17" s="4" t="str">
        <f t="shared" si="51"/>
        <v>l</v>
      </c>
      <c r="BG17" s="4">
        <f t="shared" si="28"/>
        <v>-2</v>
      </c>
      <c r="BH17" s="1">
        <f>IF($G17="","",COUNTIF($BI$4:$BI17,"x")/COUNTIF($G$4:$G17,"x"))</f>
        <v>0.5</v>
      </c>
      <c r="BI17" s="4" t="str">
        <f t="shared" si="8"/>
        <v>x</v>
      </c>
      <c r="BJ17" s="6">
        <f t="shared" si="29"/>
        <v>1</v>
      </c>
      <c r="BK17" s="4" t="str">
        <f t="shared" si="76"/>
        <v/>
      </c>
      <c r="BL17" s="4" t="str">
        <f t="shared" si="52"/>
        <v/>
      </c>
      <c r="BM17" s="4">
        <f t="shared" si="30"/>
        <v>0</v>
      </c>
      <c r="BN17" s="1">
        <f>IF($G17="","",COUNTIF($BO$4:$BO17,"x")/COUNTIF($G$4:$G17,"x"))</f>
        <v>0.5</v>
      </c>
      <c r="BO17" s="4" t="str">
        <f t="shared" si="9"/>
        <v/>
      </c>
      <c r="BP17" s="6">
        <f t="shared" si="31"/>
        <v>1</v>
      </c>
      <c r="BQ17" s="4" t="str">
        <f t="shared" si="53"/>
        <v/>
      </c>
      <c r="BR17" s="4" t="str">
        <f t="shared" si="54"/>
        <v/>
      </c>
      <c r="BS17" s="4">
        <f t="shared" si="32"/>
        <v>0</v>
      </c>
      <c r="BT17" s="1">
        <f>IF($G17="","",COUNTIF($BU$4:$BU17,"x")/COUNTIF($G$4:$G17,"x"))</f>
        <v>0.42857142857142855</v>
      </c>
      <c r="BU17" s="4" t="str">
        <f t="shared" si="10"/>
        <v/>
      </c>
      <c r="BV17" s="6">
        <f t="shared" si="33"/>
        <v>1</v>
      </c>
      <c r="BW17" s="4" t="str">
        <f t="shared" si="77"/>
        <v/>
      </c>
      <c r="BX17" s="4" t="str">
        <f t="shared" si="55"/>
        <v/>
      </c>
      <c r="BY17" s="4">
        <f t="shared" si="34"/>
        <v>0</v>
      </c>
      <c r="BZ17" s="1">
        <f>IF($G17="","",COUNTIF($CA$4:$CA17,"x")/COUNTIF($G$4:$G17,"x"))</f>
        <v>0.5714285714285714</v>
      </c>
      <c r="CA17" s="4" t="str">
        <f t="shared" si="11"/>
        <v>x</v>
      </c>
      <c r="CB17" s="6">
        <f t="shared" si="35"/>
        <v>1</v>
      </c>
      <c r="CC17" s="4" t="str">
        <f t="shared" si="56"/>
        <v/>
      </c>
      <c r="CD17" s="4" t="str">
        <f t="shared" si="57"/>
        <v/>
      </c>
      <c r="CE17" s="4">
        <f t="shared" si="36"/>
        <v>0</v>
      </c>
      <c r="CF17" s="1">
        <f>IF($G17="","",COUNTIF($CG$4:$CG17,"x")/COUNTIF($G$4:$G17,"x"))</f>
        <v>0.35714285714285715</v>
      </c>
      <c r="CG17" s="4" t="str">
        <f t="shared" si="12"/>
        <v/>
      </c>
      <c r="CH17" s="6">
        <f t="shared" si="37"/>
        <v>2</v>
      </c>
      <c r="CI17" s="4">
        <f t="shared" si="78"/>
        <v>2</v>
      </c>
      <c r="CJ17" s="4" t="str">
        <f t="shared" si="58"/>
        <v>l</v>
      </c>
      <c r="CK17" s="4">
        <f t="shared" si="38"/>
        <v>-2</v>
      </c>
      <c r="CL17" s="1">
        <f>IF($G17="","",COUNTIF($CM$4:$CM17,"x")/COUNTIF($G$4:$G17,"x"))</f>
        <v>0.6428571428571429</v>
      </c>
      <c r="CM17" s="4" t="str">
        <f t="shared" si="13"/>
        <v>x</v>
      </c>
      <c r="CN17" s="6">
        <f t="shared" si="39"/>
        <v>1</v>
      </c>
      <c r="CO17" s="4" t="str">
        <f t="shared" si="59"/>
        <v/>
      </c>
      <c r="CP17" s="4" t="str">
        <f t="shared" si="60"/>
        <v/>
      </c>
      <c r="CQ17" s="4">
        <f t="shared" si="40"/>
        <v>0</v>
      </c>
      <c r="CW17" s="4">
        <v>14</v>
      </c>
      <c r="CX17" s="26"/>
      <c r="CY17" s="26"/>
      <c r="DA17" s="10" t="s">
        <v>42</v>
      </c>
      <c r="DB17" s="27" t="s">
        <v>50</v>
      </c>
      <c r="DE17" s="2">
        <v>15</v>
      </c>
      <c r="DF17" s="2">
        <v>2</v>
      </c>
      <c r="DG17" s="2">
        <v>3</v>
      </c>
      <c r="DH17" s="2" t="s">
        <v>10</v>
      </c>
      <c r="DI17" s="2" t="s">
        <v>8</v>
      </c>
      <c r="DJ17" s="2" t="s">
        <v>6</v>
      </c>
      <c r="DK17" s="2">
        <v>9</v>
      </c>
    </row>
    <row r="18" spans="1:115">
      <c r="A18" s="20">
        <v>12</v>
      </c>
      <c r="B18" s="2">
        <f t="shared" si="0"/>
        <v>1</v>
      </c>
      <c r="C18" s="2">
        <f t="shared" si="1"/>
        <v>3</v>
      </c>
      <c r="D18" s="2" t="str">
        <f t="shared" si="2"/>
        <v>r</v>
      </c>
      <c r="E18" s="2" t="str">
        <f t="shared" si="3"/>
        <v>e</v>
      </c>
      <c r="F18" s="2" t="str">
        <f t="shared" si="4"/>
        <v>l</v>
      </c>
      <c r="G18" s="4" t="str">
        <f t="shared" si="41"/>
        <v>x</v>
      </c>
      <c r="H18" s="4" t="str">
        <f t="shared" si="61"/>
        <v/>
      </c>
      <c r="I18" s="4" t="str">
        <f t="shared" si="62"/>
        <v/>
      </c>
      <c r="J18" s="4">
        <f t="shared" si="63"/>
        <v>21</v>
      </c>
      <c r="K18" s="4" t="str">
        <f t="shared" si="64"/>
        <v/>
      </c>
      <c r="L18" s="4" t="str">
        <f t="shared" si="65"/>
        <v/>
      </c>
      <c r="M18" s="4">
        <f t="shared" si="66"/>
        <v>3</v>
      </c>
      <c r="N18" s="4" t="str">
        <f t="shared" si="67"/>
        <v/>
      </c>
      <c r="O18" s="4" t="str">
        <f t="shared" si="68"/>
        <v/>
      </c>
      <c r="P18" s="4">
        <f t="shared" si="69"/>
        <v>1</v>
      </c>
      <c r="Q18" s="4" t="str">
        <f t="shared" si="70"/>
        <v/>
      </c>
      <c r="R18" s="4">
        <f t="shared" si="71"/>
        <v>3</v>
      </c>
      <c r="S18" s="20" t="str">
        <f t="shared" si="72"/>
        <v/>
      </c>
      <c r="T18" s="23">
        <f t="shared" si="73"/>
        <v>-19</v>
      </c>
      <c r="X18" s="1">
        <f>IF(G18="","",COUNTIF($Y$4:$Y18,"x")/COUNTIF($G$4:$G18,"x"))</f>
        <v>0.46666666666666667</v>
      </c>
      <c r="Y18" s="4" t="str">
        <f t="shared" si="14"/>
        <v>x</v>
      </c>
      <c r="Z18" s="6">
        <f t="shared" si="15"/>
        <v>1</v>
      </c>
      <c r="AA18" s="10" t="str">
        <f t="shared" si="74"/>
        <v/>
      </c>
      <c r="AB18" s="4" t="str">
        <f t="shared" si="42"/>
        <v/>
      </c>
      <c r="AC18" s="4">
        <f t="shared" si="16"/>
        <v>0</v>
      </c>
      <c r="AD18" s="1">
        <f>IF(G18="","",COUNTIF($AE$4:$AE18,"x")/COUNTIF($G$4:$G18,"x"))</f>
        <v>0.4</v>
      </c>
      <c r="AE18" s="4" t="str">
        <f t="shared" si="17"/>
        <v/>
      </c>
      <c r="AF18" s="6">
        <f t="shared" si="18"/>
        <v>1</v>
      </c>
      <c r="AG18" s="4" t="str">
        <f t="shared" si="43"/>
        <v/>
      </c>
      <c r="AH18" s="4" t="str">
        <f t="shared" si="44"/>
        <v/>
      </c>
      <c r="AI18" s="4">
        <f t="shared" si="19"/>
        <v>0</v>
      </c>
      <c r="AJ18" s="1">
        <f>IF(G18="","",COUNTIF($AK$4:$AK18,"x")/COUNTIF($G$4:$G18,"x"))</f>
        <v>0.13333333333333333</v>
      </c>
      <c r="AK18" s="4" t="str">
        <f t="shared" si="20"/>
        <v/>
      </c>
      <c r="AL18" s="6">
        <f t="shared" si="21"/>
        <v>7</v>
      </c>
      <c r="AM18" s="4">
        <f t="shared" si="45"/>
        <v>21</v>
      </c>
      <c r="AN18" s="4" t="str">
        <f t="shared" si="46"/>
        <v>l</v>
      </c>
      <c r="AO18" s="4">
        <f t="shared" si="22"/>
        <v>-21</v>
      </c>
      <c r="AP18" s="1">
        <f>IF($G18="","",COUNTIF($AQ$4:$AQ18,"x")/COUNTIF($G$4:$G18,"x"))</f>
        <v>0.53333333333333333</v>
      </c>
      <c r="AQ18" s="4" t="str">
        <f t="shared" si="5"/>
        <v/>
      </c>
      <c r="AR18" s="6">
        <f t="shared" si="23"/>
        <v>1</v>
      </c>
      <c r="AS18" s="4" t="str">
        <f t="shared" si="75"/>
        <v/>
      </c>
      <c r="AT18" s="4" t="str">
        <f t="shared" si="47"/>
        <v/>
      </c>
      <c r="AU18" s="4">
        <f t="shared" si="24"/>
        <v>0</v>
      </c>
      <c r="AV18" s="1">
        <f>IF($G18="","",COUNTIF($AW$4:$AW18,"x")/COUNTIF($G$4:$G18,"x"))</f>
        <v>0.26666666666666666</v>
      </c>
      <c r="AW18" s="4" t="str">
        <f t="shared" si="6"/>
        <v/>
      </c>
      <c r="AX18" s="6">
        <f t="shared" si="25"/>
        <v>1</v>
      </c>
      <c r="AY18" s="4" t="str">
        <f t="shared" si="48"/>
        <v/>
      </c>
      <c r="AZ18" s="4" t="str">
        <f t="shared" si="49"/>
        <v/>
      </c>
      <c r="BA18" s="4">
        <f t="shared" si="26"/>
        <v>0</v>
      </c>
      <c r="BB18" s="1">
        <f>IF($G18="","",COUNTIF($BC$4:$BC18,"x")/COUNTIF($G$4:$G18,"x"))</f>
        <v>0.2</v>
      </c>
      <c r="BC18" s="4" t="str">
        <f t="shared" si="7"/>
        <v>x</v>
      </c>
      <c r="BD18" s="6">
        <f t="shared" si="27"/>
        <v>3</v>
      </c>
      <c r="BE18" s="4">
        <f t="shared" si="50"/>
        <v>3</v>
      </c>
      <c r="BF18" s="4" t="str">
        <f t="shared" si="51"/>
        <v>w</v>
      </c>
      <c r="BG18" s="4">
        <f t="shared" si="28"/>
        <v>6</v>
      </c>
      <c r="BH18" s="1">
        <f>IF($G18="","",COUNTIF($BI$4:$BI18,"x")/COUNTIF($G$4:$G18,"x"))</f>
        <v>0.53333333333333333</v>
      </c>
      <c r="BI18" s="4" t="str">
        <f t="shared" si="8"/>
        <v>x</v>
      </c>
      <c r="BJ18" s="6">
        <f t="shared" si="29"/>
        <v>1</v>
      </c>
      <c r="BK18" s="4" t="str">
        <f t="shared" si="76"/>
        <v/>
      </c>
      <c r="BL18" s="4" t="str">
        <f t="shared" si="52"/>
        <v/>
      </c>
      <c r="BM18" s="4">
        <f t="shared" si="30"/>
        <v>0</v>
      </c>
      <c r="BN18" s="1">
        <f>IF($G18="","",COUNTIF($BO$4:$BO18,"x")/COUNTIF($G$4:$G18,"x"))</f>
        <v>0.46666666666666667</v>
      </c>
      <c r="BO18" s="4" t="str">
        <f t="shared" si="9"/>
        <v/>
      </c>
      <c r="BP18" s="6">
        <f t="shared" si="31"/>
        <v>1</v>
      </c>
      <c r="BQ18" s="4" t="str">
        <f t="shared" si="53"/>
        <v/>
      </c>
      <c r="BR18" s="4" t="str">
        <f t="shared" si="54"/>
        <v/>
      </c>
      <c r="BS18" s="4">
        <f t="shared" si="32"/>
        <v>0</v>
      </c>
      <c r="BT18" s="1">
        <f>IF($G18="","",COUNTIF($BU$4:$BU18,"x")/COUNTIF($G$4:$G18,"x"))</f>
        <v>0.4</v>
      </c>
      <c r="BU18" s="4" t="str">
        <f t="shared" si="10"/>
        <v/>
      </c>
      <c r="BV18" s="6">
        <f t="shared" si="33"/>
        <v>1</v>
      </c>
      <c r="BW18" s="4">
        <f t="shared" si="77"/>
        <v>1</v>
      </c>
      <c r="BX18" s="4" t="str">
        <f t="shared" si="55"/>
        <v>l</v>
      </c>
      <c r="BY18" s="4">
        <f t="shared" si="34"/>
        <v>-1</v>
      </c>
      <c r="BZ18" s="1">
        <f>IF($G18="","",COUNTIF($CA$4:$CA18,"x")/COUNTIF($G$4:$G18,"x"))</f>
        <v>0.6</v>
      </c>
      <c r="CA18" s="4" t="str">
        <f t="shared" si="11"/>
        <v>x</v>
      </c>
      <c r="CB18" s="6">
        <f t="shared" si="35"/>
        <v>1</v>
      </c>
      <c r="CC18" s="4" t="str">
        <f t="shared" si="56"/>
        <v/>
      </c>
      <c r="CD18" s="4" t="str">
        <f t="shared" si="57"/>
        <v/>
      </c>
      <c r="CE18" s="4">
        <f t="shared" si="36"/>
        <v>0</v>
      </c>
      <c r="CF18" s="1">
        <f>IF($G18="","",COUNTIF($CG$4:$CG18,"x")/COUNTIF($G$4:$G18,"x"))</f>
        <v>0.33333333333333331</v>
      </c>
      <c r="CG18" s="4" t="str">
        <f t="shared" si="12"/>
        <v/>
      </c>
      <c r="CH18" s="6">
        <f t="shared" si="37"/>
        <v>3</v>
      </c>
      <c r="CI18" s="4">
        <f t="shared" si="78"/>
        <v>3</v>
      </c>
      <c r="CJ18" s="4" t="str">
        <f t="shared" si="58"/>
        <v>l</v>
      </c>
      <c r="CK18" s="4">
        <f t="shared" si="38"/>
        <v>-3</v>
      </c>
      <c r="CL18" s="1">
        <f>IF($G18="","",COUNTIF($CM$4:$CM18,"x")/COUNTIF($G$4:$G18,"x"))</f>
        <v>0.66666666666666663</v>
      </c>
      <c r="CM18" s="4" t="str">
        <f t="shared" si="13"/>
        <v>x</v>
      </c>
      <c r="CN18" s="6">
        <f t="shared" si="39"/>
        <v>1</v>
      </c>
      <c r="CO18" s="4" t="str">
        <f t="shared" si="59"/>
        <v/>
      </c>
      <c r="CP18" s="4" t="str">
        <f t="shared" si="60"/>
        <v/>
      </c>
      <c r="CQ18" s="4">
        <f t="shared" si="40"/>
        <v>0</v>
      </c>
      <c r="CW18" s="4">
        <v>15</v>
      </c>
      <c r="CX18" s="26"/>
      <c r="CY18" s="26"/>
      <c r="DB18" s="27" t="s">
        <v>51</v>
      </c>
      <c r="DE18" s="2">
        <v>16</v>
      </c>
      <c r="DF18" s="2">
        <v>2</v>
      </c>
      <c r="DG18" s="2">
        <v>1</v>
      </c>
      <c r="DH18" s="2" t="s">
        <v>3</v>
      </c>
      <c r="DI18" s="2" t="s">
        <v>9</v>
      </c>
      <c r="DJ18" s="2" t="s">
        <v>6</v>
      </c>
      <c r="DK18" s="2">
        <v>7</v>
      </c>
    </row>
    <row r="19" spans="1:115">
      <c r="A19" s="20">
        <v>5</v>
      </c>
      <c r="B19" s="2">
        <f t="shared" si="0"/>
        <v>1</v>
      </c>
      <c r="C19" s="2">
        <f t="shared" si="1"/>
        <v>2</v>
      </c>
      <c r="D19" s="2" t="str">
        <f t="shared" si="2"/>
        <v>r</v>
      </c>
      <c r="E19" s="2" t="str">
        <f t="shared" si="3"/>
        <v>o</v>
      </c>
      <c r="F19" s="2" t="str">
        <f t="shared" si="4"/>
        <v>l</v>
      </c>
      <c r="G19" s="4" t="str">
        <f t="shared" si="41"/>
        <v>x</v>
      </c>
      <c r="H19" s="4" t="str">
        <f t="shared" si="61"/>
        <v/>
      </c>
      <c r="I19" s="4" t="str">
        <f t="shared" si="62"/>
        <v/>
      </c>
      <c r="J19" s="4">
        <f t="shared" si="63"/>
        <v>34</v>
      </c>
      <c r="K19" s="4" t="str">
        <f t="shared" si="64"/>
        <v/>
      </c>
      <c r="L19" s="4">
        <f t="shared" si="65"/>
        <v>1</v>
      </c>
      <c r="M19" s="4">
        <f t="shared" si="66"/>
        <v>1</v>
      </c>
      <c r="N19" s="4" t="str">
        <f t="shared" si="67"/>
        <v/>
      </c>
      <c r="O19" s="4" t="str">
        <f t="shared" si="68"/>
        <v/>
      </c>
      <c r="P19" s="4">
        <f t="shared" si="69"/>
        <v>2</v>
      </c>
      <c r="Q19" s="4" t="str">
        <f t="shared" si="70"/>
        <v/>
      </c>
      <c r="R19" s="4">
        <f t="shared" si="71"/>
        <v>5</v>
      </c>
      <c r="S19" s="20" t="str">
        <f t="shared" si="72"/>
        <v/>
      </c>
      <c r="T19" s="23">
        <f t="shared" si="73"/>
        <v>-36</v>
      </c>
      <c r="X19" s="1">
        <f>IF(G19="","",COUNTIF($Y$4:$Y19,"x")/COUNTIF($G$4:$G19,"x"))</f>
        <v>0.5</v>
      </c>
      <c r="Y19" s="4" t="str">
        <f t="shared" si="14"/>
        <v>x</v>
      </c>
      <c r="Z19" s="6">
        <f t="shared" si="15"/>
        <v>1</v>
      </c>
      <c r="AA19" s="10" t="str">
        <f t="shared" si="74"/>
        <v/>
      </c>
      <c r="AB19" s="4" t="str">
        <f t="shared" si="42"/>
        <v/>
      </c>
      <c r="AC19" s="4">
        <f t="shared" si="16"/>
        <v>0</v>
      </c>
      <c r="AD19" s="1">
        <f>IF(G19="","",COUNTIF($AE$4:$AE19,"x")/COUNTIF($G$4:$G19,"x"))</f>
        <v>0.375</v>
      </c>
      <c r="AE19" s="4" t="str">
        <f t="shared" si="17"/>
        <v/>
      </c>
      <c r="AF19" s="6">
        <f t="shared" si="18"/>
        <v>1</v>
      </c>
      <c r="AG19" s="4" t="str">
        <f t="shared" si="43"/>
        <v/>
      </c>
      <c r="AH19" s="4" t="str">
        <f t="shared" si="44"/>
        <v/>
      </c>
      <c r="AI19" s="4">
        <f t="shared" si="19"/>
        <v>0</v>
      </c>
      <c r="AJ19" s="1">
        <f>IF(G19="","",COUNTIF($AK$4:$AK19,"x")/COUNTIF($G$4:$G19,"x"))</f>
        <v>0.125</v>
      </c>
      <c r="AK19" s="4" t="str">
        <f t="shared" si="20"/>
        <v/>
      </c>
      <c r="AL19" s="6">
        <f t="shared" si="21"/>
        <v>8</v>
      </c>
      <c r="AM19" s="4">
        <f t="shared" si="45"/>
        <v>34</v>
      </c>
      <c r="AN19" s="4" t="str">
        <f t="shared" si="46"/>
        <v>l</v>
      </c>
      <c r="AO19" s="4">
        <f t="shared" si="22"/>
        <v>-34</v>
      </c>
      <c r="AP19" s="1">
        <f>IF($G19="","",COUNTIF($AQ$4:$AQ19,"x")/COUNTIF($G$4:$G19,"x"))</f>
        <v>0.5</v>
      </c>
      <c r="AQ19" s="4" t="str">
        <f t="shared" si="5"/>
        <v/>
      </c>
      <c r="AR19" s="6">
        <f t="shared" si="23"/>
        <v>1</v>
      </c>
      <c r="AS19" s="4" t="str">
        <f t="shared" si="75"/>
        <v/>
      </c>
      <c r="AT19" s="4" t="str">
        <f t="shared" si="47"/>
        <v/>
      </c>
      <c r="AU19" s="4">
        <f t="shared" si="24"/>
        <v>0</v>
      </c>
      <c r="AV19" s="1">
        <f>IF($G19="","",COUNTIF($AW$4:$AW19,"x")/COUNTIF($G$4:$G19,"x"))</f>
        <v>0.3125</v>
      </c>
      <c r="AW19" s="4" t="str">
        <f t="shared" si="6"/>
        <v>x</v>
      </c>
      <c r="AX19" s="6">
        <f t="shared" si="25"/>
        <v>1</v>
      </c>
      <c r="AY19" s="4">
        <f t="shared" si="48"/>
        <v>1</v>
      </c>
      <c r="AZ19" s="4" t="str">
        <f t="shared" si="49"/>
        <v>w</v>
      </c>
      <c r="BA19" s="4">
        <f t="shared" si="26"/>
        <v>2</v>
      </c>
      <c r="BB19" s="1">
        <f>IF($G19="","",COUNTIF($BC$4:$BC19,"x")/COUNTIF($G$4:$G19,"x"))</f>
        <v>0.1875</v>
      </c>
      <c r="BC19" s="4" t="str">
        <f t="shared" si="7"/>
        <v/>
      </c>
      <c r="BD19" s="6">
        <f t="shared" si="27"/>
        <v>1</v>
      </c>
      <c r="BE19" s="4">
        <f t="shared" si="50"/>
        <v>1</v>
      </c>
      <c r="BF19" s="4" t="str">
        <f t="shared" si="51"/>
        <v>l</v>
      </c>
      <c r="BG19" s="4">
        <f t="shared" si="28"/>
        <v>-1</v>
      </c>
      <c r="BH19" s="1">
        <f>IF($G19="","",COUNTIF($BI$4:$BI19,"x")/COUNTIF($G$4:$G19,"x"))</f>
        <v>0.5625</v>
      </c>
      <c r="BI19" s="4" t="str">
        <f t="shared" si="8"/>
        <v>x</v>
      </c>
      <c r="BJ19" s="6">
        <f t="shared" si="29"/>
        <v>1</v>
      </c>
      <c r="BK19" s="4" t="str">
        <f t="shared" si="76"/>
        <v/>
      </c>
      <c r="BL19" s="4" t="str">
        <f t="shared" si="52"/>
        <v/>
      </c>
      <c r="BM19" s="4">
        <f t="shared" si="30"/>
        <v>0</v>
      </c>
      <c r="BN19" s="1">
        <f>IF($G19="","",COUNTIF($BO$4:$BO19,"x")/COUNTIF($G$4:$G19,"x"))</f>
        <v>0.4375</v>
      </c>
      <c r="BO19" s="4" t="str">
        <f t="shared" si="9"/>
        <v/>
      </c>
      <c r="BP19" s="6">
        <f t="shared" si="31"/>
        <v>1</v>
      </c>
      <c r="BQ19" s="4" t="str">
        <f t="shared" si="53"/>
        <v/>
      </c>
      <c r="BR19" s="4" t="str">
        <f t="shared" si="54"/>
        <v/>
      </c>
      <c r="BS19" s="4">
        <f t="shared" si="32"/>
        <v>0</v>
      </c>
      <c r="BT19" s="1">
        <f>IF($G19="","",COUNTIF($BU$4:$BU19,"x")/COUNTIF($G$4:$G19,"x"))</f>
        <v>0.4375</v>
      </c>
      <c r="BU19" s="4" t="str">
        <f t="shared" si="10"/>
        <v>x</v>
      </c>
      <c r="BV19" s="6">
        <f t="shared" si="33"/>
        <v>2</v>
      </c>
      <c r="BW19" s="4">
        <f t="shared" si="77"/>
        <v>2</v>
      </c>
      <c r="BX19" s="4" t="str">
        <f t="shared" si="55"/>
        <v>w</v>
      </c>
      <c r="BY19" s="4">
        <f t="shared" si="34"/>
        <v>2</v>
      </c>
      <c r="BZ19" s="1">
        <f>IF($G19="","",COUNTIF($CA$4:$CA19,"x")/COUNTIF($G$4:$G19,"x"))</f>
        <v>0.5625</v>
      </c>
      <c r="CA19" s="4" t="str">
        <f t="shared" si="11"/>
        <v/>
      </c>
      <c r="CB19" s="6">
        <f t="shared" si="35"/>
        <v>1</v>
      </c>
      <c r="CC19" s="4" t="str">
        <f t="shared" si="56"/>
        <v/>
      </c>
      <c r="CD19" s="4" t="str">
        <f t="shared" si="57"/>
        <v/>
      </c>
      <c r="CE19" s="4">
        <f t="shared" si="36"/>
        <v>0</v>
      </c>
      <c r="CF19" s="1">
        <f>IF($G19="","",COUNTIF($CG$4:$CG19,"x")/COUNTIF($G$4:$G19,"x"))</f>
        <v>0.3125</v>
      </c>
      <c r="CG19" s="4" t="str">
        <f t="shared" si="12"/>
        <v/>
      </c>
      <c r="CH19" s="6">
        <f t="shared" si="37"/>
        <v>4</v>
      </c>
      <c r="CI19" s="4">
        <f t="shared" si="78"/>
        <v>5</v>
      </c>
      <c r="CJ19" s="4" t="str">
        <f t="shared" si="58"/>
        <v>l</v>
      </c>
      <c r="CK19" s="4">
        <f t="shared" si="38"/>
        <v>-5</v>
      </c>
      <c r="CL19" s="1">
        <f>IF($G19="","",COUNTIF($CM$4:$CM19,"x")/COUNTIF($G$4:$G19,"x"))</f>
        <v>0.6875</v>
      </c>
      <c r="CM19" s="4" t="str">
        <f t="shared" si="13"/>
        <v>x</v>
      </c>
      <c r="CN19" s="6">
        <f t="shared" si="39"/>
        <v>1</v>
      </c>
      <c r="CO19" s="4" t="str">
        <f t="shared" si="59"/>
        <v/>
      </c>
      <c r="CP19" s="4" t="str">
        <f t="shared" si="60"/>
        <v/>
      </c>
      <c r="CQ19" s="4">
        <f t="shared" si="40"/>
        <v>0</v>
      </c>
      <c r="CW19" s="4">
        <v>16</v>
      </c>
      <c r="CX19" s="26"/>
      <c r="CY19" s="26"/>
      <c r="DB19" s="27"/>
      <c r="DE19" s="2">
        <v>17</v>
      </c>
      <c r="DF19" s="2">
        <v>2</v>
      </c>
      <c r="DG19" s="2">
        <v>2</v>
      </c>
      <c r="DH19" s="2" t="s">
        <v>10</v>
      </c>
      <c r="DI19" s="2" t="s">
        <v>8</v>
      </c>
      <c r="DJ19" s="2" t="s">
        <v>6</v>
      </c>
      <c r="DK19" s="2">
        <v>8</v>
      </c>
    </row>
    <row r="20" spans="1:115">
      <c r="A20" s="20">
        <v>32</v>
      </c>
      <c r="B20" s="2">
        <f t="shared" si="0"/>
        <v>3</v>
      </c>
      <c r="C20" s="2">
        <f t="shared" si="1"/>
        <v>2</v>
      </c>
      <c r="D20" s="2" t="str">
        <f t="shared" si="2"/>
        <v>r</v>
      </c>
      <c r="E20" s="2" t="str">
        <f t="shared" si="3"/>
        <v>e</v>
      </c>
      <c r="F20" s="2" t="str">
        <f t="shared" si="4"/>
        <v>h</v>
      </c>
      <c r="G20" s="4" t="str">
        <f t="shared" si="41"/>
        <v>x</v>
      </c>
      <c r="H20" s="4" t="str">
        <f t="shared" si="61"/>
        <v/>
      </c>
      <c r="I20" s="4" t="str">
        <f t="shared" si="62"/>
        <v/>
      </c>
      <c r="J20" s="4">
        <f t="shared" si="63"/>
        <v>55</v>
      </c>
      <c r="K20" s="4" t="str">
        <f t="shared" si="64"/>
        <v/>
      </c>
      <c r="L20" s="4" t="str">
        <f t="shared" si="65"/>
        <v/>
      </c>
      <c r="M20" s="4">
        <f t="shared" si="66"/>
        <v>2</v>
      </c>
      <c r="N20" s="4" t="str">
        <f t="shared" si="67"/>
        <v/>
      </c>
      <c r="O20" s="4">
        <f t="shared" si="68"/>
        <v>1</v>
      </c>
      <c r="P20" s="4">
        <f t="shared" si="69"/>
        <v>1</v>
      </c>
      <c r="Q20" s="4" t="str">
        <f t="shared" si="70"/>
        <v/>
      </c>
      <c r="R20" s="4">
        <f t="shared" si="71"/>
        <v>8</v>
      </c>
      <c r="S20" s="20" t="str">
        <f t="shared" si="72"/>
        <v/>
      </c>
      <c r="T20" s="23">
        <f t="shared" si="73"/>
        <v>114</v>
      </c>
      <c r="X20" s="1">
        <f>IF(G20="","",COUNTIF($Y$4:$Y20,"x")/COUNTIF($G$4:$G20,"x"))</f>
        <v>0.47058823529411764</v>
      </c>
      <c r="Y20" s="4" t="str">
        <f t="shared" si="14"/>
        <v/>
      </c>
      <c r="Z20" s="6">
        <f t="shared" si="15"/>
        <v>1</v>
      </c>
      <c r="AA20" s="10" t="str">
        <f t="shared" si="74"/>
        <v/>
      </c>
      <c r="AB20" s="4" t="str">
        <f t="shared" si="42"/>
        <v/>
      </c>
      <c r="AC20" s="4">
        <f t="shared" si="16"/>
        <v>0</v>
      </c>
      <c r="AD20" s="1">
        <f>IF(G20="","",COUNTIF($AE$4:$AE20,"x")/COUNTIF($G$4:$G20,"x"))</f>
        <v>0.35294117647058826</v>
      </c>
      <c r="AE20" s="4" t="str">
        <f t="shared" si="17"/>
        <v/>
      </c>
      <c r="AF20" s="6">
        <f t="shared" si="18"/>
        <v>1</v>
      </c>
      <c r="AG20" s="4" t="str">
        <f t="shared" si="43"/>
        <v/>
      </c>
      <c r="AH20" s="4" t="str">
        <f t="shared" si="44"/>
        <v/>
      </c>
      <c r="AI20" s="4">
        <f t="shared" si="19"/>
        <v>0</v>
      </c>
      <c r="AJ20" s="1">
        <f>IF(G20="","",COUNTIF($AK$4:$AK20,"x")/COUNTIF($G$4:$G20,"x"))</f>
        <v>0.17647058823529413</v>
      </c>
      <c r="AK20" s="4" t="str">
        <f t="shared" si="20"/>
        <v>x</v>
      </c>
      <c r="AL20" s="6">
        <f t="shared" si="21"/>
        <v>9</v>
      </c>
      <c r="AM20" s="4">
        <f t="shared" si="45"/>
        <v>55</v>
      </c>
      <c r="AN20" s="4" t="str">
        <f t="shared" si="46"/>
        <v>w</v>
      </c>
      <c r="AO20" s="4">
        <f t="shared" si="22"/>
        <v>110</v>
      </c>
      <c r="AP20" s="1">
        <f>IF($G20="","",COUNTIF($AQ$4:$AQ20,"x")/COUNTIF($G$4:$G20,"x"))</f>
        <v>0.47058823529411764</v>
      </c>
      <c r="AQ20" s="4" t="str">
        <f t="shared" si="5"/>
        <v/>
      </c>
      <c r="AR20" s="6">
        <f t="shared" si="23"/>
        <v>1</v>
      </c>
      <c r="AS20" s="4" t="str">
        <f t="shared" si="75"/>
        <v/>
      </c>
      <c r="AT20" s="4" t="str">
        <f t="shared" si="47"/>
        <v/>
      </c>
      <c r="AU20" s="4">
        <f t="shared" si="24"/>
        <v>0</v>
      </c>
      <c r="AV20" s="1">
        <f>IF($G20="","",COUNTIF($AW$4:$AW20,"x")/COUNTIF($G$4:$G20,"x"))</f>
        <v>0.35294117647058826</v>
      </c>
      <c r="AW20" s="4" t="str">
        <f t="shared" si="6"/>
        <v>x</v>
      </c>
      <c r="AX20" s="6">
        <f t="shared" si="25"/>
        <v>1</v>
      </c>
      <c r="AY20" s="4" t="str">
        <f t="shared" si="48"/>
        <v/>
      </c>
      <c r="AZ20" s="4" t="str">
        <f t="shared" si="49"/>
        <v/>
      </c>
      <c r="BA20" s="4">
        <f t="shared" si="26"/>
        <v>0</v>
      </c>
      <c r="BB20" s="1">
        <f>IF($G20="","",COUNTIF($BC$4:$BC20,"x")/COUNTIF($G$4:$G20,"x"))</f>
        <v>0.17647058823529413</v>
      </c>
      <c r="BC20" s="4" t="str">
        <f t="shared" si="7"/>
        <v/>
      </c>
      <c r="BD20" s="6">
        <f t="shared" si="27"/>
        <v>2</v>
      </c>
      <c r="BE20" s="4">
        <f t="shared" si="50"/>
        <v>2</v>
      </c>
      <c r="BF20" s="4" t="str">
        <f t="shared" si="51"/>
        <v>l</v>
      </c>
      <c r="BG20" s="4">
        <f t="shared" si="28"/>
        <v>-2</v>
      </c>
      <c r="BH20" s="1">
        <f>IF($G20="","",COUNTIF($BI$4:$BI20,"x")/COUNTIF($G$4:$G20,"x"))</f>
        <v>0.58823529411764708</v>
      </c>
      <c r="BI20" s="4" t="str">
        <f t="shared" si="8"/>
        <v>x</v>
      </c>
      <c r="BJ20" s="6">
        <f t="shared" si="29"/>
        <v>1</v>
      </c>
      <c r="BK20" s="4" t="str">
        <f t="shared" si="76"/>
        <v/>
      </c>
      <c r="BL20" s="4" t="str">
        <f t="shared" si="52"/>
        <v/>
      </c>
      <c r="BM20" s="4">
        <f t="shared" si="30"/>
        <v>0</v>
      </c>
      <c r="BN20" s="1">
        <f>IF($G20="","",COUNTIF($BO$4:$BO20,"x")/COUNTIF($G$4:$G20,"x"))</f>
        <v>0.41176470588235292</v>
      </c>
      <c r="BO20" s="4" t="str">
        <f t="shared" si="9"/>
        <v/>
      </c>
      <c r="BP20" s="6">
        <f t="shared" si="31"/>
        <v>1</v>
      </c>
      <c r="BQ20" s="4">
        <f t="shared" si="53"/>
        <v>1</v>
      </c>
      <c r="BR20" s="4" t="str">
        <f t="shared" si="54"/>
        <v>l</v>
      </c>
      <c r="BS20" s="4">
        <f t="shared" si="32"/>
        <v>-1</v>
      </c>
      <c r="BT20" s="1">
        <f>IF($G20="","",COUNTIF($BU$4:$BU20,"x")/COUNTIF($G$4:$G20,"x"))</f>
        <v>0.41176470588235292</v>
      </c>
      <c r="BU20" s="4" t="str">
        <f t="shared" si="10"/>
        <v/>
      </c>
      <c r="BV20" s="6">
        <f t="shared" si="33"/>
        <v>1</v>
      </c>
      <c r="BW20" s="4">
        <f t="shared" si="77"/>
        <v>1</v>
      </c>
      <c r="BX20" s="4" t="str">
        <f t="shared" si="55"/>
        <v>l</v>
      </c>
      <c r="BY20" s="4">
        <f t="shared" si="34"/>
        <v>-1</v>
      </c>
      <c r="BZ20" s="1">
        <f>IF($G20="","",COUNTIF($CA$4:$CA20,"x")/COUNTIF($G$4:$G20,"x"))</f>
        <v>0.58823529411764708</v>
      </c>
      <c r="CA20" s="4" t="str">
        <f t="shared" si="11"/>
        <v>x</v>
      </c>
      <c r="CB20" s="6">
        <f t="shared" si="35"/>
        <v>1</v>
      </c>
      <c r="CC20" s="4" t="str">
        <f t="shared" si="56"/>
        <v/>
      </c>
      <c r="CD20" s="4" t="str">
        <f t="shared" si="57"/>
        <v/>
      </c>
      <c r="CE20" s="4">
        <f t="shared" si="36"/>
        <v>0</v>
      </c>
      <c r="CF20" s="1">
        <f>IF($G20="","",COUNTIF($CG$4:$CG20,"x")/COUNTIF($G$4:$G20,"x"))</f>
        <v>0.35294117647058826</v>
      </c>
      <c r="CG20" s="4" t="str">
        <f t="shared" si="12"/>
        <v>x</v>
      </c>
      <c r="CH20" s="6">
        <f t="shared" si="37"/>
        <v>5</v>
      </c>
      <c r="CI20" s="4">
        <f t="shared" si="78"/>
        <v>8</v>
      </c>
      <c r="CJ20" s="4" t="str">
        <f t="shared" si="58"/>
        <v>w</v>
      </c>
      <c r="CK20" s="4">
        <f t="shared" si="38"/>
        <v>8</v>
      </c>
      <c r="CL20" s="1">
        <f>IF($G20="","",COUNTIF($CM$4:$CM20,"x")/COUNTIF($G$4:$G20,"x"))</f>
        <v>0.6470588235294118</v>
      </c>
      <c r="CM20" s="4" t="str">
        <f t="shared" si="13"/>
        <v/>
      </c>
      <c r="CN20" s="6">
        <f t="shared" si="39"/>
        <v>1</v>
      </c>
      <c r="CO20" s="4" t="str">
        <f t="shared" si="59"/>
        <v/>
      </c>
      <c r="CP20" s="4" t="str">
        <f t="shared" si="60"/>
        <v/>
      </c>
      <c r="CQ20" s="4">
        <f t="shared" si="40"/>
        <v>0</v>
      </c>
      <c r="CW20" s="4">
        <v>17</v>
      </c>
      <c r="CX20" s="26"/>
      <c r="CY20" s="26"/>
      <c r="DB20" s="27"/>
      <c r="DE20" s="2">
        <v>18</v>
      </c>
      <c r="DF20" s="2">
        <v>2</v>
      </c>
      <c r="DG20" s="2">
        <v>3</v>
      </c>
      <c r="DH20" s="2" t="s">
        <v>3</v>
      </c>
      <c r="DI20" s="2" t="s">
        <v>9</v>
      </c>
      <c r="DJ20" s="2" t="s">
        <v>6</v>
      </c>
      <c r="DK20" s="2">
        <v>9</v>
      </c>
    </row>
    <row r="21" spans="1:115">
      <c r="A21" s="20">
        <v>13</v>
      </c>
      <c r="B21" s="2">
        <f t="shared" si="0"/>
        <v>2</v>
      </c>
      <c r="C21" s="2">
        <f t="shared" si="1"/>
        <v>1</v>
      </c>
      <c r="D21" s="2" t="str">
        <f t="shared" si="2"/>
        <v>b</v>
      </c>
      <c r="E21" s="2" t="str">
        <f t="shared" si="3"/>
        <v>o</v>
      </c>
      <c r="F21" s="2" t="str">
        <f t="shared" si="4"/>
        <v>l</v>
      </c>
      <c r="G21" s="4" t="str">
        <f t="shared" si="41"/>
        <v>x</v>
      </c>
      <c r="H21" s="4" t="str">
        <f t="shared" si="61"/>
        <v/>
      </c>
      <c r="I21" s="4" t="str">
        <f t="shared" si="62"/>
        <v/>
      </c>
      <c r="J21" s="4">
        <f t="shared" si="63"/>
        <v>1</v>
      </c>
      <c r="K21" s="4" t="str">
        <f t="shared" si="64"/>
        <v/>
      </c>
      <c r="L21" s="4" t="str">
        <f t="shared" si="65"/>
        <v/>
      </c>
      <c r="M21" s="4">
        <f t="shared" si="66"/>
        <v>3</v>
      </c>
      <c r="N21" s="4" t="str">
        <f t="shared" si="67"/>
        <v/>
      </c>
      <c r="O21" s="4">
        <f t="shared" si="68"/>
        <v>2</v>
      </c>
      <c r="P21" s="4">
        <f t="shared" si="69"/>
        <v>2</v>
      </c>
      <c r="Q21" s="4" t="str">
        <f t="shared" si="70"/>
        <v/>
      </c>
      <c r="R21" s="4">
        <f t="shared" si="71"/>
        <v>1</v>
      </c>
      <c r="S21" s="20" t="str">
        <f t="shared" si="72"/>
        <v/>
      </c>
      <c r="T21" s="23">
        <f t="shared" si="73"/>
        <v>-1</v>
      </c>
      <c r="X21" s="1">
        <f>IF(G21="","",COUNTIF($Y$4:$Y21,"x")/COUNTIF($G$4:$G21,"x"))</f>
        <v>0.44444444444444442</v>
      </c>
      <c r="Y21" s="4" t="str">
        <f t="shared" si="14"/>
        <v/>
      </c>
      <c r="Z21" s="6">
        <f t="shared" si="15"/>
        <v>1</v>
      </c>
      <c r="AA21" s="10" t="str">
        <f t="shared" si="74"/>
        <v/>
      </c>
      <c r="AB21" s="4" t="str">
        <f t="shared" si="42"/>
        <v/>
      </c>
      <c r="AC21" s="4">
        <f t="shared" si="16"/>
        <v>0</v>
      </c>
      <c r="AD21" s="1">
        <f>IF(G21="","",COUNTIF($AE$4:$AE21,"x")/COUNTIF($G$4:$G21,"x"))</f>
        <v>0.3888888888888889</v>
      </c>
      <c r="AE21" s="4" t="str">
        <f t="shared" si="17"/>
        <v>x</v>
      </c>
      <c r="AF21" s="6">
        <f t="shared" si="18"/>
        <v>1</v>
      </c>
      <c r="AG21" s="4" t="str">
        <f t="shared" si="43"/>
        <v/>
      </c>
      <c r="AH21" s="4" t="str">
        <f t="shared" si="44"/>
        <v/>
      </c>
      <c r="AI21" s="4">
        <f t="shared" si="19"/>
        <v>0</v>
      </c>
      <c r="AJ21" s="1">
        <f>IF(G21="","",COUNTIF($AK$4:$AK21,"x")/COUNTIF($G$4:$G21,"x"))</f>
        <v>0.16666666666666666</v>
      </c>
      <c r="AK21" s="4" t="str">
        <f t="shared" si="20"/>
        <v/>
      </c>
      <c r="AL21" s="6">
        <f t="shared" si="21"/>
        <v>1</v>
      </c>
      <c r="AM21" s="4">
        <f t="shared" si="45"/>
        <v>1</v>
      </c>
      <c r="AN21" s="4" t="str">
        <f t="shared" si="46"/>
        <v>l</v>
      </c>
      <c r="AO21" s="4">
        <f t="shared" si="22"/>
        <v>-1</v>
      </c>
      <c r="AP21" s="1">
        <f>IF($G21="","",COUNTIF($AQ$4:$AQ21,"x")/COUNTIF($G$4:$G21,"x"))</f>
        <v>0.5</v>
      </c>
      <c r="AQ21" s="4" t="str">
        <f t="shared" si="5"/>
        <v>x</v>
      </c>
      <c r="AR21" s="6">
        <f t="shared" si="23"/>
        <v>1</v>
      </c>
      <c r="AS21" s="4" t="str">
        <f t="shared" si="75"/>
        <v/>
      </c>
      <c r="AT21" s="4" t="str">
        <f t="shared" si="47"/>
        <v/>
      </c>
      <c r="AU21" s="4">
        <f t="shared" si="24"/>
        <v>0</v>
      </c>
      <c r="AV21" s="1">
        <f>IF($G21="","",COUNTIF($AW$4:$AW21,"x")/COUNTIF($G$4:$G21,"x"))</f>
        <v>0.33333333333333331</v>
      </c>
      <c r="AW21" s="4" t="str">
        <f t="shared" si="6"/>
        <v/>
      </c>
      <c r="AX21" s="6">
        <f t="shared" si="25"/>
        <v>1</v>
      </c>
      <c r="AY21" s="4" t="str">
        <f t="shared" si="48"/>
        <v/>
      </c>
      <c r="AZ21" s="4" t="str">
        <f t="shared" si="49"/>
        <v/>
      </c>
      <c r="BA21" s="4">
        <f t="shared" si="26"/>
        <v>0</v>
      </c>
      <c r="BB21" s="1">
        <f>IF($G21="","",COUNTIF($BC$4:$BC21,"x")/COUNTIF($G$4:$G21,"x"))</f>
        <v>0.16666666666666666</v>
      </c>
      <c r="BC21" s="4" t="str">
        <f t="shared" si="7"/>
        <v/>
      </c>
      <c r="BD21" s="6">
        <f t="shared" si="27"/>
        <v>3</v>
      </c>
      <c r="BE21" s="4">
        <f t="shared" si="50"/>
        <v>3</v>
      </c>
      <c r="BF21" s="4" t="str">
        <f t="shared" si="51"/>
        <v>l</v>
      </c>
      <c r="BG21" s="4">
        <f t="shared" si="28"/>
        <v>-3</v>
      </c>
      <c r="BH21" s="1">
        <f>IF($G21="","",COUNTIF($BI$4:$BI21,"x")/COUNTIF($G$4:$G21,"x"))</f>
        <v>0.55555555555555558</v>
      </c>
      <c r="BI21" s="4" t="str">
        <f t="shared" si="8"/>
        <v/>
      </c>
      <c r="BJ21" s="6">
        <f t="shared" si="29"/>
        <v>1</v>
      </c>
      <c r="BK21" s="4" t="str">
        <f t="shared" si="76"/>
        <v/>
      </c>
      <c r="BL21" s="4" t="str">
        <f t="shared" si="52"/>
        <v/>
      </c>
      <c r="BM21" s="4">
        <f t="shared" si="30"/>
        <v>0</v>
      </c>
      <c r="BN21" s="1">
        <f>IF($G21="","",COUNTIF($BO$4:$BO21,"x")/COUNTIF($G$4:$G21,"x"))</f>
        <v>0.44444444444444442</v>
      </c>
      <c r="BO21" s="4" t="str">
        <f t="shared" si="9"/>
        <v>x</v>
      </c>
      <c r="BP21" s="6">
        <f t="shared" si="31"/>
        <v>2</v>
      </c>
      <c r="BQ21" s="4">
        <f t="shared" si="53"/>
        <v>2</v>
      </c>
      <c r="BR21" s="4" t="str">
        <f t="shared" si="54"/>
        <v>w</v>
      </c>
      <c r="BS21" s="4">
        <f t="shared" si="32"/>
        <v>2</v>
      </c>
      <c r="BT21" s="1">
        <f>IF($G21="","",COUNTIF($BU$4:$BU21,"x")/COUNTIF($G$4:$G21,"x"))</f>
        <v>0.44444444444444442</v>
      </c>
      <c r="BU21" s="4" t="str">
        <f t="shared" si="10"/>
        <v>x</v>
      </c>
      <c r="BV21" s="6">
        <f t="shared" si="33"/>
        <v>2</v>
      </c>
      <c r="BW21" s="4">
        <f t="shared" si="77"/>
        <v>2</v>
      </c>
      <c r="BX21" s="4" t="str">
        <f t="shared" si="55"/>
        <v>w</v>
      </c>
      <c r="BY21" s="4">
        <f t="shared" si="34"/>
        <v>2</v>
      </c>
      <c r="BZ21" s="1">
        <f>IF($G21="","",COUNTIF($CA$4:$CA21,"x")/COUNTIF($G$4:$G21,"x"))</f>
        <v>0.55555555555555558</v>
      </c>
      <c r="CA21" s="4" t="str">
        <f t="shared" si="11"/>
        <v/>
      </c>
      <c r="CB21" s="6">
        <f t="shared" si="35"/>
        <v>1</v>
      </c>
      <c r="CC21" s="4" t="str">
        <f t="shared" si="56"/>
        <v/>
      </c>
      <c r="CD21" s="4" t="str">
        <f t="shared" si="57"/>
        <v/>
      </c>
      <c r="CE21" s="4">
        <f t="shared" si="36"/>
        <v>0</v>
      </c>
      <c r="CF21" s="1">
        <f>IF($G21="","",COUNTIF($CG$4:$CG21,"x")/COUNTIF($G$4:$G21,"x"))</f>
        <v>0.33333333333333331</v>
      </c>
      <c r="CG21" s="4" t="str">
        <f t="shared" si="12"/>
        <v/>
      </c>
      <c r="CH21" s="6">
        <f t="shared" si="37"/>
        <v>1</v>
      </c>
      <c r="CI21" s="4">
        <f t="shared" si="78"/>
        <v>1</v>
      </c>
      <c r="CJ21" s="4" t="str">
        <f t="shared" si="58"/>
        <v>l</v>
      </c>
      <c r="CK21" s="4">
        <f t="shared" si="38"/>
        <v>-1</v>
      </c>
      <c r="CL21" s="1">
        <f>IF($G21="","",COUNTIF($CM$4:$CM21,"x")/COUNTIF($G$4:$G21,"x"))</f>
        <v>0.66666666666666663</v>
      </c>
      <c r="CM21" s="4" t="str">
        <f t="shared" si="13"/>
        <v>x</v>
      </c>
      <c r="CN21" s="6">
        <f t="shared" si="39"/>
        <v>1</v>
      </c>
      <c r="CO21" s="4" t="str">
        <f t="shared" si="59"/>
        <v/>
      </c>
      <c r="CP21" s="4" t="str">
        <f t="shared" si="60"/>
        <v/>
      </c>
      <c r="CQ21" s="4">
        <f t="shared" si="40"/>
        <v>0</v>
      </c>
      <c r="CW21" s="4">
        <v>18</v>
      </c>
      <c r="CX21" s="26"/>
      <c r="CY21" s="26"/>
      <c r="DB21" s="27"/>
      <c r="DE21" s="2">
        <v>19</v>
      </c>
      <c r="DF21" s="2">
        <v>2</v>
      </c>
      <c r="DG21" s="2">
        <v>1</v>
      </c>
      <c r="DH21" s="2" t="s">
        <v>3</v>
      </c>
      <c r="DI21" s="2" t="s">
        <v>8</v>
      </c>
      <c r="DJ21" s="2" t="s">
        <v>7</v>
      </c>
      <c r="DK21" s="2">
        <v>10</v>
      </c>
    </row>
    <row r="22" spans="1:115">
      <c r="A22" s="20">
        <v>16</v>
      </c>
      <c r="B22" s="2">
        <f t="shared" si="0"/>
        <v>2</v>
      </c>
      <c r="C22" s="2">
        <f t="shared" si="1"/>
        <v>1</v>
      </c>
      <c r="D22" s="2" t="str">
        <f t="shared" si="2"/>
        <v>r</v>
      </c>
      <c r="E22" s="2" t="str">
        <f t="shared" si="3"/>
        <v>e</v>
      </c>
      <c r="F22" s="2" t="str">
        <f t="shared" si="4"/>
        <v>l</v>
      </c>
      <c r="G22" s="4" t="str">
        <f t="shared" si="41"/>
        <v>x</v>
      </c>
      <c r="H22" s="4" t="str">
        <f t="shared" si="61"/>
        <v/>
      </c>
      <c r="I22" s="4" t="str">
        <f t="shared" si="62"/>
        <v/>
      </c>
      <c r="J22" s="4">
        <f t="shared" si="63"/>
        <v>2</v>
      </c>
      <c r="K22" s="4" t="str">
        <f t="shared" si="64"/>
        <v/>
      </c>
      <c r="L22" s="4" t="str">
        <f t="shared" si="65"/>
        <v/>
      </c>
      <c r="M22" s="4">
        <f t="shared" si="66"/>
        <v>5</v>
      </c>
      <c r="N22" s="4" t="str">
        <f t="shared" si="67"/>
        <v/>
      </c>
      <c r="O22" s="4">
        <f t="shared" si="68"/>
        <v>1</v>
      </c>
      <c r="P22" s="4">
        <f t="shared" si="69"/>
        <v>1</v>
      </c>
      <c r="Q22" s="4" t="str">
        <f t="shared" si="70"/>
        <v/>
      </c>
      <c r="R22" s="4">
        <f t="shared" si="71"/>
        <v>2</v>
      </c>
      <c r="S22" s="20" t="str">
        <f t="shared" si="72"/>
        <v/>
      </c>
      <c r="T22" s="23">
        <f t="shared" si="73"/>
        <v>-11</v>
      </c>
      <c r="X22" s="1">
        <f>IF(G22="","",COUNTIF($Y$4:$Y22,"x")/COUNTIF($G$4:$G22,"x"))</f>
        <v>0.42105263157894735</v>
      </c>
      <c r="Y22" s="4" t="str">
        <f t="shared" si="14"/>
        <v/>
      </c>
      <c r="Z22" s="6">
        <f t="shared" si="15"/>
        <v>1</v>
      </c>
      <c r="AA22" s="10" t="str">
        <f t="shared" si="74"/>
        <v/>
      </c>
      <c r="AB22" s="4" t="str">
        <f t="shared" si="42"/>
        <v/>
      </c>
      <c r="AC22" s="4">
        <f t="shared" si="16"/>
        <v>0</v>
      </c>
      <c r="AD22" s="1">
        <f>IF(G22="","",COUNTIF($AE$4:$AE22,"x")/COUNTIF($G$4:$G22,"x"))</f>
        <v>0.42105263157894735</v>
      </c>
      <c r="AE22" s="4" t="str">
        <f t="shared" si="17"/>
        <v>x</v>
      </c>
      <c r="AF22" s="6">
        <f t="shared" si="18"/>
        <v>1</v>
      </c>
      <c r="AG22" s="4" t="str">
        <f t="shared" si="43"/>
        <v/>
      </c>
      <c r="AH22" s="4" t="str">
        <f t="shared" si="44"/>
        <v/>
      </c>
      <c r="AI22" s="4">
        <f t="shared" si="19"/>
        <v>0</v>
      </c>
      <c r="AJ22" s="1">
        <f>IF(G22="","",COUNTIF($AK$4:$AK22,"x")/COUNTIF($G$4:$G22,"x"))</f>
        <v>0.15789473684210525</v>
      </c>
      <c r="AK22" s="4" t="str">
        <f t="shared" si="20"/>
        <v/>
      </c>
      <c r="AL22" s="6">
        <f t="shared" si="21"/>
        <v>2</v>
      </c>
      <c r="AM22" s="4">
        <f t="shared" si="45"/>
        <v>2</v>
      </c>
      <c r="AN22" s="4" t="str">
        <f t="shared" si="46"/>
        <v>l</v>
      </c>
      <c r="AO22" s="4">
        <f t="shared" si="22"/>
        <v>-2</v>
      </c>
      <c r="AP22" s="1">
        <f>IF($G22="","",COUNTIF($AQ$4:$AQ22,"x")/COUNTIF($G$4:$G22,"x"))</f>
        <v>0.52631578947368418</v>
      </c>
      <c r="AQ22" s="4" t="str">
        <f t="shared" si="5"/>
        <v>x</v>
      </c>
      <c r="AR22" s="6">
        <f t="shared" si="23"/>
        <v>1</v>
      </c>
      <c r="AS22" s="4" t="str">
        <f t="shared" si="75"/>
        <v/>
      </c>
      <c r="AT22" s="4" t="str">
        <f t="shared" si="47"/>
        <v/>
      </c>
      <c r="AU22" s="4">
        <f t="shared" si="24"/>
        <v>0</v>
      </c>
      <c r="AV22" s="1">
        <f>IF($G22="","",COUNTIF($AW$4:$AW22,"x")/COUNTIF($G$4:$G22,"x"))</f>
        <v>0.31578947368421051</v>
      </c>
      <c r="AW22" s="4" t="str">
        <f t="shared" si="6"/>
        <v/>
      </c>
      <c r="AX22" s="6">
        <f t="shared" si="25"/>
        <v>1</v>
      </c>
      <c r="AY22" s="4" t="str">
        <f t="shared" si="48"/>
        <v/>
      </c>
      <c r="AZ22" s="4" t="str">
        <f t="shared" si="49"/>
        <v/>
      </c>
      <c r="BA22" s="4">
        <f t="shared" si="26"/>
        <v>0</v>
      </c>
      <c r="BB22" s="1">
        <f>IF($G22="","",COUNTIF($BC$4:$BC22,"x")/COUNTIF($G$4:$G22,"x"))</f>
        <v>0.15789473684210525</v>
      </c>
      <c r="BC22" s="4" t="str">
        <f t="shared" si="7"/>
        <v/>
      </c>
      <c r="BD22" s="6">
        <f t="shared" si="27"/>
        <v>4</v>
      </c>
      <c r="BE22" s="4">
        <f t="shared" si="50"/>
        <v>5</v>
      </c>
      <c r="BF22" s="4" t="str">
        <f t="shared" si="51"/>
        <v>l</v>
      </c>
      <c r="BG22" s="4">
        <f t="shared" si="28"/>
        <v>-5</v>
      </c>
      <c r="BH22" s="1">
        <f>IF($G22="","",COUNTIF($BI$4:$BI22,"x")/COUNTIF($G$4:$G22,"x"))</f>
        <v>0.57894736842105265</v>
      </c>
      <c r="BI22" s="4" t="str">
        <f t="shared" si="8"/>
        <v>x</v>
      </c>
      <c r="BJ22" s="6">
        <f t="shared" si="29"/>
        <v>1</v>
      </c>
      <c r="BK22" s="4" t="str">
        <f t="shared" si="76"/>
        <v/>
      </c>
      <c r="BL22" s="4" t="str">
        <f t="shared" si="52"/>
        <v/>
      </c>
      <c r="BM22" s="4">
        <f t="shared" si="30"/>
        <v>0</v>
      </c>
      <c r="BN22" s="1">
        <f>IF($G22="","",COUNTIF($BO$4:$BO22,"x")/COUNTIF($G$4:$G22,"x"))</f>
        <v>0.42105263157894735</v>
      </c>
      <c r="BO22" s="4" t="str">
        <f t="shared" si="9"/>
        <v/>
      </c>
      <c r="BP22" s="6">
        <f t="shared" si="31"/>
        <v>1</v>
      </c>
      <c r="BQ22" s="4">
        <f t="shared" si="53"/>
        <v>1</v>
      </c>
      <c r="BR22" s="4" t="str">
        <f t="shared" si="54"/>
        <v>l</v>
      </c>
      <c r="BS22" s="4">
        <f t="shared" si="32"/>
        <v>-1</v>
      </c>
      <c r="BT22" s="1">
        <f>IF($G22="","",COUNTIF($BU$4:$BU22,"x")/COUNTIF($G$4:$G22,"x"))</f>
        <v>0.42105263157894735</v>
      </c>
      <c r="BU22" s="4" t="str">
        <f t="shared" si="10"/>
        <v/>
      </c>
      <c r="BV22" s="6">
        <f t="shared" si="33"/>
        <v>1</v>
      </c>
      <c r="BW22" s="4">
        <f t="shared" si="77"/>
        <v>1</v>
      </c>
      <c r="BX22" s="4" t="str">
        <f t="shared" si="55"/>
        <v>l</v>
      </c>
      <c r="BY22" s="4">
        <f t="shared" si="34"/>
        <v>-1</v>
      </c>
      <c r="BZ22" s="1">
        <f>IF($G22="","",COUNTIF($CA$4:$CA22,"x")/COUNTIF($G$4:$G22,"x"))</f>
        <v>0.57894736842105265</v>
      </c>
      <c r="CA22" s="4" t="str">
        <f t="shared" si="11"/>
        <v>x</v>
      </c>
      <c r="CB22" s="6">
        <f t="shared" si="35"/>
        <v>1</v>
      </c>
      <c r="CC22" s="4" t="str">
        <f t="shared" si="56"/>
        <v/>
      </c>
      <c r="CD22" s="4" t="str">
        <f t="shared" si="57"/>
        <v/>
      </c>
      <c r="CE22" s="4">
        <f t="shared" si="36"/>
        <v>0</v>
      </c>
      <c r="CF22" s="1">
        <f>IF($G22="","",COUNTIF($CG$4:$CG22,"x")/COUNTIF($G$4:$G22,"x"))</f>
        <v>0.31578947368421051</v>
      </c>
      <c r="CG22" s="4" t="str">
        <f t="shared" si="12"/>
        <v/>
      </c>
      <c r="CH22" s="6">
        <f t="shared" si="37"/>
        <v>2</v>
      </c>
      <c r="CI22" s="4">
        <f t="shared" si="78"/>
        <v>2</v>
      </c>
      <c r="CJ22" s="4" t="str">
        <f t="shared" si="58"/>
        <v>l</v>
      </c>
      <c r="CK22" s="4">
        <f t="shared" si="38"/>
        <v>-2</v>
      </c>
      <c r="CL22" s="1">
        <f>IF($G22="","",COUNTIF($CM$4:$CM22,"x")/COUNTIF($G$4:$G22,"x"))</f>
        <v>0.68421052631578949</v>
      </c>
      <c r="CM22" s="4" t="str">
        <f t="shared" si="13"/>
        <v>x</v>
      </c>
      <c r="CN22" s="6">
        <f t="shared" si="39"/>
        <v>1</v>
      </c>
      <c r="CO22" s="4" t="str">
        <f t="shared" si="59"/>
        <v/>
      </c>
      <c r="CP22" s="4" t="str">
        <f t="shared" si="60"/>
        <v/>
      </c>
      <c r="CQ22" s="4">
        <f t="shared" si="40"/>
        <v>0</v>
      </c>
      <c r="CW22" s="4">
        <v>19</v>
      </c>
      <c r="CX22" s="26"/>
      <c r="CY22" s="26"/>
      <c r="DB22" s="27"/>
      <c r="DE22" s="2">
        <v>20</v>
      </c>
      <c r="DF22" s="2">
        <v>2</v>
      </c>
      <c r="DG22" s="2">
        <v>2</v>
      </c>
      <c r="DH22" s="2" t="s">
        <v>10</v>
      </c>
      <c r="DI22" s="2" t="s">
        <v>9</v>
      </c>
      <c r="DJ22" s="2" t="s">
        <v>7</v>
      </c>
      <c r="DK22" s="2">
        <v>11</v>
      </c>
    </row>
    <row r="23" spans="1:115">
      <c r="A23" s="20">
        <v>17</v>
      </c>
      <c r="B23" s="2">
        <f t="shared" si="0"/>
        <v>2</v>
      </c>
      <c r="C23" s="2">
        <f t="shared" si="1"/>
        <v>2</v>
      </c>
      <c r="D23" s="2" t="str">
        <f t="shared" si="2"/>
        <v>b</v>
      </c>
      <c r="E23" s="2" t="str">
        <f t="shared" si="3"/>
        <v>o</v>
      </c>
      <c r="F23" s="2" t="str">
        <f t="shared" si="4"/>
        <v>l</v>
      </c>
      <c r="G23" s="4" t="str">
        <f t="shared" si="41"/>
        <v>x</v>
      </c>
      <c r="H23" s="4" t="str">
        <f t="shared" si="61"/>
        <v/>
      </c>
      <c r="I23" s="4" t="str">
        <f t="shared" si="62"/>
        <v/>
      </c>
      <c r="J23" s="4">
        <f t="shared" si="63"/>
        <v>3</v>
      </c>
      <c r="K23" s="4" t="str">
        <f t="shared" si="64"/>
        <v/>
      </c>
      <c r="L23" s="4" t="str">
        <f t="shared" si="65"/>
        <v/>
      </c>
      <c r="M23" s="4">
        <f t="shared" si="66"/>
        <v>8</v>
      </c>
      <c r="N23" s="4" t="str">
        <f t="shared" si="67"/>
        <v/>
      </c>
      <c r="O23" s="4">
        <f t="shared" si="68"/>
        <v>2</v>
      </c>
      <c r="P23" s="4">
        <f t="shared" si="69"/>
        <v>2</v>
      </c>
      <c r="Q23" s="4" t="str">
        <f t="shared" si="70"/>
        <v/>
      </c>
      <c r="R23" s="4">
        <f t="shared" si="71"/>
        <v>3</v>
      </c>
      <c r="S23" s="20" t="str">
        <f t="shared" si="72"/>
        <v/>
      </c>
      <c r="T23" s="23">
        <f t="shared" si="73"/>
        <v>-10</v>
      </c>
      <c r="X23" s="1">
        <f>IF(G23="","",COUNTIF($Y$4:$Y23,"x")/COUNTIF($G$4:$G23,"x"))</f>
        <v>0.4</v>
      </c>
      <c r="Y23" s="4" t="str">
        <f t="shared" si="14"/>
        <v/>
      </c>
      <c r="Z23" s="6">
        <f t="shared" si="15"/>
        <v>1</v>
      </c>
      <c r="AA23" s="10" t="str">
        <f t="shared" si="74"/>
        <v/>
      </c>
      <c r="AB23" s="4" t="str">
        <f t="shared" si="42"/>
        <v/>
      </c>
      <c r="AC23" s="4">
        <f t="shared" si="16"/>
        <v>0</v>
      </c>
      <c r="AD23" s="1">
        <f>IF(G23="","",COUNTIF($AE$4:$AE23,"x")/COUNTIF($G$4:$G23,"x"))</f>
        <v>0.45</v>
      </c>
      <c r="AE23" s="4" t="str">
        <f t="shared" si="17"/>
        <v>x</v>
      </c>
      <c r="AF23" s="6">
        <f t="shared" si="18"/>
        <v>1</v>
      </c>
      <c r="AG23" s="4" t="str">
        <f t="shared" si="43"/>
        <v/>
      </c>
      <c r="AH23" s="4" t="str">
        <f t="shared" si="44"/>
        <v/>
      </c>
      <c r="AI23" s="4">
        <f t="shared" si="19"/>
        <v>0</v>
      </c>
      <c r="AJ23" s="1">
        <f>IF(G23="","",COUNTIF($AK$4:$AK23,"x")/COUNTIF($G$4:$G23,"x"))</f>
        <v>0.15</v>
      </c>
      <c r="AK23" s="4" t="str">
        <f t="shared" si="20"/>
        <v/>
      </c>
      <c r="AL23" s="6">
        <f t="shared" si="21"/>
        <v>3</v>
      </c>
      <c r="AM23" s="4">
        <f t="shared" si="45"/>
        <v>3</v>
      </c>
      <c r="AN23" s="4" t="str">
        <f t="shared" si="46"/>
        <v>l</v>
      </c>
      <c r="AO23" s="4">
        <f t="shared" si="22"/>
        <v>-3</v>
      </c>
      <c r="AP23" s="1">
        <f>IF($G23="","",COUNTIF($AQ$4:$AQ23,"x")/COUNTIF($G$4:$G23,"x"))</f>
        <v>0.5</v>
      </c>
      <c r="AQ23" s="4" t="str">
        <f t="shared" si="5"/>
        <v/>
      </c>
      <c r="AR23" s="6">
        <f t="shared" si="23"/>
        <v>1</v>
      </c>
      <c r="AS23" s="4" t="str">
        <f t="shared" si="75"/>
        <v/>
      </c>
      <c r="AT23" s="4" t="str">
        <f t="shared" si="47"/>
        <v/>
      </c>
      <c r="AU23" s="4">
        <f t="shared" si="24"/>
        <v>0</v>
      </c>
      <c r="AV23" s="1">
        <f>IF($G23="","",COUNTIF($AW$4:$AW23,"x")/COUNTIF($G$4:$G23,"x"))</f>
        <v>0.35</v>
      </c>
      <c r="AW23" s="4" t="str">
        <f t="shared" si="6"/>
        <v>x</v>
      </c>
      <c r="AX23" s="6">
        <f t="shared" si="25"/>
        <v>1</v>
      </c>
      <c r="AY23" s="4" t="str">
        <f t="shared" si="48"/>
        <v/>
      </c>
      <c r="AZ23" s="4" t="str">
        <f t="shared" si="49"/>
        <v/>
      </c>
      <c r="BA23" s="4">
        <f t="shared" si="26"/>
        <v>0</v>
      </c>
      <c r="BB23" s="1">
        <f>IF($G23="","",COUNTIF($BC$4:$BC23,"x")/COUNTIF($G$4:$G23,"x"))</f>
        <v>0.15</v>
      </c>
      <c r="BC23" s="4" t="str">
        <f t="shared" si="7"/>
        <v/>
      </c>
      <c r="BD23" s="6">
        <f t="shared" si="27"/>
        <v>5</v>
      </c>
      <c r="BE23" s="4">
        <f t="shared" si="50"/>
        <v>8</v>
      </c>
      <c r="BF23" s="4" t="str">
        <f t="shared" si="51"/>
        <v>l</v>
      </c>
      <c r="BG23" s="4">
        <f t="shared" si="28"/>
        <v>-8</v>
      </c>
      <c r="BH23" s="1">
        <f>IF($G23="","",COUNTIF($BI$4:$BI23,"x")/COUNTIF($G$4:$G23,"x"))</f>
        <v>0.55000000000000004</v>
      </c>
      <c r="BI23" s="4" t="str">
        <f t="shared" si="8"/>
        <v/>
      </c>
      <c r="BJ23" s="6">
        <f t="shared" si="29"/>
        <v>1</v>
      </c>
      <c r="BK23" s="4" t="str">
        <f t="shared" si="76"/>
        <v/>
      </c>
      <c r="BL23" s="4" t="str">
        <f t="shared" si="52"/>
        <v/>
      </c>
      <c r="BM23" s="4">
        <f t="shared" si="30"/>
        <v>0</v>
      </c>
      <c r="BN23" s="1">
        <f>IF($G23="","",COUNTIF($BO$4:$BO23,"x")/COUNTIF($G$4:$G23,"x"))</f>
        <v>0.45</v>
      </c>
      <c r="BO23" s="4" t="str">
        <f t="shared" si="9"/>
        <v>x</v>
      </c>
      <c r="BP23" s="6">
        <f t="shared" si="31"/>
        <v>2</v>
      </c>
      <c r="BQ23" s="4">
        <f t="shared" si="53"/>
        <v>2</v>
      </c>
      <c r="BR23" s="4" t="str">
        <f t="shared" si="54"/>
        <v>w</v>
      </c>
      <c r="BS23" s="4">
        <f t="shared" si="32"/>
        <v>2</v>
      </c>
      <c r="BT23" s="1">
        <f>IF($G23="","",COUNTIF($BU$4:$BU23,"x")/COUNTIF($G$4:$G23,"x"))</f>
        <v>0.45</v>
      </c>
      <c r="BU23" s="4" t="str">
        <f t="shared" si="10"/>
        <v>x</v>
      </c>
      <c r="BV23" s="6">
        <f t="shared" si="33"/>
        <v>2</v>
      </c>
      <c r="BW23" s="4">
        <f t="shared" si="77"/>
        <v>2</v>
      </c>
      <c r="BX23" s="4" t="str">
        <f t="shared" si="55"/>
        <v>w</v>
      </c>
      <c r="BY23" s="4">
        <f t="shared" si="34"/>
        <v>2</v>
      </c>
      <c r="BZ23" s="1">
        <f>IF($G23="","",COUNTIF($CA$4:$CA23,"x")/COUNTIF($G$4:$G23,"x"))</f>
        <v>0.55000000000000004</v>
      </c>
      <c r="CA23" s="4" t="str">
        <f t="shared" si="11"/>
        <v/>
      </c>
      <c r="CB23" s="6">
        <f t="shared" si="35"/>
        <v>1</v>
      </c>
      <c r="CC23" s="4" t="str">
        <f t="shared" si="56"/>
        <v/>
      </c>
      <c r="CD23" s="4" t="str">
        <f t="shared" si="57"/>
        <v/>
      </c>
      <c r="CE23" s="4">
        <f t="shared" si="36"/>
        <v>0</v>
      </c>
      <c r="CF23" s="1">
        <f>IF($G23="","",COUNTIF($CG$4:$CG23,"x")/COUNTIF($G$4:$G23,"x"))</f>
        <v>0.3</v>
      </c>
      <c r="CG23" s="4" t="str">
        <f t="shared" si="12"/>
        <v/>
      </c>
      <c r="CH23" s="6">
        <f t="shared" si="37"/>
        <v>3</v>
      </c>
      <c r="CI23" s="4">
        <f t="shared" si="78"/>
        <v>3</v>
      </c>
      <c r="CJ23" s="4" t="str">
        <f t="shared" si="58"/>
        <v>l</v>
      </c>
      <c r="CK23" s="4">
        <f t="shared" si="38"/>
        <v>-3</v>
      </c>
      <c r="CL23" s="1">
        <f>IF($G23="","",COUNTIF($CM$4:$CM23,"x")/COUNTIF($G$4:$G23,"x"))</f>
        <v>0.7</v>
      </c>
      <c r="CM23" s="4" t="str">
        <f t="shared" si="13"/>
        <v>x</v>
      </c>
      <c r="CN23" s="6">
        <f t="shared" si="39"/>
        <v>1</v>
      </c>
      <c r="CO23" s="4" t="str">
        <f t="shared" si="59"/>
        <v/>
      </c>
      <c r="CP23" s="4" t="str">
        <f t="shared" si="60"/>
        <v/>
      </c>
      <c r="CQ23" s="4">
        <f t="shared" si="40"/>
        <v>0</v>
      </c>
      <c r="CW23" s="4">
        <v>20</v>
      </c>
      <c r="CX23" s="26"/>
      <c r="CY23" s="26"/>
      <c r="DB23" s="27"/>
      <c r="DE23" s="2">
        <v>21</v>
      </c>
      <c r="DF23" s="2">
        <v>2</v>
      </c>
      <c r="DG23" s="2">
        <v>3</v>
      </c>
      <c r="DH23" s="2" t="s">
        <v>3</v>
      </c>
      <c r="DI23" s="2" t="s">
        <v>8</v>
      </c>
      <c r="DJ23" s="2" t="s">
        <v>7</v>
      </c>
      <c r="DK23" s="2">
        <v>12</v>
      </c>
    </row>
    <row r="24" spans="1:115">
      <c r="A24" s="20">
        <v>13</v>
      </c>
      <c r="B24" s="2">
        <f t="shared" si="0"/>
        <v>2</v>
      </c>
      <c r="C24" s="2">
        <f t="shared" si="1"/>
        <v>1</v>
      </c>
      <c r="D24" s="2" t="str">
        <f t="shared" si="2"/>
        <v>b</v>
      </c>
      <c r="E24" s="2" t="str">
        <f t="shared" si="3"/>
        <v>o</v>
      </c>
      <c r="F24" s="2" t="str">
        <f t="shared" si="4"/>
        <v>l</v>
      </c>
      <c r="G24" s="4" t="str">
        <f t="shared" si="41"/>
        <v>x</v>
      </c>
      <c r="H24" s="4" t="str">
        <f t="shared" si="61"/>
        <v/>
      </c>
      <c r="I24" s="4" t="str">
        <f t="shared" si="62"/>
        <v/>
      </c>
      <c r="J24" s="4">
        <f t="shared" si="63"/>
        <v>5</v>
      </c>
      <c r="K24" s="4" t="str">
        <f t="shared" si="64"/>
        <v/>
      </c>
      <c r="L24" s="4" t="str">
        <f t="shared" si="65"/>
        <v/>
      </c>
      <c r="M24" s="4">
        <f t="shared" si="66"/>
        <v>13</v>
      </c>
      <c r="N24" s="4" t="str">
        <f t="shared" si="67"/>
        <v/>
      </c>
      <c r="O24" s="4" t="str">
        <f t="shared" si="68"/>
        <v/>
      </c>
      <c r="P24" s="4">
        <f t="shared" si="69"/>
        <v>1</v>
      </c>
      <c r="Q24" s="4" t="str">
        <f t="shared" si="70"/>
        <v/>
      </c>
      <c r="R24" s="4">
        <f t="shared" si="71"/>
        <v>5</v>
      </c>
      <c r="S24" s="20" t="str">
        <f t="shared" si="72"/>
        <v/>
      </c>
      <c r="T24" s="23">
        <f t="shared" si="73"/>
        <v>-22</v>
      </c>
      <c r="X24" s="1">
        <f>IF(G24="","",COUNTIF($Y$4:$Y24,"x")/COUNTIF($G$4:$G24,"x"))</f>
        <v>0.38095238095238093</v>
      </c>
      <c r="Y24" s="4" t="str">
        <f t="shared" si="14"/>
        <v/>
      </c>
      <c r="Z24" s="6">
        <f t="shared" si="15"/>
        <v>1</v>
      </c>
      <c r="AA24" s="10" t="str">
        <f t="shared" si="74"/>
        <v/>
      </c>
      <c r="AB24" s="4" t="str">
        <f t="shared" si="42"/>
        <v/>
      </c>
      <c r="AC24" s="4">
        <f t="shared" si="16"/>
        <v>0</v>
      </c>
      <c r="AD24" s="1">
        <f>IF(G24="","",COUNTIF($AE$4:$AE24,"x")/COUNTIF($G$4:$G24,"x"))</f>
        <v>0.47619047619047616</v>
      </c>
      <c r="AE24" s="4" t="str">
        <f t="shared" si="17"/>
        <v>x</v>
      </c>
      <c r="AF24" s="6">
        <f t="shared" si="18"/>
        <v>1</v>
      </c>
      <c r="AG24" s="4" t="str">
        <f t="shared" si="43"/>
        <v/>
      </c>
      <c r="AH24" s="4" t="str">
        <f t="shared" si="44"/>
        <v/>
      </c>
      <c r="AI24" s="4">
        <f t="shared" si="19"/>
        <v>0</v>
      </c>
      <c r="AJ24" s="1">
        <f>IF(G24="","",COUNTIF($AK$4:$AK24,"x")/COUNTIF($G$4:$G24,"x"))</f>
        <v>0.14285714285714285</v>
      </c>
      <c r="AK24" s="4" t="str">
        <f t="shared" si="20"/>
        <v/>
      </c>
      <c r="AL24" s="6">
        <f t="shared" si="21"/>
        <v>4</v>
      </c>
      <c r="AM24" s="4">
        <f t="shared" si="45"/>
        <v>5</v>
      </c>
      <c r="AN24" s="4" t="str">
        <f t="shared" si="46"/>
        <v>l</v>
      </c>
      <c r="AO24" s="4">
        <f t="shared" si="22"/>
        <v>-5</v>
      </c>
      <c r="AP24" s="1">
        <f>IF($G24="","",COUNTIF($AQ$4:$AQ24,"x")/COUNTIF($G$4:$G24,"x"))</f>
        <v>0.52380952380952384</v>
      </c>
      <c r="AQ24" s="4" t="str">
        <f t="shared" si="5"/>
        <v>x</v>
      </c>
      <c r="AR24" s="6">
        <f t="shared" si="23"/>
        <v>1</v>
      </c>
      <c r="AS24" s="4" t="str">
        <f t="shared" si="75"/>
        <v/>
      </c>
      <c r="AT24" s="4" t="str">
        <f t="shared" si="47"/>
        <v/>
      </c>
      <c r="AU24" s="4">
        <f t="shared" si="24"/>
        <v>0</v>
      </c>
      <c r="AV24" s="1">
        <f>IF($G24="","",COUNTIF($AW$4:$AW24,"x")/COUNTIF($G$4:$G24,"x"))</f>
        <v>0.33333333333333331</v>
      </c>
      <c r="AW24" s="4" t="str">
        <f t="shared" si="6"/>
        <v/>
      </c>
      <c r="AX24" s="6">
        <f t="shared" si="25"/>
        <v>1</v>
      </c>
      <c r="AY24" s="4" t="str">
        <f t="shared" si="48"/>
        <v/>
      </c>
      <c r="AZ24" s="4" t="str">
        <f t="shared" si="49"/>
        <v/>
      </c>
      <c r="BA24" s="4">
        <f t="shared" si="26"/>
        <v>0</v>
      </c>
      <c r="BB24" s="1">
        <f>IF($G24="","",COUNTIF($BC$4:$BC24,"x")/COUNTIF($G$4:$G24,"x"))</f>
        <v>0.14285714285714285</v>
      </c>
      <c r="BC24" s="4" t="str">
        <f t="shared" si="7"/>
        <v/>
      </c>
      <c r="BD24" s="6">
        <f t="shared" si="27"/>
        <v>6</v>
      </c>
      <c r="BE24" s="4">
        <f t="shared" si="50"/>
        <v>13</v>
      </c>
      <c r="BF24" s="4" t="str">
        <f t="shared" si="51"/>
        <v>l</v>
      </c>
      <c r="BG24" s="4">
        <f t="shared" si="28"/>
        <v>-13</v>
      </c>
      <c r="BH24" s="1">
        <f>IF($G24="","",COUNTIF($BI$4:$BI24,"x")/COUNTIF($G$4:$G24,"x"))</f>
        <v>0.52380952380952384</v>
      </c>
      <c r="BI24" s="4" t="str">
        <f t="shared" si="8"/>
        <v/>
      </c>
      <c r="BJ24" s="6">
        <f t="shared" si="29"/>
        <v>1</v>
      </c>
      <c r="BK24" s="4" t="str">
        <f t="shared" si="76"/>
        <v/>
      </c>
      <c r="BL24" s="4" t="str">
        <f t="shared" si="52"/>
        <v/>
      </c>
      <c r="BM24" s="4">
        <f t="shared" si="30"/>
        <v>0</v>
      </c>
      <c r="BN24" s="1">
        <f>IF($G24="","",COUNTIF($BO$4:$BO24,"x")/COUNTIF($G$4:$G24,"x"))</f>
        <v>0.47619047619047616</v>
      </c>
      <c r="BO24" s="4" t="str">
        <f t="shared" si="9"/>
        <v>x</v>
      </c>
      <c r="BP24" s="6">
        <f t="shared" si="31"/>
        <v>1</v>
      </c>
      <c r="BQ24" s="4" t="str">
        <f t="shared" si="53"/>
        <v/>
      </c>
      <c r="BR24" s="4" t="str">
        <f t="shared" si="54"/>
        <v/>
      </c>
      <c r="BS24" s="4">
        <f t="shared" si="32"/>
        <v>0</v>
      </c>
      <c r="BT24" s="1">
        <f>IF($G24="","",COUNTIF($BU$4:$BU24,"x")/COUNTIF($G$4:$G24,"x"))</f>
        <v>0.47619047619047616</v>
      </c>
      <c r="BU24" s="4" t="str">
        <f t="shared" si="10"/>
        <v>x</v>
      </c>
      <c r="BV24" s="6">
        <f t="shared" si="33"/>
        <v>1</v>
      </c>
      <c r="BW24" s="4">
        <f t="shared" si="77"/>
        <v>1</v>
      </c>
      <c r="BX24" s="4" t="str">
        <f t="shared" si="55"/>
        <v>w</v>
      </c>
      <c r="BY24" s="4">
        <f t="shared" si="34"/>
        <v>1</v>
      </c>
      <c r="BZ24" s="1">
        <f>IF($G24="","",COUNTIF($CA$4:$CA24,"x")/COUNTIF($G$4:$G24,"x"))</f>
        <v>0.52380952380952384</v>
      </c>
      <c r="CA24" s="4" t="str">
        <f t="shared" si="11"/>
        <v/>
      </c>
      <c r="CB24" s="6">
        <f t="shared" si="35"/>
        <v>1</v>
      </c>
      <c r="CC24" s="4" t="str">
        <f t="shared" si="56"/>
        <v/>
      </c>
      <c r="CD24" s="4" t="str">
        <f t="shared" si="57"/>
        <v/>
      </c>
      <c r="CE24" s="4">
        <f t="shared" si="36"/>
        <v>0</v>
      </c>
      <c r="CF24" s="1">
        <f>IF($G24="","",COUNTIF($CG$4:$CG24,"x")/COUNTIF($G$4:$G24,"x"))</f>
        <v>0.2857142857142857</v>
      </c>
      <c r="CG24" s="4" t="str">
        <f t="shared" si="12"/>
        <v/>
      </c>
      <c r="CH24" s="6">
        <f t="shared" si="37"/>
        <v>4</v>
      </c>
      <c r="CI24" s="4">
        <f t="shared" si="78"/>
        <v>5</v>
      </c>
      <c r="CJ24" s="4" t="str">
        <f t="shared" si="58"/>
        <v>l</v>
      </c>
      <c r="CK24" s="4">
        <f t="shared" si="38"/>
        <v>-5</v>
      </c>
      <c r="CL24" s="1">
        <f>IF($G24="","",COUNTIF($CM$4:$CM24,"x")/COUNTIF($G$4:$G24,"x"))</f>
        <v>0.7142857142857143</v>
      </c>
      <c r="CM24" s="4" t="str">
        <f t="shared" si="13"/>
        <v>x</v>
      </c>
      <c r="CN24" s="6">
        <f t="shared" si="39"/>
        <v>1</v>
      </c>
      <c r="CO24" s="4" t="str">
        <f t="shared" si="59"/>
        <v/>
      </c>
      <c r="CP24" s="4" t="str">
        <f t="shared" si="60"/>
        <v/>
      </c>
      <c r="CQ24" s="4">
        <f t="shared" si="40"/>
        <v>0</v>
      </c>
      <c r="CW24" s="4">
        <v>21</v>
      </c>
      <c r="CX24" s="26"/>
      <c r="CY24" s="26"/>
      <c r="DB24" s="27"/>
      <c r="DE24" s="2">
        <v>22</v>
      </c>
      <c r="DF24" s="2">
        <v>2</v>
      </c>
      <c r="DG24" s="2">
        <v>1</v>
      </c>
      <c r="DH24" s="2" t="s">
        <v>10</v>
      </c>
      <c r="DI24" s="2" t="s">
        <v>9</v>
      </c>
      <c r="DJ24" s="2" t="s">
        <v>7</v>
      </c>
      <c r="DK24" s="2">
        <v>10</v>
      </c>
    </row>
    <row r="25" spans="1:115">
      <c r="A25" s="20">
        <v>9</v>
      </c>
      <c r="B25" s="2">
        <f t="shared" si="0"/>
        <v>1</v>
      </c>
      <c r="C25" s="2">
        <f t="shared" si="1"/>
        <v>3</v>
      </c>
      <c r="D25" s="2" t="str">
        <f t="shared" si="2"/>
        <v>r</v>
      </c>
      <c r="E25" s="2" t="str">
        <f t="shared" si="3"/>
        <v>o</v>
      </c>
      <c r="F25" s="2" t="str">
        <f t="shared" si="4"/>
        <v>l</v>
      </c>
      <c r="G25" s="4" t="str">
        <f t="shared" si="41"/>
        <v>x</v>
      </c>
      <c r="H25" s="4" t="str">
        <f t="shared" si="61"/>
        <v/>
      </c>
      <c r="I25" s="4" t="str">
        <f t="shared" si="62"/>
        <v/>
      </c>
      <c r="J25" s="4">
        <f t="shared" si="63"/>
        <v>8</v>
      </c>
      <c r="K25" s="4" t="str">
        <f t="shared" si="64"/>
        <v/>
      </c>
      <c r="L25" s="4" t="str">
        <f t="shared" si="65"/>
        <v/>
      </c>
      <c r="M25" s="4">
        <f t="shared" si="66"/>
        <v>21</v>
      </c>
      <c r="N25" s="4" t="str">
        <f t="shared" si="67"/>
        <v/>
      </c>
      <c r="O25" s="4" t="str">
        <f t="shared" si="68"/>
        <v/>
      </c>
      <c r="P25" s="4" t="str">
        <f t="shared" si="69"/>
        <v/>
      </c>
      <c r="Q25" s="4" t="str">
        <f t="shared" si="70"/>
        <v/>
      </c>
      <c r="R25" s="4">
        <f t="shared" si="71"/>
        <v>8</v>
      </c>
      <c r="S25" s="20" t="str">
        <f t="shared" si="72"/>
        <v/>
      </c>
      <c r="T25" s="23">
        <f t="shared" si="73"/>
        <v>26</v>
      </c>
      <c r="X25" s="1">
        <f>IF(G25="","",COUNTIF($Y$4:$Y25,"x")/COUNTIF($G$4:$G25,"x"))</f>
        <v>0.40909090909090912</v>
      </c>
      <c r="Y25" s="4" t="str">
        <f t="shared" si="14"/>
        <v>x</v>
      </c>
      <c r="Z25" s="6">
        <f t="shared" si="15"/>
        <v>1</v>
      </c>
      <c r="AA25" s="10" t="str">
        <f t="shared" si="74"/>
        <v/>
      </c>
      <c r="AB25" s="4" t="str">
        <f t="shared" si="42"/>
        <v/>
      </c>
      <c r="AC25" s="4">
        <f t="shared" si="16"/>
        <v>0</v>
      </c>
      <c r="AD25" s="1">
        <f>IF(G25="","",COUNTIF($AE$4:$AE25,"x")/COUNTIF($G$4:$G25,"x"))</f>
        <v>0.45454545454545453</v>
      </c>
      <c r="AE25" s="4" t="str">
        <f t="shared" si="17"/>
        <v/>
      </c>
      <c r="AF25" s="6">
        <f t="shared" si="18"/>
        <v>1</v>
      </c>
      <c r="AG25" s="4" t="str">
        <f t="shared" si="43"/>
        <v/>
      </c>
      <c r="AH25" s="4" t="str">
        <f t="shared" si="44"/>
        <v/>
      </c>
      <c r="AI25" s="4">
        <f t="shared" si="19"/>
        <v>0</v>
      </c>
      <c r="AJ25" s="1">
        <f>IF(G25="","",COUNTIF($AK$4:$AK25,"x")/COUNTIF($G$4:$G25,"x"))</f>
        <v>0.13636363636363635</v>
      </c>
      <c r="AK25" s="4" t="str">
        <f t="shared" si="20"/>
        <v/>
      </c>
      <c r="AL25" s="6">
        <f t="shared" si="21"/>
        <v>5</v>
      </c>
      <c r="AM25" s="4">
        <f t="shared" si="45"/>
        <v>8</v>
      </c>
      <c r="AN25" s="4" t="str">
        <f t="shared" si="46"/>
        <v>l</v>
      </c>
      <c r="AO25" s="4">
        <f t="shared" si="22"/>
        <v>-8</v>
      </c>
      <c r="AP25" s="1">
        <f>IF($G25="","",COUNTIF($AQ$4:$AQ25,"x")/COUNTIF($G$4:$G25,"x"))</f>
        <v>0.5</v>
      </c>
      <c r="AQ25" s="4" t="str">
        <f t="shared" si="5"/>
        <v/>
      </c>
      <c r="AR25" s="6">
        <f t="shared" si="23"/>
        <v>1</v>
      </c>
      <c r="AS25" s="4" t="str">
        <f t="shared" si="75"/>
        <v/>
      </c>
      <c r="AT25" s="4" t="str">
        <f t="shared" si="47"/>
        <v/>
      </c>
      <c r="AU25" s="4">
        <f t="shared" si="24"/>
        <v>0</v>
      </c>
      <c r="AV25" s="1">
        <f>IF($G25="","",COUNTIF($AW$4:$AW25,"x")/COUNTIF($G$4:$G25,"x"))</f>
        <v>0.31818181818181818</v>
      </c>
      <c r="AW25" s="4" t="str">
        <f t="shared" si="6"/>
        <v/>
      </c>
      <c r="AX25" s="6">
        <f t="shared" si="25"/>
        <v>1</v>
      </c>
      <c r="AY25" s="4" t="str">
        <f t="shared" si="48"/>
        <v/>
      </c>
      <c r="AZ25" s="4" t="str">
        <f t="shared" si="49"/>
        <v/>
      </c>
      <c r="BA25" s="4">
        <f t="shared" si="26"/>
        <v>0</v>
      </c>
      <c r="BB25" s="1">
        <f>IF($G25="","",COUNTIF($BC$4:$BC25,"x")/COUNTIF($G$4:$G25,"x"))</f>
        <v>0.18181818181818182</v>
      </c>
      <c r="BC25" s="4" t="str">
        <f t="shared" si="7"/>
        <v>x</v>
      </c>
      <c r="BD25" s="6">
        <f t="shared" si="27"/>
        <v>7</v>
      </c>
      <c r="BE25" s="4">
        <f t="shared" si="50"/>
        <v>21</v>
      </c>
      <c r="BF25" s="4" t="str">
        <f t="shared" si="51"/>
        <v>w</v>
      </c>
      <c r="BG25" s="4">
        <f t="shared" si="28"/>
        <v>42</v>
      </c>
      <c r="BH25" s="1">
        <f>IF($G25="","",COUNTIF($BI$4:$BI25,"x")/COUNTIF($G$4:$G25,"x"))</f>
        <v>0.54545454545454541</v>
      </c>
      <c r="BI25" s="4" t="str">
        <f t="shared" si="8"/>
        <v>x</v>
      </c>
      <c r="BJ25" s="6">
        <f t="shared" si="29"/>
        <v>1</v>
      </c>
      <c r="BK25" s="4" t="str">
        <f t="shared" si="76"/>
        <v/>
      </c>
      <c r="BL25" s="4" t="str">
        <f t="shared" si="52"/>
        <v/>
      </c>
      <c r="BM25" s="4">
        <f t="shared" si="30"/>
        <v>0</v>
      </c>
      <c r="BN25" s="1">
        <f>IF($G25="","",COUNTIF($BO$4:$BO25,"x")/COUNTIF($G$4:$G25,"x"))</f>
        <v>0.45454545454545453</v>
      </c>
      <c r="BO25" s="4" t="str">
        <f t="shared" si="9"/>
        <v/>
      </c>
      <c r="BP25" s="6">
        <f t="shared" si="31"/>
        <v>1</v>
      </c>
      <c r="BQ25" s="4" t="str">
        <f t="shared" si="53"/>
        <v/>
      </c>
      <c r="BR25" s="4" t="str">
        <f t="shared" si="54"/>
        <v/>
      </c>
      <c r="BS25" s="4">
        <f t="shared" si="32"/>
        <v>0</v>
      </c>
      <c r="BT25" s="1">
        <f>IF($G25="","",COUNTIF($BU$4:$BU25,"x")/COUNTIF($G$4:$G25,"x"))</f>
        <v>0.5</v>
      </c>
      <c r="BU25" s="4" t="str">
        <f t="shared" si="10"/>
        <v>x</v>
      </c>
      <c r="BV25" s="6">
        <f t="shared" si="33"/>
        <v>1</v>
      </c>
      <c r="BW25" s="4" t="str">
        <f t="shared" si="77"/>
        <v/>
      </c>
      <c r="BX25" s="4" t="str">
        <f t="shared" si="55"/>
        <v/>
      </c>
      <c r="BY25" s="4">
        <f t="shared" si="34"/>
        <v>0</v>
      </c>
      <c r="BZ25" s="1">
        <f>IF($G25="","",COUNTIF($CA$4:$CA25,"x")/COUNTIF($G$4:$G25,"x"))</f>
        <v>0.5</v>
      </c>
      <c r="CA25" s="4" t="str">
        <f t="shared" si="11"/>
        <v/>
      </c>
      <c r="CB25" s="6">
        <f t="shared" si="35"/>
        <v>1</v>
      </c>
      <c r="CC25" s="4" t="str">
        <f t="shared" si="56"/>
        <v/>
      </c>
      <c r="CD25" s="4" t="str">
        <f t="shared" si="57"/>
        <v/>
      </c>
      <c r="CE25" s="4">
        <f t="shared" si="36"/>
        <v>0</v>
      </c>
      <c r="CF25" s="1">
        <f>IF($G25="","",COUNTIF($CG$4:$CG25,"x")/COUNTIF($G$4:$G25,"x"))</f>
        <v>0.27272727272727271</v>
      </c>
      <c r="CG25" s="4" t="str">
        <f t="shared" si="12"/>
        <v/>
      </c>
      <c r="CH25" s="6">
        <f t="shared" si="37"/>
        <v>5</v>
      </c>
      <c r="CI25" s="4">
        <f t="shared" si="78"/>
        <v>8</v>
      </c>
      <c r="CJ25" s="4" t="str">
        <f t="shared" si="58"/>
        <v>l</v>
      </c>
      <c r="CK25" s="4">
        <f t="shared" si="38"/>
        <v>-8</v>
      </c>
      <c r="CL25" s="1">
        <f>IF($G25="","",COUNTIF($CM$4:$CM25,"x")/COUNTIF($G$4:$G25,"x"))</f>
        <v>0.72727272727272729</v>
      </c>
      <c r="CM25" s="4" t="str">
        <f t="shared" si="13"/>
        <v>x</v>
      </c>
      <c r="CN25" s="6">
        <f t="shared" si="39"/>
        <v>1</v>
      </c>
      <c r="CO25" s="4" t="str">
        <f t="shared" si="59"/>
        <v/>
      </c>
      <c r="CP25" s="4" t="str">
        <f t="shared" si="60"/>
        <v/>
      </c>
      <c r="CQ25" s="4">
        <f t="shared" si="40"/>
        <v>0</v>
      </c>
      <c r="CW25" s="4">
        <v>22</v>
      </c>
      <c r="CX25" s="26"/>
      <c r="CY25" s="26"/>
      <c r="DB25" s="27"/>
      <c r="DE25" s="2">
        <v>23</v>
      </c>
      <c r="DF25" s="2">
        <v>2</v>
      </c>
      <c r="DG25" s="2">
        <v>2</v>
      </c>
      <c r="DH25" s="2" t="s">
        <v>3</v>
      </c>
      <c r="DI25" s="2" t="s">
        <v>8</v>
      </c>
      <c r="DJ25" s="2" t="s">
        <v>7</v>
      </c>
      <c r="DK25" s="2">
        <v>11</v>
      </c>
    </row>
    <row r="26" spans="1:115">
      <c r="A26" s="20">
        <v>33</v>
      </c>
      <c r="B26" s="2">
        <f t="shared" si="0"/>
        <v>3</v>
      </c>
      <c r="C26" s="2">
        <f t="shared" si="1"/>
        <v>3</v>
      </c>
      <c r="D26" s="2" t="str">
        <f t="shared" si="2"/>
        <v>b</v>
      </c>
      <c r="E26" s="2" t="str">
        <f t="shared" si="3"/>
        <v>o</v>
      </c>
      <c r="F26" s="2" t="str">
        <f t="shared" si="4"/>
        <v>h</v>
      </c>
      <c r="G26" s="4" t="str">
        <f t="shared" si="41"/>
        <v>x</v>
      </c>
      <c r="H26" s="4" t="str">
        <f t="shared" si="61"/>
        <v/>
      </c>
      <c r="I26" s="4" t="str">
        <f t="shared" si="62"/>
        <v/>
      </c>
      <c r="J26" s="4">
        <f t="shared" si="63"/>
        <v>13</v>
      </c>
      <c r="K26" s="4" t="str">
        <f t="shared" si="64"/>
        <v/>
      </c>
      <c r="L26" s="4" t="str">
        <f t="shared" si="65"/>
        <v/>
      </c>
      <c r="M26" s="4">
        <f t="shared" si="66"/>
        <v>1</v>
      </c>
      <c r="N26" s="4" t="str">
        <f t="shared" si="67"/>
        <v/>
      </c>
      <c r="O26" s="4" t="str">
        <f t="shared" si="68"/>
        <v/>
      </c>
      <c r="P26" s="4" t="str">
        <f t="shared" si="69"/>
        <v/>
      </c>
      <c r="Q26" s="4" t="str">
        <f t="shared" si="70"/>
        <v/>
      </c>
      <c r="R26" s="4">
        <f t="shared" si="71"/>
        <v>13</v>
      </c>
      <c r="S26" s="20" t="str">
        <f t="shared" si="72"/>
        <v/>
      </c>
      <c r="T26" s="23">
        <f t="shared" si="73"/>
        <v>41</v>
      </c>
      <c r="X26" s="1">
        <f>IF(G26="","",COUNTIF($Y$4:$Y26,"x")/COUNTIF($G$4:$G26,"x"))</f>
        <v>0.39130434782608697</v>
      </c>
      <c r="Y26" s="4" t="str">
        <f t="shared" si="14"/>
        <v/>
      </c>
      <c r="Z26" s="6">
        <f t="shared" si="15"/>
        <v>1</v>
      </c>
      <c r="AA26" s="10" t="str">
        <f t="shared" si="74"/>
        <v/>
      </c>
      <c r="AB26" s="4" t="str">
        <f t="shared" si="42"/>
        <v/>
      </c>
      <c r="AC26" s="4">
        <f t="shared" si="16"/>
        <v>0</v>
      </c>
      <c r="AD26" s="1">
        <f>IF(G26="","",COUNTIF($AE$4:$AE26,"x")/COUNTIF($G$4:$G26,"x"))</f>
        <v>0.43478260869565216</v>
      </c>
      <c r="AE26" s="4" t="str">
        <f t="shared" si="17"/>
        <v/>
      </c>
      <c r="AF26" s="6">
        <f t="shared" si="18"/>
        <v>1</v>
      </c>
      <c r="AG26" s="4" t="str">
        <f t="shared" si="43"/>
        <v/>
      </c>
      <c r="AH26" s="4" t="str">
        <f t="shared" si="44"/>
        <v/>
      </c>
      <c r="AI26" s="4">
        <f t="shared" si="19"/>
        <v>0</v>
      </c>
      <c r="AJ26" s="1">
        <f>IF(G26="","",COUNTIF($AK$4:$AK26,"x")/COUNTIF($G$4:$G26,"x"))</f>
        <v>0.17391304347826086</v>
      </c>
      <c r="AK26" s="4" t="str">
        <f t="shared" si="20"/>
        <v>x</v>
      </c>
      <c r="AL26" s="6">
        <f t="shared" si="21"/>
        <v>6</v>
      </c>
      <c r="AM26" s="4">
        <f t="shared" si="45"/>
        <v>13</v>
      </c>
      <c r="AN26" s="4" t="str">
        <f t="shared" si="46"/>
        <v>w</v>
      </c>
      <c r="AO26" s="4">
        <f t="shared" si="22"/>
        <v>26</v>
      </c>
      <c r="AP26" s="1">
        <f>IF($G26="","",COUNTIF($AQ$4:$AQ26,"x")/COUNTIF($G$4:$G26,"x"))</f>
        <v>0.47826086956521741</v>
      </c>
      <c r="AQ26" s="4" t="str">
        <f t="shared" si="5"/>
        <v/>
      </c>
      <c r="AR26" s="6">
        <f t="shared" si="23"/>
        <v>1</v>
      </c>
      <c r="AS26" s="4" t="str">
        <f t="shared" si="75"/>
        <v/>
      </c>
      <c r="AT26" s="4" t="str">
        <f t="shared" si="47"/>
        <v/>
      </c>
      <c r="AU26" s="4">
        <f t="shared" si="24"/>
        <v>0</v>
      </c>
      <c r="AV26" s="1">
        <f>IF($G26="","",COUNTIF($AW$4:$AW26,"x")/COUNTIF($G$4:$G26,"x"))</f>
        <v>0.30434782608695654</v>
      </c>
      <c r="AW26" s="4" t="str">
        <f t="shared" si="6"/>
        <v/>
      </c>
      <c r="AX26" s="6">
        <f t="shared" si="25"/>
        <v>1</v>
      </c>
      <c r="AY26" s="4" t="str">
        <f t="shared" si="48"/>
        <v/>
      </c>
      <c r="AZ26" s="4" t="str">
        <f t="shared" si="49"/>
        <v/>
      </c>
      <c r="BA26" s="4">
        <f t="shared" si="26"/>
        <v>0</v>
      </c>
      <c r="BB26" s="1">
        <f>IF($G26="","",COUNTIF($BC$4:$BC26,"x")/COUNTIF($G$4:$G26,"x"))</f>
        <v>0.21739130434782608</v>
      </c>
      <c r="BC26" s="4" t="str">
        <f t="shared" si="7"/>
        <v>x</v>
      </c>
      <c r="BD26" s="6">
        <f t="shared" si="27"/>
        <v>1</v>
      </c>
      <c r="BE26" s="4">
        <f t="shared" si="50"/>
        <v>1</v>
      </c>
      <c r="BF26" s="4" t="str">
        <f t="shared" si="51"/>
        <v>w</v>
      </c>
      <c r="BG26" s="4">
        <f t="shared" si="28"/>
        <v>2</v>
      </c>
      <c r="BH26" s="1">
        <f>IF($G26="","",COUNTIF($BI$4:$BI26,"x")/COUNTIF($G$4:$G26,"x"))</f>
        <v>0.52173913043478259</v>
      </c>
      <c r="BI26" s="4" t="str">
        <f t="shared" si="8"/>
        <v/>
      </c>
      <c r="BJ26" s="6">
        <f t="shared" si="29"/>
        <v>1</v>
      </c>
      <c r="BK26" s="4" t="str">
        <f t="shared" si="76"/>
        <v/>
      </c>
      <c r="BL26" s="4" t="str">
        <f t="shared" si="52"/>
        <v/>
      </c>
      <c r="BM26" s="4">
        <f t="shared" si="30"/>
        <v>0</v>
      </c>
      <c r="BN26" s="1">
        <f>IF($G26="","",COUNTIF($BO$4:$BO26,"x")/COUNTIF($G$4:$G26,"x"))</f>
        <v>0.47826086956521741</v>
      </c>
      <c r="BO26" s="4" t="str">
        <f t="shared" si="9"/>
        <v>x</v>
      </c>
      <c r="BP26" s="6">
        <f t="shared" si="31"/>
        <v>1</v>
      </c>
      <c r="BQ26" s="4" t="str">
        <f t="shared" si="53"/>
        <v/>
      </c>
      <c r="BR26" s="4" t="str">
        <f t="shared" si="54"/>
        <v/>
      </c>
      <c r="BS26" s="4">
        <f t="shared" si="32"/>
        <v>0</v>
      </c>
      <c r="BT26" s="1">
        <f>IF($G26="","",COUNTIF($BU$4:$BU26,"x")/COUNTIF($G$4:$G26,"x"))</f>
        <v>0.52173913043478259</v>
      </c>
      <c r="BU26" s="4" t="str">
        <f t="shared" si="10"/>
        <v>x</v>
      </c>
      <c r="BV26" s="6">
        <f t="shared" si="33"/>
        <v>1</v>
      </c>
      <c r="BW26" s="4" t="str">
        <f t="shared" si="77"/>
        <v/>
      </c>
      <c r="BX26" s="4" t="str">
        <f t="shared" si="55"/>
        <v/>
      </c>
      <c r="BY26" s="4">
        <f t="shared" si="34"/>
        <v>0</v>
      </c>
      <c r="BZ26" s="1">
        <f>IF($G26="","",COUNTIF($CA$4:$CA26,"x")/COUNTIF($G$4:$G26,"x"))</f>
        <v>0.47826086956521741</v>
      </c>
      <c r="CA26" s="4" t="str">
        <f t="shared" si="11"/>
        <v/>
      </c>
      <c r="CB26" s="6">
        <f t="shared" si="35"/>
        <v>1</v>
      </c>
      <c r="CC26" s="4" t="str">
        <f t="shared" si="56"/>
        <v/>
      </c>
      <c r="CD26" s="4" t="str">
        <f t="shared" si="57"/>
        <v/>
      </c>
      <c r="CE26" s="4">
        <f t="shared" si="36"/>
        <v>0</v>
      </c>
      <c r="CF26" s="1">
        <f>IF($G26="","",COUNTIF($CG$4:$CG26,"x")/COUNTIF($G$4:$G26,"x"))</f>
        <v>0.30434782608695654</v>
      </c>
      <c r="CG26" s="4" t="str">
        <f t="shared" si="12"/>
        <v>x</v>
      </c>
      <c r="CH26" s="6">
        <f t="shared" si="37"/>
        <v>6</v>
      </c>
      <c r="CI26" s="4">
        <f t="shared" si="78"/>
        <v>13</v>
      </c>
      <c r="CJ26" s="4" t="str">
        <f t="shared" si="58"/>
        <v>w</v>
      </c>
      <c r="CK26" s="4">
        <f t="shared" si="38"/>
        <v>13</v>
      </c>
      <c r="CL26" s="1">
        <f>IF($G26="","",COUNTIF($CM$4:$CM26,"x")/COUNTIF($G$4:$G26,"x"))</f>
        <v>0.69565217391304346</v>
      </c>
      <c r="CM26" s="4" t="str">
        <f t="shared" si="13"/>
        <v/>
      </c>
      <c r="CN26" s="6">
        <f t="shared" si="39"/>
        <v>1</v>
      </c>
      <c r="CO26" s="4" t="str">
        <f t="shared" si="59"/>
        <v/>
      </c>
      <c r="CP26" s="4" t="str">
        <f t="shared" si="60"/>
        <v/>
      </c>
      <c r="CQ26" s="4">
        <f t="shared" si="40"/>
        <v>0</v>
      </c>
      <c r="CW26" s="4">
        <v>23</v>
      </c>
      <c r="CX26" s="26"/>
      <c r="CY26" s="26"/>
      <c r="DE26" s="2">
        <v>24</v>
      </c>
      <c r="DF26" s="2">
        <v>2</v>
      </c>
      <c r="DG26" s="2">
        <v>3</v>
      </c>
      <c r="DH26" s="2" t="s">
        <v>10</v>
      </c>
      <c r="DI26" s="2" t="s">
        <v>9</v>
      </c>
      <c r="DJ26" s="2" t="s">
        <v>7</v>
      </c>
      <c r="DK26" s="2">
        <v>12</v>
      </c>
    </row>
    <row r="27" spans="1:115">
      <c r="A27" s="20">
        <v>32</v>
      </c>
      <c r="B27" s="2">
        <f t="shared" si="0"/>
        <v>3</v>
      </c>
      <c r="C27" s="2">
        <f t="shared" si="1"/>
        <v>2</v>
      </c>
      <c r="D27" s="2" t="str">
        <f t="shared" si="2"/>
        <v>r</v>
      </c>
      <c r="E27" s="2" t="str">
        <f t="shared" si="3"/>
        <v>e</v>
      </c>
      <c r="F27" s="2" t="str">
        <f t="shared" si="4"/>
        <v>h</v>
      </c>
      <c r="G27" s="4" t="str">
        <f t="shared" si="41"/>
        <v>x</v>
      </c>
      <c r="H27" s="4" t="str">
        <f t="shared" si="61"/>
        <v/>
      </c>
      <c r="I27" s="4" t="str">
        <f t="shared" si="62"/>
        <v/>
      </c>
      <c r="J27" s="4">
        <f t="shared" si="63"/>
        <v>1</v>
      </c>
      <c r="K27" s="4" t="str">
        <f t="shared" si="64"/>
        <v/>
      </c>
      <c r="L27" s="4" t="str">
        <f t="shared" si="65"/>
        <v/>
      </c>
      <c r="M27" s="4">
        <f t="shared" si="66"/>
        <v>1</v>
      </c>
      <c r="N27" s="4" t="str">
        <f t="shared" si="67"/>
        <v/>
      </c>
      <c r="O27" s="4" t="str">
        <f t="shared" si="68"/>
        <v/>
      </c>
      <c r="P27" s="4" t="str">
        <f t="shared" si="69"/>
        <v/>
      </c>
      <c r="Q27" s="4" t="str">
        <f t="shared" si="70"/>
        <v/>
      </c>
      <c r="R27" s="4">
        <f t="shared" si="71"/>
        <v>1</v>
      </c>
      <c r="S27" s="20" t="str">
        <f t="shared" si="72"/>
        <v/>
      </c>
      <c r="T27" s="23">
        <f t="shared" si="73"/>
        <v>2</v>
      </c>
      <c r="X27" s="1">
        <f>IF(G27="","",COUNTIF($Y$4:$Y27,"x")/COUNTIF($G$4:$G27,"x"))</f>
        <v>0.375</v>
      </c>
      <c r="Y27" s="4" t="str">
        <f t="shared" si="14"/>
        <v/>
      </c>
      <c r="Z27" s="6">
        <f t="shared" si="15"/>
        <v>1</v>
      </c>
      <c r="AA27" s="10" t="str">
        <f t="shared" si="74"/>
        <v/>
      </c>
      <c r="AB27" s="4" t="str">
        <f t="shared" si="42"/>
        <v/>
      </c>
      <c r="AC27" s="4">
        <f t="shared" si="16"/>
        <v>0</v>
      </c>
      <c r="AD27" s="1">
        <f>IF(G27="","",COUNTIF($AE$4:$AE27,"x")/COUNTIF($G$4:$G27,"x"))</f>
        <v>0.41666666666666669</v>
      </c>
      <c r="AE27" s="4" t="str">
        <f t="shared" si="17"/>
        <v/>
      </c>
      <c r="AF27" s="6">
        <f t="shared" si="18"/>
        <v>1</v>
      </c>
      <c r="AG27" s="4" t="str">
        <f t="shared" si="43"/>
        <v/>
      </c>
      <c r="AH27" s="4" t="str">
        <f t="shared" si="44"/>
        <v/>
      </c>
      <c r="AI27" s="4">
        <f t="shared" si="19"/>
        <v>0</v>
      </c>
      <c r="AJ27" s="1">
        <f>IF(G27="","",COUNTIF($AK$4:$AK27,"x")/COUNTIF($G$4:$G27,"x"))</f>
        <v>0.20833333333333334</v>
      </c>
      <c r="AK27" s="4" t="str">
        <f t="shared" si="20"/>
        <v>x</v>
      </c>
      <c r="AL27" s="6">
        <f t="shared" si="21"/>
        <v>1</v>
      </c>
      <c r="AM27" s="4">
        <f t="shared" si="45"/>
        <v>1</v>
      </c>
      <c r="AN27" s="4" t="str">
        <f t="shared" si="46"/>
        <v>w</v>
      </c>
      <c r="AO27" s="4">
        <f t="shared" si="22"/>
        <v>2</v>
      </c>
      <c r="AP27" s="1">
        <f>IF($G27="","",COUNTIF($AQ$4:$AQ27,"x")/COUNTIF($G$4:$G27,"x"))</f>
        <v>0.45833333333333331</v>
      </c>
      <c r="AQ27" s="4" t="str">
        <f t="shared" si="5"/>
        <v/>
      </c>
      <c r="AR27" s="6">
        <f t="shared" si="23"/>
        <v>1</v>
      </c>
      <c r="AS27" s="4" t="str">
        <f t="shared" si="75"/>
        <v/>
      </c>
      <c r="AT27" s="4" t="str">
        <f t="shared" si="47"/>
        <v/>
      </c>
      <c r="AU27" s="4">
        <f t="shared" si="24"/>
        <v>0</v>
      </c>
      <c r="AV27" s="1">
        <f>IF($G27="","",COUNTIF($AW$4:$AW27,"x")/COUNTIF($G$4:$G27,"x"))</f>
        <v>0.33333333333333331</v>
      </c>
      <c r="AW27" s="4" t="str">
        <f t="shared" si="6"/>
        <v>x</v>
      </c>
      <c r="AX27" s="6">
        <f t="shared" si="25"/>
        <v>1</v>
      </c>
      <c r="AY27" s="4" t="str">
        <f t="shared" si="48"/>
        <v/>
      </c>
      <c r="AZ27" s="4" t="str">
        <f t="shared" si="49"/>
        <v/>
      </c>
      <c r="BA27" s="4">
        <f t="shared" si="26"/>
        <v>0</v>
      </c>
      <c r="BB27" s="1">
        <f>IF($G27="","",COUNTIF($BC$4:$BC27,"x")/COUNTIF($G$4:$G27,"x"))</f>
        <v>0.20833333333333334</v>
      </c>
      <c r="BC27" s="4" t="str">
        <f t="shared" si="7"/>
        <v/>
      </c>
      <c r="BD27" s="6">
        <f t="shared" si="27"/>
        <v>1</v>
      </c>
      <c r="BE27" s="4">
        <f t="shared" si="50"/>
        <v>1</v>
      </c>
      <c r="BF27" s="4" t="str">
        <f t="shared" si="51"/>
        <v>l</v>
      </c>
      <c r="BG27" s="4">
        <f t="shared" si="28"/>
        <v>-1</v>
      </c>
      <c r="BH27" s="1">
        <f>IF($G27="","",COUNTIF($BI$4:$BI27,"x")/COUNTIF($G$4:$G27,"x"))</f>
        <v>0.54166666666666663</v>
      </c>
      <c r="BI27" s="4" t="str">
        <f t="shared" si="8"/>
        <v>x</v>
      </c>
      <c r="BJ27" s="6">
        <f t="shared" si="29"/>
        <v>1</v>
      </c>
      <c r="BK27" s="4" t="str">
        <f t="shared" si="76"/>
        <v/>
      </c>
      <c r="BL27" s="4" t="str">
        <f t="shared" si="52"/>
        <v/>
      </c>
      <c r="BM27" s="4">
        <f t="shared" si="30"/>
        <v>0</v>
      </c>
      <c r="BN27" s="1">
        <f>IF($G27="","",COUNTIF($BO$4:$BO27,"x")/COUNTIF($G$4:$G27,"x"))</f>
        <v>0.45833333333333331</v>
      </c>
      <c r="BO27" s="4" t="str">
        <f t="shared" si="9"/>
        <v/>
      </c>
      <c r="BP27" s="6">
        <f t="shared" si="31"/>
        <v>1</v>
      </c>
      <c r="BQ27" s="4" t="str">
        <f t="shared" si="53"/>
        <v/>
      </c>
      <c r="BR27" s="4" t="str">
        <f t="shared" si="54"/>
        <v/>
      </c>
      <c r="BS27" s="4">
        <f t="shared" si="32"/>
        <v>0</v>
      </c>
      <c r="BT27" s="1">
        <f>IF($G27="","",COUNTIF($BU$4:$BU27,"x")/COUNTIF($G$4:$G27,"x"))</f>
        <v>0.5</v>
      </c>
      <c r="BU27" s="4" t="str">
        <f t="shared" si="10"/>
        <v/>
      </c>
      <c r="BV27" s="6">
        <f t="shared" si="33"/>
        <v>1</v>
      </c>
      <c r="BW27" s="4" t="str">
        <f t="shared" si="77"/>
        <v/>
      </c>
      <c r="BX27" s="4" t="str">
        <f t="shared" si="55"/>
        <v/>
      </c>
      <c r="BY27" s="4">
        <f t="shared" si="34"/>
        <v>0</v>
      </c>
      <c r="BZ27" s="1">
        <f>IF($G27="","",COUNTIF($CA$4:$CA27,"x")/COUNTIF($G$4:$G27,"x"))</f>
        <v>0.5</v>
      </c>
      <c r="CA27" s="4" t="str">
        <f t="shared" si="11"/>
        <v>x</v>
      </c>
      <c r="CB27" s="6">
        <f t="shared" si="35"/>
        <v>1</v>
      </c>
      <c r="CC27" s="4" t="str">
        <f t="shared" si="56"/>
        <v/>
      </c>
      <c r="CD27" s="4" t="str">
        <f t="shared" si="57"/>
        <v/>
      </c>
      <c r="CE27" s="4">
        <f t="shared" si="36"/>
        <v>0</v>
      </c>
      <c r="CF27" s="1">
        <f>IF($G27="","",COUNTIF($CG$4:$CG27,"x")/COUNTIF($G$4:$G27,"x"))</f>
        <v>0.33333333333333331</v>
      </c>
      <c r="CG27" s="4" t="str">
        <f t="shared" si="12"/>
        <v>x</v>
      </c>
      <c r="CH27" s="6">
        <f t="shared" si="37"/>
        <v>1</v>
      </c>
      <c r="CI27" s="4">
        <f t="shared" si="78"/>
        <v>1</v>
      </c>
      <c r="CJ27" s="4" t="str">
        <f t="shared" si="58"/>
        <v>w</v>
      </c>
      <c r="CK27" s="4">
        <f t="shared" si="38"/>
        <v>1</v>
      </c>
      <c r="CL27" s="1">
        <f>IF($G27="","",COUNTIF($CM$4:$CM27,"x")/COUNTIF($G$4:$G27,"x"))</f>
        <v>0.66666666666666663</v>
      </c>
      <c r="CM27" s="4" t="str">
        <f t="shared" si="13"/>
        <v/>
      </c>
      <c r="CN27" s="6">
        <f t="shared" si="39"/>
        <v>1</v>
      </c>
      <c r="CO27" s="4" t="str">
        <f t="shared" si="59"/>
        <v/>
      </c>
      <c r="CP27" s="4" t="str">
        <f t="shared" si="60"/>
        <v/>
      </c>
      <c r="CQ27" s="4">
        <f t="shared" si="40"/>
        <v>0</v>
      </c>
      <c r="CW27" s="4">
        <v>24</v>
      </c>
      <c r="CX27" s="26"/>
      <c r="CY27" s="26"/>
      <c r="DE27" s="2">
        <v>25</v>
      </c>
      <c r="DF27" s="2">
        <v>3</v>
      </c>
      <c r="DG27" s="2">
        <v>1</v>
      </c>
      <c r="DH27" s="2" t="s">
        <v>3</v>
      </c>
      <c r="DI27" s="2" t="s">
        <v>8</v>
      </c>
      <c r="DJ27" s="2" t="s">
        <v>7</v>
      </c>
      <c r="DK27" s="2">
        <v>13</v>
      </c>
    </row>
    <row r="28" spans="1:115">
      <c r="A28" s="20">
        <v>33</v>
      </c>
      <c r="B28" s="2">
        <f t="shared" si="0"/>
        <v>3</v>
      </c>
      <c r="C28" s="2">
        <f t="shared" si="1"/>
        <v>3</v>
      </c>
      <c r="D28" s="2" t="str">
        <f t="shared" si="2"/>
        <v>b</v>
      </c>
      <c r="E28" s="2" t="str">
        <f t="shared" si="3"/>
        <v>o</v>
      </c>
      <c r="F28" s="2" t="str">
        <f t="shared" si="4"/>
        <v>h</v>
      </c>
      <c r="G28" s="4" t="str">
        <f t="shared" si="41"/>
        <v>x</v>
      </c>
      <c r="H28" s="4" t="str">
        <f t="shared" si="61"/>
        <v/>
      </c>
      <c r="I28" s="4" t="str">
        <f t="shared" si="62"/>
        <v/>
      </c>
      <c r="J28" s="4">
        <f t="shared" si="63"/>
        <v>1</v>
      </c>
      <c r="K28" s="4" t="str">
        <f t="shared" si="64"/>
        <v/>
      </c>
      <c r="L28" s="4" t="str">
        <f t="shared" si="65"/>
        <v/>
      </c>
      <c r="M28" s="4">
        <f t="shared" si="66"/>
        <v>2</v>
      </c>
      <c r="N28" s="4" t="str">
        <f t="shared" si="67"/>
        <v/>
      </c>
      <c r="O28" s="4" t="str">
        <f t="shared" si="68"/>
        <v/>
      </c>
      <c r="P28" s="4" t="str">
        <f t="shared" si="69"/>
        <v/>
      </c>
      <c r="Q28" s="4" t="str">
        <f t="shared" si="70"/>
        <v/>
      </c>
      <c r="R28" s="4">
        <f t="shared" si="71"/>
        <v>1</v>
      </c>
      <c r="S28" s="20" t="str">
        <f t="shared" si="72"/>
        <v/>
      </c>
      <c r="T28" s="23">
        <f t="shared" si="73"/>
        <v>7</v>
      </c>
      <c r="X28" s="1">
        <f>IF(G28="","",COUNTIF($Y$4:$Y28,"x")/COUNTIF($G$4:$G28,"x"))</f>
        <v>0.36</v>
      </c>
      <c r="Y28" s="4" t="str">
        <f t="shared" si="14"/>
        <v/>
      </c>
      <c r="Z28" s="6">
        <f t="shared" si="15"/>
        <v>1</v>
      </c>
      <c r="AA28" s="10" t="str">
        <f t="shared" si="74"/>
        <v/>
      </c>
      <c r="AB28" s="4" t="str">
        <f t="shared" si="42"/>
        <v/>
      </c>
      <c r="AC28" s="4">
        <f t="shared" si="16"/>
        <v>0</v>
      </c>
      <c r="AD28" s="1">
        <f>IF(G28="","",COUNTIF($AE$4:$AE28,"x")/COUNTIF($G$4:$G28,"x"))</f>
        <v>0.4</v>
      </c>
      <c r="AE28" s="4" t="str">
        <f t="shared" si="17"/>
        <v/>
      </c>
      <c r="AF28" s="6">
        <f t="shared" si="18"/>
        <v>1</v>
      </c>
      <c r="AG28" s="4" t="str">
        <f t="shared" si="43"/>
        <v/>
      </c>
      <c r="AH28" s="4" t="str">
        <f t="shared" si="44"/>
        <v/>
      </c>
      <c r="AI28" s="4">
        <f t="shared" si="19"/>
        <v>0</v>
      </c>
      <c r="AJ28" s="1">
        <f>IF(G28="","",COUNTIF($AK$4:$AK28,"x")/COUNTIF($G$4:$G28,"x"))</f>
        <v>0.24</v>
      </c>
      <c r="AK28" s="4" t="str">
        <f t="shared" si="20"/>
        <v>x</v>
      </c>
      <c r="AL28" s="6">
        <f t="shared" si="21"/>
        <v>1</v>
      </c>
      <c r="AM28" s="4">
        <f t="shared" si="45"/>
        <v>1</v>
      </c>
      <c r="AN28" s="4" t="str">
        <f t="shared" si="46"/>
        <v>w</v>
      </c>
      <c r="AO28" s="4">
        <f t="shared" si="22"/>
        <v>2</v>
      </c>
      <c r="AP28" s="1">
        <f>IF($G28="","",COUNTIF($AQ$4:$AQ28,"x")/COUNTIF($G$4:$G28,"x"))</f>
        <v>0.44</v>
      </c>
      <c r="AQ28" s="4" t="str">
        <f t="shared" si="5"/>
        <v/>
      </c>
      <c r="AR28" s="6">
        <f t="shared" si="23"/>
        <v>1</v>
      </c>
      <c r="AS28" s="4" t="str">
        <f t="shared" si="75"/>
        <v/>
      </c>
      <c r="AT28" s="4" t="str">
        <f t="shared" si="47"/>
        <v/>
      </c>
      <c r="AU28" s="4">
        <f t="shared" si="24"/>
        <v>0</v>
      </c>
      <c r="AV28" s="1">
        <f>IF($G28="","",COUNTIF($AW$4:$AW28,"x")/COUNTIF($G$4:$G28,"x"))</f>
        <v>0.32</v>
      </c>
      <c r="AW28" s="4" t="str">
        <f t="shared" si="6"/>
        <v/>
      </c>
      <c r="AX28" s="6">
        <f t="shared" si="25"/>
        <v>1</v>
      </c>
      <c r="AY28" s="4" t="str">
        <f t="shared" si="48"/>
        <v/>
      </c>
      <c r="AZ28" s="4" t="str">
        <f t="shared" si="49"/>
        <v/>
      </c>
      <c r="BA28" s="4">
        <f t="shared" si="26"/>
        <v>0</v>
      </c>
      <c r="BB28" s="1">
        <f>IF($G28="","",COUNTIF($BC$4:$BC28,"x")/COUNTIF($G$4:$G28,"x"))</f>
        <v>0.24</v>
      </c>
      <c r="BC28" s="4" t="str">
        <f t="shared" si="7"/>
        <v>x</v>
      </c>
      <c r="BD28" s="6">
        <f t="shared" si="27"/>
        <v>2</v>
      </c>
      <c r="BE28" s="4">
        <f t="shared" si="50"/>
        <v>2</v>
      </c>
      <c r="BF28" s="4" t="str">
        <f t="shared" si="51"/>
        <v>w</v>
      </c>
      <c r="BG28" s="4">
        <f t="shared" si="28"/>
        <v>4</v>
      </c>
      <c r="BH28" s="1">
        <f>IF($G28="","",COUNTIF($BI$4:$BI28,"x")/COUNTIF($G$4:$G28,"x"))</f>
        <v>0.52</v>
      </c>
      <c r="BI28" s="4" t="str">
        <f t="shared" si="8"/>
        <v/>
      </c>
      <c r="BJ28" s="6">
        <f t="shared" si="29"/>
        <v>1</v>
      </c>
      <c r="BK28" s="4" t="str">
        <f t="shared" si="76"/>
        <v/>
      </c>
      <c r="BL28" s="4" t="str">
        <f t="shared" si="52"/>
        <v/>
      </c>
      <c r="BM28" s="4">
        <f t="shared" si="30"/>
        <v>0</v>
      </c>
      <c r="BN28" s="1">
        <f>IF($G28="","",COUNTIF($BO$4:$BO28,"x")/COUNTIF($G$4:$G28,"x"))</f>
        <v>0.48</v>
      </c>
      <c r="BO28" s="4" t="str">
        <f t="shared" si="9"/>
        <v>x</v>
      </c>
      <c r="BP28" s="6">
        <f t="shared" si="31"/>
        <v>1</v>
      </c>
      <c r="BQ28" s="4" t="str">
        <f t="shared" si="53"/>
        <v/>
      </c>
      <c r="BR28" s="4" t="str">
        <f t="shared" si="54"/>
        <v/>
      </c>
      <c r="BS28" s="4">
        <f t="shared" si="32"/>
        <v>0</v>
      </c>
      <c r="BT28" s="1">
        <f>IF($G28="","",COUNTIF($BU$4:$BU28,"x")/COUNTIF($G$4:$G28,"x"))</f>
        <v>0.52</v>
      </c>
      <c r="BU28" s="4" t="str">
        <f t="shared" si="10"/>
        <v>x</v>
      </c>
      <c r="BV28" s="6">
        <f t="shared" si="33"/>
        <v>1</v>
      </c>
      <c r="BW28" s="4" t="str">
        <f t="shared" si="77"/>
        <v/>
      </c>
      <c r="BX28" s="4" t="str">
        <f t="shared" si="55"/>
        <v/>
      </c>
      <c r="BY28" s="4">
        <f t="shared" si="34"/>
        <v>0</v>
      </c>
      <c r="BZ28" s="1">
        <f>IF($G28="","",COUNTIF($CA$4:$CA28,"x")/COUNTIF($G$4:$G28,"x"))</f>
        <v>0.48</v>
      </c>
      <c r="CA28" s="4" t="str">
        <f t="shared" si="11"/>
        <v/>
      </c>
      <c r="CB28" s="6">
        <f t="shared" si="35"/>
        <v>1</v>
      </c>
      <c r="CC28" s="4" t="str">
        <f t="shared" si="56"/>
        <v/>
      </c>
      <c r="CD28" s="4" t="str">
        <f t="shared" si="57"/>
        <v/>
      </c>
      <c r="CE28" s="4">
        <f t="shared" si="36"/>
        <v>0</v>
      </c>
      <c r="CF28" s="1">
        <f>IF($G28="","",COUNTIF($CG$4:$CG28,"x")/COUNTIF($G$4:$G28,"x"))</f>
        <v>0.36</v>
      </c>
      <c r="CG28" s="4" t="str">
        <f t="shared" si="12"/>
        <v>x</v>
      </c>
      <c r="CH28" s="6">
        <f t="shared" si="37"/>
        <v>1</v>
      </c>
      <c r="CI28" s="4">
        <f t="shared" si="78"/>
        <v>1</v>
      </c>
      <c r="CJ28" s="4" t="str">
        <f t="shared" si="58"/>
        <v>w</v>
      </c>
      <c r="CK28" s="4">
        <f t="shared" si="38"/>
        <v>1</v>
      </c>
      <c r="CL28" s="1">
        <f>IF($G28="","",COUNTIF($CM$4:$CM28,"x")/COUNTIF($G$4:$G28,"x"))</f>
        <v>0.64</v>
      </c>
      <c r="CM28" s="4" t="str">
        <f t="shared" si="13"/>
        <v/>
      </c>
      <c r="CN28" s="6">
        <f t="shared" si="39"/>
        <v>1</v>
      </c>
      <c r="CO28" s="4" t="str">
        <f t="shared" si="59"/>
        <v/>
      </c>
      <c r="CP28" s="4" t="str">
        <f t="shared" si="60"/>
        <v/>
      </c>
      <c r="CQ28" s="4">
        <f t="shared" si="40"/>
        <v>0</v>
      </c>
      <c r="CW28" s="4">
        <v>25</v>
      </c>
      <c r="CX28" s="26"/>
      <c r="CY28" s="26"/>
      <c r="DE28" s="2">
        <v>26</v>
      </c>
      <c r="DF28" s="2">
        <v>3</v>
      </c>
      <c r="DG28" s="2">
        <v>2</v>
      </c>
      <c r="DH28" s="2" t="s">
        <v>10</v>
      </c>
      <c r="DI28" s="2" t="s">
        <v>9</v>
      </c>
      <c r="DJ28" s="2" t="s">
        <v>7</v>
      </c>
      <c r="DK28" s="2">
        <v>14</v>
      </c>
    </row>
    <row r="29" spans="1:115">
      <c r="A29" s="20">
        <v>2</v>
      </c>
      <c r="B29" s="2">
        <f t="shared" si="0"/>
        <v>1</v>
      </c>
      <c r="C29" s="2">
        <f t="shared" si="1"/>
        <v>2</v>
      </c>
      <c r="D29" s="2" t="str">
        <f t="shared" si="2"/>
        <v>b</v>
      </c>
      <c r="E29" s="2" t="str">
        <f t="shared" si="3"/>
        <v>e</v>
      </c>
      <c r="F29" s="2" t="str">
        <f t="shared" si="4"/>
        <v>l</v>
      </c>
      <c r="G29" s="4" t="str">
        <f t="shared" si="41"/>
        <v>x</v>
      </c>
      <c r="H29" s="4" t="str">
        <f t="shared" si="61"/>
        <v/>
      </c>
      <c r="I29" s="4" t="str">
        <f t="shared" si="62"/>
        <v/>
      </c>
      <c r="J29" s="4">
        <f t="shared" si="63"/>
        <v>1</v>
      </c>
      <c r="K29" s="4" t="str">
        <f t="shared" si="64"/>
        <v/>
      </c>
      <c r="L29" s="4" t="str">
        <f t="shared" si="65"/>
        <v/>
      </c>
      <c r="M29" s="4">
        <f t="shared" si="66"/>
        <v>1</v>
      </c>
      <c r="N29" s="4" t="str">
        <f t="shared" si="67"/>
        <v/>
      </c>
      <c r="O29" s="4" t="str">
        <f t="shared" si="68"/>
        <v/>
      </c>
      <c r="P29" s="4" t="str">
        <f t="shared" si="69"/>
        <v/>
      </c>
      <c r="Q29" s="4" t="str">
        <f t="shared" si="70"/>
        <v/>
      </c>
      <c r="R29" s="4">
        <f t="shared" si="71"/>
        <v>1</v>
      </c>
      <c r="S29" s="20" t="str">
        <f t="shared" si="72"/>
        <v/>
      </c>
      <c r="T29" s="23">
        <f t="shared" si="73"/>
        <v>-3</v>
      </c>
      <c r="X29" s="1">
        <f>IF(G29="","",COUNTIF($Y$4:$Y29,"x")/COUNTIF($G$4:$G29,"x"))</f>
        <v>0.38461538461538464</v>
      </c>
      <c r="Y29" s="4" t="str">
        <f t="shared" si="14"/>
        <v>x</v>
      </c>
      <c r="Z29" s="6">
        <f t="shared" si="15"/>
        <v>1</v>
      </c>
      <c r="AA29" s="10" t="str">
        <f t="shared" si="74"/>
        <v/>
      </c>
      <c r="AB29" s="4" t="str">
        <f t="shared" si="42"/>
        <v/>
      </c>
      <c r="AC29" s="4">
        <f t="shared" si="16"/>
        <v>0</v>
      </c>
      <c r="AD29" s="1">
        <f>IF(G29="","",COUNTIF($AE$4:$AE29,"x")/COUNTIF($G$4:$G29,"x"))</f>
        <v>0.38461538461538464</v>
      </c>
      <c r="AE29" s="4" t="str">
        <f t="shared" si="17"/>
        <v/>
      </c>
      <c r="AF29" s="6">
        <f t="shared" si="18"/>
        <v>1</v>
      </c>
      <c r="AG29" s="4" t="str">
        <f t="shared" si="43"/>
        <v/>
      </c>
      <c r="AH29" s="4" t="str">
        <f t="shared" si="44"/>
        <v/>
      </c>
      <c r="AI29" s="4">
        <f t="shared" si="19"/>
        <v>0</v>
      </c>
      <c r="AJ29" s="1">
        <f>IF(G29="","",COUNTIF($AK$4:$AK29,"x")/COUNTIF($G$4:$G29,"x"))</f>
        <v>0.23076923076923078</v>
      </c>
      <c r="AK29" s="4" t="str">
        <f t="shared" si="20"/>
        <v/>
      </c>
      <c r="AL29" s="6">
        <f t="shared" si="21"/>
        <v>1</v>
      </c>
      <c r="AM29" s="4">
        <f t="shared" si="45"/>
        <v>1</v>
      </c>
      <c r="AN29" s="4" t="str">
        <f t="shared" si="46"/>
        <v>l</v>
      </c>
      <c r="AO29" s="4">
        <f t="shared" si="22"/>
        <v>-1</v>
      </c>
      <c r="AP29" s="1">
        <f>IF($G29="","",COUNTIF($AQ$4:$AQ29,"x")/COUNTIF($G$4:$G29,"x"))</f>
        <v>0.42307692307692307</v>
      </c>
      <c r="AQ29" s="4" t="str">
        <f t="shared" si="5"/>
        <v/>
      </c>
      <c r="AR29" s="6">
        <f t="shared" si="23"/>
        <v>1</v>
      </c>
      <c r="AS29" s="4" t="str">
        <f t="shared" si="75"/>
        <v/>
      </c>
      <c r="AT29" s="4" t="str">
        <f t="shared" si="47"/>
        <v/>
      </c>
      <c r="AU29" s="4">
        <f t="shared" si="24"/>
        <v>0</v>
      </c>
      <c r="AV29" s="1">
        <f>IF($G29="","",COUNTIF($AW$4:$AW29,"x")/COUNTIF($G$4:$G29,"x"))</f>
        <v>0.34615384615384615</v>
      </c>
      <c r="AW29" s="4" t="str">
        <f t="shared" si="6"/>
        <v>x</v>
      </c>
      <c r="AX29" s="6">
        <f t="shared" si="25"/>
        <v>1</v>
      </c>
      <c r="AY29" s="4" t="str">
        <f t="shared" si="48"/>
        <v/>
      </c>
      <c r="AZ29" s="4" t="str">
        <f t="shared" si="49"/>
        <v/>
      </c>
      <c r="BA29" s="4">
        <f t="shared" si="26"/>
        <v>0</v>
      </c>
      <c r="BB29" s="1">
        <f>IF($G29="","",COUNTIF($BC$4:$BC29,"x")/COUNTIF($G$4:$G29,"x"))</f>
        <v>0.23076923076923078</v>
      </c>
      <c r="BC29" s="4" t="str">
        <f t="shared" si="7"/>
        <v/>
      </c>
      <c r="BD29" s="6">
        <f t="shared" si="27"/>
        <v>1</v>
      </c>
      <c r="BE29" s="4">
        <f t="shared" si="50"/>
        <v>1</v>
      </c>
      <c r="BF29" s="4" t="str">
        <f t="shared" si="51"/>
        <v>l</v>
      </c>
      <c r="BG29" s="4">
        <f t="shared" si="28"/>
        <v>-1</v>
      </c>
      <c r="BH29" s="1">
        <f>IF($G29="","",COUNTIF($BI$4:$BI29,"x")/COUNTIF($G$4:$G29,"x"))</f>
        <v>0.5</v>
      </c>
      <c r="BI29" s="4" t="str">
        <f t="shared" si="8"/>
        <v/>
      </c>
      <c r="BJ29" s="6">
        <f t="shared" si="29"/>
        <v>1</v>
      </c>
      <c r="BK29" s="4" t="str">
        <f t="shared" si="76"/>
        <v/>
      </c>
      <c r="BL29" s="4" t="str">
        <f t="shared" si="52"/>
        <v/>
      </c>
      <c r="BM29" s="4">
        <f t="shared" si="30"/>
        <v>0</v>
      </c>
      <c r="BN29" s="1">
        <f>IF($G29="","",COUNTIF($BO$4:$BO29,"x")/COUNTIF($G$4:$G29,"x"))</f>
        <v>0.5</v>
      </c>
      <c r="BO29" s="4" t="str">
        <f t="shared" si="9"/>
        <v>x</v>
      </c>
      <c r="BP29" s="6">
        <f t="shared" si="31"/>
        <v>1</v>
      </c>
      <c r="BQ29" s="4" t="str">
        <f t="shared" si="53"/>
        <v/>
      </c>
      <c r="BR29" s="4" t="str">
        <f t="shared" si="54"/>
        <v/>
      </c>
      <c r="BS29" s="4">
        <f t="shared" si="32"/>
        <v>0</v>
      </c>
      <c r="BT29" s="1">
        <f>IF($G29="","",COUNTIF($BU$4:$BU29,"x")/COUNTIF($G$4:$G29,"x"))</f>
        <v>0.5</v>
      </c>
      <c r="BU29" s="4" t="str">
        <f t="shared" si="10"/>
        <v/>
      </c>
      <c r="BV29" s="6">
        <f t="shared" si="33"/>
        <v>1</v>
      </c>
      <c r="BW29" s="4" t="str">
        <f t="shared" si="77"/>
        <v/>
      </c>
      <c r="BX29" s="4" t="str">
        <f t="shared" si="55"/>
        <v/>
      </c>
      <c r="BY29" s="4">
        <f t="shared" si="34"/>
        <v>0</v>
      </c>
      <c r="BZ29" s="1">
        <f>IF($G29="","",COUNTIF($CA$4:$CA29,"x")/COUNTIF($G$4:$G29,"x"))</f>
        <v>0.5</v>
      </c>
      <c r="CA29" s="4" t="str">
        <f t="shared" si="11"/>
        <v>x</v>
      </c>
      <c r="CB29" s="6">
        <f t="shared" si="35"/>
        <v>1</v>
      </c>
      <c r="CC29" s="4" t="str">
        <f t="shared" si="56"/>
        <v/>
      </c>
      <c r="CD29" s="4" t="str">
        <f t="shared" si="57"/>
        <v/>
      </c>
      <c r="CE29" s="4">
        <f t="shared" si="36"/>
        <v>0</v>
      </c>
      <c r="CF29" s="1">
        <f>IF($G29="","",COUNTIF($CG$4:$CG29,"x")/COUNTIF($G$4:$G29,"x"))</f>
        <v>0.34615384615384615</v>
      </c>
      <c r="CG29" s="4" t="str">
        <f t="shared" si="12"/>
        <v/>
      </c>
      <c r="CH29" s="6">
        <f t="shared" si="37"/>
        <v>1</v>
      </c>
      <c r="CI29" s="4">
        <f t="shared" si="78"/>
        <v>1</v>
      </c>
      <c r="CJ29" s="4" t="str">
        <f t="shared" si="58"/>
        <v>l</v>
      </c>
      <c r="CK29" s="4">
        <f t="shared" si="38"/>
        <v>-1</v>
      </c>
      <c r="CL29" s="1">
        <f>IF($G29="","",COUNTIF($CM$4:$CM29,"x")/COUNTIF($G$4:$G29,"x"))</f>
        <v>0.65384615384615385</v>
      </c>
      <c r="CM29" s="4" t="str">
        <f t="shared" si="13"/>
        <v>x</v>
      </c>
      <c r="CN29" s="6">
        <f t="shared" si="39"/>
        <v>1</v>
      </c>
      <c r="CO29" s="4" t="str">
        <f t="shared" si="59"/>
        <v/>
      </c>
      <c r="CP29" s="4" t="str">
        <f t="shared" si="60"/>
        <v/>
      </c>
      <c r="CQ29" s="4">
        <f t="shared" si="40"/>
        <v>0</v>
      </c>
      <c r="CW29" s="4">
        <v>26</v>
      </c>
      <c r="CX29" s="26"/>
      <c r="CY29" s="26"/>
      <c r="DE29" s="2">
        <v>27</v>
      </c>
      <c r="DF29" s="2">
        <v>3</v>
      </c>
      <c r="DG29" s="2">
        <v>3</v>
      </c>
      <c r="DH29" s="2" t="s">
        <v>3</v>
      </c>
      <c r="DI29" s="2" t="s">
        <v>8</v>
      </c>
      <c r="DJ29" s="2" t="s">
        <v>7</v>
      </c>
      <c r="DK29" s="2">
        <v>15</v>
      </c>
    </row>
    <row r="30" spans="1:115">
      <c r="A30" s="20">
        <v>30</v>
      </c>
      <c r="B30" s="2">
        <f t="shared" si="0"/>
        <v>3</v>
      </c>
      <c r="C30" s="2">
        <f t="shared" si="1"/>
        <v>3</v>
      </c>
      <c r="D30" s="2" t="str">
        <f t="shared" si="2"/>
        <v>r</v>
      </c>
      <c r="E30" s="2" t="str">
        <f t="shared" si="3"/>
        <v>e</v>
      </c>
      <c r="F30" s="2" t="str">
        <f t="shared" si="4"/>
        <v>h</v>
      </c>
      <c r="G30" s="4" t="str">
        <f t="shared" si="41"/>
        <v>x</v>
      </c>
      <c r="H30" s="4" t="str">
        <f t="shared" si="61"/>
        <v/>
      </c>
      <c r="I30" s="4" t="str">
        <f t="shared" si="62"/>
        <v/>
      </c>
      <c r="J30" s="4">
        <f t="shared" si="63"/>
        <v>2</v>
      </c>
      <c r="K30" s="4" t="str">
        <f t="shared" si="64"/>
        <v/>
      </c>
      <c r="L30" s="4" t="str">
        <f t="shared" si="65"/>
        <v/>
      </c>
      <c r="M30" s="4">
        <f t="shared" si="66"/>
        <v>2</v>
      </c>
      <c r="N30" s="4" t="str">
        <f t="shared" si="67"/>
        <v/>
      </c>
      <c r="O30" s="4" t="str">
        <f t="shared" si="68"/>
        <v/>
      </c>
      <c r="P30" s="4" t="str">
        <f t="shared" si="69"/>
        <v/>
      </c>
      <c r="Q30" s="4" t="str">
        <f t="shared" si="70"/>
        <v/>
      </c>
      <c r="R30" s="4">
        <f t="shared" si="71"/>
        <v>2</v>
      </c>
      <c r="S30" s="20" t="str">
        <f t="shared" si="72"/>
        <v/>
      </c>
      <c r="T30" s="23">
        <f t="shared" si="73"/>
        <v>10</v>
      </c>
      <c r="X30" s="1">
        <f>IF(G30="","",COUNTIF($Y$4:$Y30,"x")/COUNTIF($G$4:$G30,"x"))</f>
        <v>0.37037037037037035</v>
      </c>
      <c r="Y30" s="4" t="str">
        <f t="shared" si="14"/>
        <v/>
      </c>
      <c r="Z30" s="6">
        <f t="shared" si="15"/>
        <v>1</v>
      </c>
      <c r="AA30" s="10" t="str">
        <f t="shared" si="74"/>
        <v/>
      </c>
      <c r="AB30" s="4" t="str">
        <f t="shared" si="42"/>
        <v/>
      </c>
      <c r="AC30" s="4">
        <f t="shared" si="16"/>
        <v>0</v>
      </c>
      <c r="AD30" s="1">
        <f>IF(G30="","",COUNTIF($AE$4:$AE30,"x")/COUNTIF($G$4:$G30,"x"))</f>
        <v>0.37037037037037035</v>
      </c>
      <c r="AE30" s="4" t="str">
        <f t="shared" si="17"/>
        <v/>
      </c>
      <c r="AF30" s="6">
        <f t="shared" si="18"/>
        <v>1</v>
      </c>
      <c r="AG30" s="4" t="str">
        <f t="shared" si="43"/>
        <v/>
      </c>
      <c r="AH30" s="4" t="str">
        <f t="shared" si="44"/>
        <v/>
      </c>
      <c r="AI30" s="4">
        <f t="shared" si="19"/>
        <v>0</v>
      </c>
      <c r="AJ30" s="1">
        <f>IF(G30="","",COUNTIF($AK$4:$AK30,"x")/COUNTIF($G$4:$G30,"x"))</f>
        <v>0.25925925925925924</v>
      </c>
      <c r="AK30" s="4" t="str">
        <f t="shared" si="20"/>
        <v>x</v>
      </c>
      <c r="AL30" s="6">
        <f t="shared" si="21"/>
        <v>2</v>
      </c>
      <c r="AM30" s="4">
        <f t="shared" si="45"/>
        <v>2</v>
      </c>
      <c r="AN30" s="4" t="str">
        <f t="shared" si="46"/>
        <v>w</v>
      </c>
      <c r="AO30" s="4">
        <f t="shared" si="22"/>
        <v>4</v>
      </c>
      <c r="AP30" s="1">
        <f>IF($G30="","",COUNTIF($AQ$4:$AQ30,"x")/COUNTIF($G$4:$G30,"x"))</f>
        <v>0.40740740740740738</v>
      </c>
      <c r="AQ30" s="4" t="str">
        <f t="shared" si="5"/>
        <v/>
      </c>
      <c r="AR30" s="6">
        <f t="shared" si="23"/>
        <v>1</v>
      </c>
      <c r="AS30" s="4" t="str">
        <f t="shared" si="75"/>
        <v/>
      </c>
      <c r="AT30" s="4" t="str">
        <f t="shared" si="47"/>
        <v/>
      </c>
      <c r="AU30" s="4">
        <f t="shared" si="24"/>
        <v>0</v>
      </c>
      <c r="AV30" s="1">
        <f>IF($G30="","",COUNTIF($AW$4:$AW30,"x")/COUNTIF($G$4:$G30,"x"))</f>
        <v>0.33333333333333331</v>
      </c>
      <c r="AW30" s="4" t="str">
        <f t="shared" si="6"/>
        <v/>
      </c>
      <c r="AX30" s="6">
        <f t="shared" si="25"/>
        <v>1</v>
      </c>
      <c r="AY30" s="4" t="str">
        <f t="shared" si="48"/>
        <v/>
      </c>
      <c r="AZ30" s="4" t="str">
        <f t="shared" si="49"/>
        <v/>
      </c>
      <c r="BA30" s="4">
        <f t="shared" si="26"/>
        <v>0</v>
      </c>
      <c r="BB30" s="1">
        <f>IF($G30="","",COUNTIF($BC$4:$BC30,"x")/COUNTIF($G$4:$G30,"x"))</f>
        <v>0.25925925925925924</v>
      </c>
      <c r="BC30" s="4" t="str">
        <f t="shared" si="7"/>
        <v>x</v>
      </c>
      <c r="BD30" s="6">
        <f t="shared" si="27"/>
        <v>2</v>
      </c>
      <c r="BE30" s="4">
        <f t="shared" si="50"/>
        <v>2</v>
      </c>
      <c r="BF30" s="4" t="str">
        <f t="shared" si="51"/>
        <v>w</v>
      </c>
      <c r="BG30" s="4">
        <f t="shared" si="28"/>
        <v>4</v>
      </c>
      <c r="BH30" s="1">
        <f>IF($G30="","",COUNTIF($BI$4:$BI30,"x")/COUNTIF($G$4:$G30,"x"))</f>
        <v>0.51851851851851849</v>
      </c>
      <c r="BI30" s="4" t="str">
        <f t="shared" si="8"/>
        <v>x</v>
      </c>
      <c r="BJ30" s="6">
        <f t="shared" si="29"/>
        <v>1</v>
      </c>
      <c r="BK30" s="4" t="str">
        <f t="shared" si="76"/>
        <v/>
      </c>
      <c r="BL30" s="4" t="str">
        <f t="shared" si="52"/>
        <v/>
      </c>
      <c r="BM30" s="4">
        <f t="shared" si="30"/>
        <v>0</v>
      </c>
      <c r="BN30" s="1">
        <f>IF($G30="","",COUNTIF($BO$4:$BO30,"x")/COUNTIF($G$4:$G30,"x"))</f>
        <v>0.48148148148148145</v>
      </c>
      <c r="BO30" s="4" t="str">
        <f t="shared" si="9"/>
        <v/>
      </c>
      <c r="BP30" s="6">
        <f t="shared" si="31"/>
        <v>1</v>
      </c>
      <c r="BQ30" s="4" t="str">
        <f t="shared" si="53"/>
        <v/>
      </c>
      <c r="BR30" s="4" t="str">
        <f t="shared" si="54"/>
        <v/>
      </c>
      <c r="BS30" s="4">
        <f t="shared" si="32"/>
        <v>0</v>
      </c>
      <c r="BT30" s="1">
        <f>IF($G30="","",COUNTIF($BU$4:$BU30,"x")/COUNTIF($G$4:$G30,"x"))</f>
        <v>0.48148148148148145</v>
      </c>
      <c r="BU30" s="4" t="str">
        <f t="shared" si="10"/>
        <v/>
      </c>
      <c r="BV30" s="6">
        <f t="shared" si="33"/>
        <v>1</v>
      </c>
      <c r="BW30" s="4" t="str">
        <f t="shared" si="77"/>
        <v/>
      </c>
      <c r="BX30" s="4" t="str">
        <f t="shared" si="55"/>
        <v/>
      </c>
      <c r="BY30" s="4">
        <f t="shared" si="34"/>
        <v>0</v>
      </c>
      <c r="BZ30" s="1">
        <f>IF($G30="","",COUNTIF($CA$4:$CA30,"x")/COUNTIF($G$4:$G30,"x"))</f>
        <v>0.51851851851851849</v>
      </c>
      <c r="CA30" s="4" t="str">
        <f t="shared" si="11"/>
        <v>x</v>
      </c>
      <c r="CB30" s="6">
        <f t="shared" si="35"/>
        <v>1</v>
      </c>
      <c r="CC30" s="4" t="str">
        <f t="shared" si="56"/>
        <v/>
      </c>
      <c r="CD30" s="4" t="str">
        <f t="shared" si="57"/>
        <v/>
      </c>
      <c r="CE30" s="4">
        <f t="shared" si="36"/>
        <v>0</v>
      </c>
      <c r="CF30" s="1">
        <f>IF($G30="","",COUNTIF($CG$4:$CG30,"x")/COUNTIF($G$4:$G30,"x"))</f>
        <v>0.37037037037037035</v>
      </c>
      <c r="CG30" s="4" t="str">
        <f t="shared" si="12"/>
        <v>x</v>
      </c>
      <c r="CH30" s="6">
        <f t="shared" si="37"/>
        <v>2</v>
      </c>
      <c r="CI30" s="4">
        <f t="shared" si="78"/>
        <v>2</v>
      </c>
      <c r="CJ30" s="4" t="str">
        <f t="shared" si="58"/>
        <v>w</v>
      </c>
      <c r="CK30" s="4">
        <f t="shared" si="38"/>
        <v>2</v>
      </c>
      <c r="CL30" s="1">
        <f>IF($G30="","",COUNTIF($CM$4:$CM30,"x")/COUNTIF($G$4:$G30,"x"))</f>
        <v>0.62962962962962965</v>
      </c>
      <c r="CM30" s="4" t="str">
        <f t="shared" si="13"/>
        <v/>
      </c>
      <c r="CN30" s="6">
        <f t="shared" si="39"/>
        <v>1</v>
      </c>
      <c r="CO30" s="4" t="str">
        <f t="shared" si="59"/>
        <v/>
      </c>
      <c r="CP30" s="4" t="str">
        <f t="shared" si="60"/>
        <v/>
      </c>
      <c r="CQ30" s="4">
        <f t="shared" si="40"/>
        <v>0</v>
      </c>
      <c r="CW30" s="4">
        <v>27</v>
      </c>
      <c r="CX30" s="26"/>
      <c r="CY30" s="26"/>
      <c r="DE30" s="2">
        <v>28</v>
      </c>
      <c r="DF30" s="2">
        <v>3</v>
      </c>
      <c r="DG30" s="2">
        <v>1</v>
      </c>
      <c r="DH30" s="2" t="s">
        <v>10</v>
      </c>
      <c r="DI30" s="2" t="s">
        <v>9</v>
      </c>
      <c r="DJ30" s="2" t="s">
        <v>7</v>
      </c>
      <c r="DK30" s="2">
        <v>13</v>
      </c>
    </row>
    <row r="31" spans="1:115">
      <c r="A31" s="20">
        <v>30</v>
      </c>
      <c r="B31" s="2">
        <f t="shared" si="0"/>
        <v>3</v>
      </c>
      <c r="C31" s="2">
        <f t="shared" si="1"/>
        <v>3</v>
      </c>
      <c r="D31" s="2" t="str">
        <f t="shared" si="2"/>
        <v>r</v>
      </c>
      <c r="E31" s="2" t="str">
        <f t="shared" si="3"/>
        <v>e</v>
      </c>
      <c r="F31" s="2" t="str">
        <f t="shared" si="4"/>
        <v>h</v>
      </c>
      <c r="G31" s="4" t="str">
        <f t="shared" si="41"/>
        <v>x</v>
      </c>
      <c r="H31" s="4" t="str">
        <f t="shared" si="61"/>
        <v/>
      </c>
      <c r="I31" s="4" t="str">
        <f t="shared" si="62"/>
        <v/>
      </c>
      <c r="J31" s="4">
        <f t="shared" si="63"/>
        <v>1</v>
      </c>
      <c r="K31" s="4" t="str">
        <f t="shared" si="64"/>
        <v/>
      </c>
      <c r="L31" s="4" t="str">
        <f t="shared" si="65"/>
        <v/>
      </c>
      <c r="M31" s="4">
        <f t="shared" si="66"/>
        <v>1</v>
      </c>
      <c r="N31" s="4" t="str">
        <f t="shared" si="67"/>
        <v/>
      </c>
      <c r="O31" s="4" t="str">
        <f t="shared" si="68"/>
        <v/>
      </c>
      <c r="P31" s="4" t="str">
        <f t="shared" si="69"/>
        <v/>
      </c>
      <c r="Q31" s="4" t="str">
        <f t="shared" si="70"/>
        <v/>
      </c>
      <c r="R31" s="4">
        <f t="shared" si="71"/>
        <v>1</v>
      </c>
      <c r="S31" s="20" t="str">
        <f t="shared" si="72"/>
        <v/>
      </c>
      <c r="T31" s="23">
        <f t="shared" si="73"/>
        <v>5</v>
      </c>
      <c r="X31" s="1">
        <f>IF(G31="","",COUNTIF($Y$4:$Y31,"x")/COUNTIF($G$4:$G31,"x"))</f>
        <v>0.35714285714285715</v>
      </c>
      <c r="Y31" s="4" t="str">
        <f t="shared" ref="Y31:Y94" si="79">IF(B31="","",IF(B31=1,"x",""))</f>
        <v/>
      </c>
      <c r="Z31" s="6">
        <f t="shared" si="15"/>
        <v>1</v>
      </c>
      <c r="AA31" s="10" t="str">
        <f t="shared" si="74"/>
        <v/>
      </c>
      <c r="AB31" s="4" t="str">
        <f t="shared" ref="AB31:AB94" si="80">IF($A31="","",IF(AA31="","",IF(AND(AA31&gt;0,Y31="x"),"w",IF(AND(AA31&gt;0,Y31=""),"l",""))))</f>
        <v/>
      </c>
      <c r="AC31" s="4">
        <f t="shared" ref="AC31:AC94" si="81">IF(AB31="",0,IF(AB31="w",AA31*2,IF(AB31="l",AA31*-1)))</f>
        <v>0</v>
      </c>
      <c r="AD31" s="1">
        <f>IF(G31="","",COUNTIF($AE$4:$AE31,"x")/COUNTIF($G$4:$G31,"x"))</f>
        <v>0.35714285714285715</v>
      </c>
      <c r="AE31" s="4" t="str">
        <f t="shared" ref="AE31:AE94" si="82">IF(B31="","",IF(B31=2,"x",""))</f>
        <v/>
      </c>
      <c r="AF31" s="6">
        <f t="shared" si="18"/>
        <v>1</v>
      </c>
      <c r="AG31" s="4" t="str">
        <f t="shared" ref="AG31:AG94" si="83">IF($A30="","",IF(AD30&lt;$I$3,LOOKUP(AF31,$CW$4:$CW$33,$CY$4:$CY$33),IF(AD30&gt;$H$3,LOOKUP(AF31,$CW$4:$CW$33,$CY$4:$CY$33),"")))</f>
        <v/>
      </c>
      <c r="AH31" s="4" t="str">
        <f t="shared" ref="AH31:AH94" si="84">IF($A31="","",IF(AG31="","",IF(AND(AG31&gt;0,AE31="x"),"w",IF(AND(AG31&gt;0,AE31=""),"l",""))))</f>
        <v/>
      </c>
      <c r="AI31" s="4">
        <f t="shared" ref="AI31:AI94" si="85">IF(AH31="",0,IF(AH31="w",AG31*2,IF(AH31="l",AG31*-1)))</f>
        <v>0</v>
      </c>
      <c r="AJ31" s="1">
        <f>IF(G31="","",COUNTIF($AK$4:$AK31,"x")/COUNTIF($G$4:$G31,"x"))</f>
        <v>0.2857142857142857</v>
      </c>
      <c r="AK31" s="4" t="str">
        <f t="shared" ref="AK31:AK94" si="86">IF(B31="","",IF(B31=3,"x",""))</f>
        <v>x</v>
      </c>
      <c r="AL31" s="6">
        <f t="shared" si="21"/>
        <v>1</v>
      </c>
      <c r="AM31" s="4">
        <f t="shared" ref="AM31:AM94" si="87">IF($A30="","",IF(AJ30&lt;$I$3,LOOKUP(AL31,$CW$4:$CW$33,$CY$4:$CY$33),IF(AJ30&gt;$H$3,LOOKUP(AL31,$CW$4:$CW$33,$CY$4:$CY$33),"")))</f>
        <v>1</v>
      </c>
      <c r="AN31" s="4" t="str">
        <f t="shared" ref="AN31:AN94" si="88">IF($A31="","",IF(AM31="","",IF(AND(AM31&gt;0,AK31="x"),"w",IF(AND(AM31&gt;0,AK31=""),"l",""))))</f>
        <v>w</v>
      </c>
      <c r="AO31" s="4">
        <f t="shared" ref="AO31:AO94" si="89">IF(AN31="",0,IF(AN31="w",AM31*2,IF(AN31="l",AM31*-1)))</f>
        <v>2</v>
      </c>
      <c r="AP31" s="1">
        <f>IF($G31="","",COUNTIF($AQ$4:$AQ31,"x")/COUNTIF($G$4:$G31,"x"))</f>
        <v>0.39285714285714285</v>
      </c>
      <c r="AQ31" s="4" t="str">
        <f t="shared" si="5"/>
        <v/>
      </c>
      <c r="AR31" s="6">
        <f t="shared" si="23"/>
        <v>1</v>
      </c>
      <c r="AS31" s="4" t="str">
        <f t="shared" ref="AS31:AS94" si="90">IF($A30="","",IF(AP30&lt;$K$3,LOOKUP(AR31,$CW$4:$CW$33,$CY$4:$CY$33),IF(AP30&gt;$J$3,LOOKUP(AR31,$CW$4:$CW$33,$CY$4:$CY$33),"")))</f>
        <v/>
      </c>
      <c r="AT31" s="4" t="str">
        <f t="shared" ref="AT31:AT94" si="91">IF($A31="","",IF(AS31="","",IF(AND(AS31&gt;0,AQ31="x"),"w",IF(AND(AS31&gt;0,AQ31=""),"l",""))))</f>
        <v/>
      </c>
      <c r="AU31" s="4">
        <f t="shared" ref="AU31:AU94" si="92">IF(AT31="",0,IF(AT31="w",AS31*2,IF(AT31="l",AS31*-1)))</f>
        <v>0</v>
      </c>
      <c r="AV31" s="1">
        <f>IF($G31="","",COUNTIF($AW$4:$AW31,"x")/COUNTIF($G$4:$G31,"x"))</f>
        <v>0.32142857142857145</v>
      </c>
      <c r="AW31" s="4" t="str">
        <f t="shared" si="6"/>
        <v/>
      </c>
      <c r="AX31" s="6">
        <f t="shared" si="25"/>
        <v>1</v>
      </c>
      <c r="AY31" s="4" t="str">
        <f t="shared" ref="AY31:AY94" si="93">IF($A30="","",IF(AV30&lt;$K$3,LOOKUP(AX31,$CW$4:$CW$33,$CY$4:$CY$33),IF(AV30&gt;$J$3,LOOKUP(AX31,$CW$4:$CW$33,$CY$4:$CY$33),"")))</f>
        <v/>
      </c>
      <c r="AZ31" s="4" t="str">
        <f t="shared" ref="AZ31:AZ94" si="94">IF($A31="","",IF(AY31="","",IF(AND(AY31&gt;0,AW31="x"),"w",IF(AND(AY31&gt;0,AW31=""),"l",""))))</f>
        <v/>
      </c>
      <c r="BA31" s="4">
        <f t="shared" ref="BA31:BA94" si="95">IF(AZ31="",0,IF(AZ31="w",AY31*2,IF(AZ31="l",AY31*-1)))</f>
        <v>0</v>
      </c>
      <c r="BB31" s="1">
        <f>IF($G31="","",COUNTIF($BC$4:$BC31,"x")/COUNTIF($G$4:$G31,"x"))</f>
        <v>0.2857142857142857</v>
      </c>
      <c r="BC31" s="4" t="str">
        <f t="shared" si="7"/>
        <v>x</v>
      </c>
      <c r="BD31" s="6">
        <f t="shared" si="27"/>
        <v>1</v>
      </c>
      <c r="BE31" s="4">
        <f t="shared" ref="BE31:BE94" si="96">IF($A30="","",IF(BB30&lt;$K$3,LOOKUP(BD31,$CW$4:$CW$33,$CY$4:$CY$33),IF(BB30&gt;$J$3,LOOKUP(BD31,$CW$4:$CW$33,$CY$4:$CY$33),"")))</f>
        <v>1</v>
      </c>
      <c r="BF31" s="4" t="str">
        <f t="shared" ref="BF31:BF94" si="97">IF($A31="","",IF(BE31="","",IF(AND(BE31&gt;0,BC31="x"),"w",IF(AND(BE31&gt;0,BC31=""),"l",""))))</f>
        <v>w</v>
      </c>
      <c r="BG31" s="4">
        <f t="shared" ref="BG31:BG94" si="98">IF(BF31="",0,IF(BF31="w",BE31*2,IF(BF31="l",BE31*-1)))</f>
        <v>2</v>
      </c>
      <c r="BH31" s="1">
        <f>IF($G31="","",COUNTIF($BI$4:$BI31,"x")/COUNTIF($G$4:$G31,"x"))</f>
        <v>0.5357142857142857</v>
      </c>
      <c r="BI31" s="4" t="str">
        <f t="shared" si="8"/>
        <v>x</v>
      </c>
      <c r="BJ31" s="6">
        <f t="shared" si="29"/>
        <v>1</v>
      </c>
      <c r="BK31" s="4" t="str">
        <f t="shared" ref="BK31:BK94" si="99">IF($A30="","",IF(BH30&lt;$M$3,LOOKUP(BJ31,$CW$4:$CW$33,$CY$4:$CY$33),IF(BH30&gt;$L$3,LOOKUP(BJ31,$CW$4:$CW$33,$CY$4:$CY$33),"")))</f>
        <v/>
      </c>
      <c r="BL31" s="4" t="str">
        <f t="shared" ref="BL31:BL94" si="100">IF($A31="","",IF(BK31="","",IF(AND(BK31&gt;0,BI31="x"),"w",IF(AND(BK31&gt;0,BI31=""),"l",""))))</f>
        <v/>
      </c>
      <c r="BM31" s="4">
        <f t="shared" ref="BM31:BM94" si="101">IF(BL31="",0,IF(BL31="w",BK31*1,IF(BL31="l",BK31*-1)))</f>
        <v>0</v>
      </c>
      <c r="BN31" s="1">
        <f>IF($G31="","",COUNTIF($BO$4:$BO31,"x")/COUNTIF($G$4:$G31,"x"))</f>
        <v>0.4642857142857143</v>
      </c>
      <c r="BO31" s="4" t="str">
        <f t="shared" si="9"/>
        <v/>
      </c>
      <c r="BP31" s="6">
        <f t="shared" si="31"/>
        <v>1</v>
      </c>
      <c r="BQ31" s="4" t="str">
        <f t="shared" ref="BQ31:BQ94" si="102">IF($A30="","",IF(BN30&lt;$M$3,LOOKUP(BP31,$CW$4:$CW$33,$CY$4:$CY$33),IF(BN30&gt;$L$3,LOOKUP(BP31,$CW$4:$CW$33,$CY$4:$CY$33),"")))</f>
        <v/>
      </c>
      <c r="BR31" s="4" t="str">
        <f t="shared" ref="BR31:BR94" si="103">IF($A31="","",IF(BQ31="","",IF(AND(BQ31&gt;0,BO31="x"),"w",IF(AND(BQ31&gt;0,BO31=""),"l",""))))</f>
        <v/>
      </c>
      <c r="BS31" s="4">
        <f t="shared" ref="BS31:BS94" si="104">IF(BR31="",0,IF(BR31="w",BQ31*1,IF(BR31="l",BQ31*-1)))</f>
        <v>0</v>
      </c>
      <c r="BT31" s="1">
        <f>IF($G31="","",COUNTIF($BU$4:$BU31,"x")/COUNTIF($G$4:$G31,"x"))</f>
        <v>0.4642857142857143</v>
      </c>
      <c r="BU31" s="4" t="str">
        <f t="shared" si="10"/>
        <v/>
      </c>
      <c r="BV31" s="6">
        <f t="shared" si="33"/>
        <v>1</v>
      </c>
      <c r="BW31" s="4" t="str">
        <f t="shared" ref="BW31:BW94" si="105">IF($A30="","",IF(BT30&lt;$O$3,LOOKUP(BV31,$CW$4:$CW$33,$CY$4:$CY$33),IF(BT30&gt;$N$3,LOOKUP(BV31,$CW$4:$CW$33,$CY$4:$CY$33),"")))</f>
        <v/>
      </c>
      <c r="BX31" s="4" t="str">
        <f t="shared" ref="BX31:BX94" si="106">IF($A31="","",IF(BW31="","",IF(AND(BW31&gt;0,BU31="x"),"w",IF(AND(BW31&gt;0,BU31=""),"l",""))))</f>
        <v/>
      </c>
      <c r="BY31" s="4">
        <f t="shared" ref="BY31:BY94" si="107">IF(BX31="",0,IF(BX31="w",BW31*1,IF(BX31="l",BW31*-1)))</f>
        <v>0</v>
      </c>
      <c r="BZ31" s="1">
        <f>IF($G31="","",COUNTIF($CA$4:$CA31,"x")/COUNTIF($G$4:$G31,"x"))</f>
        <v>0.5357142857142857</v>
      </c>
      <c r="CA31" s="4" t="str">
        <f t="shared" si="11"/>
        <v>x</v>
      </c>
      <c r="CB31" s="6">
        <f t="shared" si="35"/>
        <v>1</v>
      </c>
      <c r="CC31" s="4" t="str">
        <f t="shared" ref="CC31:CC94" si="108">IF($A30="","",IF(BZ30&lt;$O$3,LOOKUP(CB31,$CW$4:$CW$33,$CY$4:$CY$33),IF(BZ30&gt;$N$3,LOOKUP(CB31,$CW$4:$CW$33,$CY$4:$CY$33),"")))</f>
        <v/>
      </c>
      <c r="CD31" s="4" t="str">
        <f t="shared" ref="CD31:CD94" si="109">IF($A31="","",IF(CC31="","",IF(AND(CC31&gt;0,CA31="x"),"w",IF(AND(CC31&gt;0,CA31=""),"l",""))))</f>
        <v/>
      </c>
      <c r="CE31" s="4">
        <f t="shared" ref="CE31:CE94" si="110">IF(CD31="",0,IF(CD31="w",CC31*1,IF(CD31="l",CC31*-1)))</f>
        <v>0</v>
      </c>
      <c r="CF31" s="1">
        <f>IF($G31="","",COUNTIF($CG$4:$CG31,"x")/COUNTIF($G$4:$G31,"x"))</f>
        <v>0.39285714285714285</v>
      </c>
      <c r="CG31" s="4" t="str">
        <f t="shared" si="12"/>
        <v>x</v>
      </c>
      <c r="CH31" s="6">
        <f t="shared" si="37"/>
        <v>1</v>
      </c>
      <c r="CI31" s="4">
        <f t="shared" ref="CI31:CI94" si="111">IF($A30="","",IF(CF30&lt;$Q$3,LOOKUP(CH31,$CW$4:$CW$33,$CY$4:$CY$33),IF(CF30&gt;$P$3,LOOKUP(CH31,$CW$4:$CW$33,$CY$4:$CY$33),"")))</f>
        <v>1</v>
      </c>
      <c r="CJ31" s="4" t="str">
        <f t="shared" ref="CJ31:CJ94" si="112">IF($A31="","",IF(CI31="","",IF(AND(CI31&gt;0,CG31="x"),"w",IF(AND(CI31&gt;0,CG31=""),"l",""))))</f>
        <v>w</v>
      </c>
      <c r="CK31" s="4">
        <f t="shared" ref="CK31:CK94" si="113">IF(CJ31="",0,IF(CJ31="w",CI31*1,IF(CJ31="l",CI31*-1)))</f>
        <v>1</v>
      </c>
      <c r="CL31" s="1">
        <f>IF($G31="","",COUNTIF($CM$4:$CM31,"x")/COUNTIF($G$4:$G31,"x"))</f>
        <v>0.6071428571428571</v>
      </c>
      <c r="CM31" s="4" t="str">
        <f t="shared" si="13"/>
        <v/>
      </c>
      <c r="CN31" s="6">
        <f t="shared" si="39"/>
        <v>1</v>
      </c>
      <c r="CO31" s="4" t="str">
        <f t="shared" ref="CO31:CO94" si="114">IF($A30="","",IF(CL30&lt;$Q$3,LOOKUP(CN31,$CW$4:$CW$33,$CY$4:$CY$33),IF(CL30&gt;$P$3,LOOKUP(CN31,$CW$4:$CW$33,$CY$4:$CY$33),"")))</f>
        <v/>
      </c>
      <c r="CP31" s="4" t="str">
        <f t="shared" ref="CP31:CP94" si="115">IF($A31="","",IF(CO31="","",IF(AND(CO31&gt;0,CM31="x"),"w",IF(AND(CO31&gt;0,CM31=""),"l",""))))</f>
        <v/>
      </c>
      <c r="CQ31" s="4">
        <f t="shared" ref="CQ31:CQ94" si="116">IF(CP31="",0,IF(CP31="w",CO31*1,IF(CP31="l",CO31*-1)))</f>
        <v>0</v>
      </c>
      <c r="CW31" s="4">
        <v>28</v>
      </c>
      <c r="CX31" s="26"/>
      <c r="CY31" s="26"/>
      <c r="DE31" s="2">
        <v>29</v>
      </c>
      <c r="DF31" s="2">
        <v>3</v>
      </c>
      <c r="DG31" s="2">
        <v>2</v>
      </c>
      <c r="DH31" s="2" t="s">
        <v>10</v>
      </c>
      <c r="DI31" s="2" t="s">
        <v>8</v>
      </c>
      <c r="DJ31" s="2" t="s">
        <v>7</v>
      </c>
      <c r="DK31" s="2">
        <v>14</v>
      </c>
    </row>
    <row r="32" spans="1:115">
      <c r="A32" s="20">
        <v>24</v>
      </c>
      <c r="B32" s="2">
        <f t="shared" si="0"/>
        <v>2</v>
      </c>
      <c r="C32" s="2">
        <f t="shared" si="1"/>
        <v>3</v>
      </c>
      <c r="D32" s="2" t="str">
        <f t="shared" si="2"/>
        <v>b</v>
      </c>
      <c r="E32" s="2" t="str">
        <f t="shared" si="3"/>
        <v>e</v>
      </c>
      <c r="F32" s="2" t="str">
        <f t="shared" si="4"/>
        <v>h</v>
      </c>
      <c r="G32" s="4" t="str">
        <f t="shared" si="41"/>
        <v>x</v>
      </c>
      <c r="H32" s="4" t="str">
        <f t="shared" si="61"/>
        <v/>
      </c>
      <c r="I32" s="4" t="str">
        <f t="shared" si="62"/>
        <v/>
      </c>
      <c r="J32" s="4" t="str">
        <f t="shared" si="63"/>
        <v/>
      </c>
      <c r="K32" s="4" t="str">
        <f t="shared" si="64"/>
        <v/>
      </c>
      <c r="L32" s="4" t="str">
        <f t="shared" si="65"/>
        <v/>
      </c>
      <c r="M32" s="4" t="str">
        <f t="shared" si="66"/>
        <v/>
      </c>
      <c r="N32" s="4" t="str">
        <f t="shared" si="67"/>
        <v/>
      </c>
      <c r="O32" s="4" t="str">
        <f t="shared" si="68"/>
        <v/>
      </c>
      <c r="P32" s="4" t="str">
        <f t="shared" si="69"/>
        <v/>
      </c>
      <c r="Q32" s="4" t="str">
        <f t="shared" si="70"/>
        <v/>
      </c>
      <c r="R32" s="4">
        <f t="shared" si="71"/>
        <v>1</v>
      </c>
      <c r="S32" s="20" t="str">
        <f t="shared" si="72"/>
        <v/>
      </c>
      <c r="T32" s="23">
        <f t="shared" si="73"/>
        <v>1</v>
      </c>
      <c r="X32" s="1">
        <f>IF(G32="","",COUNTIF($Y$4:$Y32,"x")/COUNTIF($G$4:$G32,"x"))</f>
        <v>0.34482758620689657</v>
      </c>
      <c r="Y32" s="4" t="str">
        <f t="shared" si="79"/>
        <v/>
      </c>
      <c r="Z32" s="6">
        <f t="shared" si="15"/>
        <v>1</v>
      </c>
      <c r="AA32" s="10" t="str">
        <f t="shared" si="74"/>
        <v/>
      </c>
      <c r="AB32" s="4" t="str">
        <f t="shared" si="80"/>
        <v/>
      </c>
      <c r="AC32" s="4">
        <f t="shared" si="81"/>
        <v>0</v>
      </c>
      <c r="AD32" s="1">
        <f>IF(G32="","",COUNTIF($AE$4:$AE32,"x")/COUNTIF($G$4:$G32,"x"))</f>
        <v>0.37931034482758619</v>
      </c>
      <c r="AE32" s="4" t="str">
        <f t="shared" si="82"/>
        <v>x</v>
      </c>
      <c r="AF32" s="6">
        <f t="shared" si="18"/>
        <v>1</v>
      </c>
      <c r="AG32" s="4" t="str">
        <f t="shared" si="83"/>
        <v/>
      </c>
      <c r="AH32" s="4" t="str">
        <f t="shared" si="84"/>
        <v/>
      </c>
      <c r="AI32" s="4">
        <f t="shared" si="85"/>
        <v>0</v>
      </c>
      <c r="AJ32" s="1">
        <f>IF(G32="","",COUNTIF($AK$4:$AK32,"x")/COUNTIF($G$4:$G32,"x"))</f>
        <v>0.27586206896551724</v>
      </c>
      <c r="AK32" s="4" t="str">
        <f t="shared" si="86"/>
        <v/>
      </c>
      <c r="AL32" s="6">
        <f t="shared" si="21"/>
        <v>1</v>
      </c>
      <c r="AM32" s="4" t="str">
        <f t="shared" si="87"/>
        <v/>
      </c>
      <c r="AN32" s="4" t="str">
        <f t="shared" si="88"/>
        <v/>
      </c>
      <c r="AO32" s="4">
        <f t="shared" si="89"/>
        <v>0</v>
      </c>
      <c r="AP32" s="1">
        <f>IF($G32="","",COUNTIF($AQ$4:$AQ32,"x")/COUNTIF($G$4:$G32,"x"))</f>
        <v>0.37931034482758619</v>
      </c>
      <c r="AQ32" s="4" t="str">
        <f t="shared" si="5"/>
        <v/>
      </c>
      <c r="AR32" s="6">
        <f t="shared" si="23"/>
        <v>1</v>
      </c>
      <c r="AS32" s="4" t="str">
        <f t="shared" si="90"/>
        <v/>
      </c>
      <c r="AT32" s="4" t="str">
        <f t="shared" si="91"/>
        <v/>
      </c>
      <c r="AU32" s="4">
        <f t="shared" si="92"/>
        <v>0</v>
      </c>
      <c r="AV32" s="1">
        <f>IF($G32="","",COUNTIF($AW$4:$AW32,"x")/COUNTIF($G$4:$G32,"x"))</f>
        <v>0.31034482758620691</v>
      </c>
      <c r="AW32" s="4" t="str">
        <f t="shared" si="6"/>
        <v/>
      </c>
      <c r="AX32" s="6">
        <f t="shared" si="25"/>
        <v>1</v>
      </c>
      <c r="AY32" s="4" t="str">
        <f t="shared" si="93"/>
        <v/>
      </c>
      <c r="AZ32" s="4" t="str">
        <f t="shared" si="94"/>
        <v/>
      </c>
      <c r="BA32" s="4">
        <f t="shared" si="95"/>
        <v>0</v>
      </c>
      <c r="BB32" s="1">
        <f>IF($G32="","",COUNTIF($BC$4:$BC32,"x")/COUNTIF($G$4:$G32,"x"))</f>
        <v>0.31034482758620691</v>
      </c>
      <c r="BC32" s="4" t="str">
        <f t="shared" si="7"/>
        <v>x</v>
      </c>
      <c r="BD32" s="6">
        <f t="shared" si="27"/>
        <v>1</v>
      </c>
      <c r="BE32" s="4" t="str">
        <f t="shared" si="96"/>
        <v/>
      </c>
      <c r="BF32" s="4" t="str">
        <f t="shared" si="97"/>
        <v/>
      </c>
      <c r="BG32" s="4">
        <f t="shared" si="98"/>
        <v>0</v>
      </c>
      <c r="BH32" s="1">
        <f>IF($G32="","",COUNTIF($BI$4:$BI32,"x")/COUNTIF($G$4:$G32,"x"))</f>
        <v>0.51724137931034486</v>
      </c>
      <c r="BI32" s="4" t="str">
        <f t="shared" si="8"/>
        <v/>
      </c>
      <c r="BJ32" s="6">
        <f t="shared" si="29"/>
        <v>1</v>
      </c>
      <c r="BK32" s="4" t="str">
        <f t="shared" si="99"/>
        <v/>
      </c>
      <c r="BL32" s="4" t="str">
        <f t="shared" si="100"/>
        <v/>
      </c>
      <c r="BM32" s="4">
        <f t="shared" si="101"/>
        <v>0</v>
      </c>
      <c r="BN32" s="1">
        <f>IF($G32="","",COUNTIF($BO$4:$BO32,"x")/COUNTIF($G$4:$G32,"x"))</f>
        <v>0.48275862068965519</v>
      </c>
      <c r="BO32" s="4" t="str">
        <f t="shared" si="9"/>
        <v>x</v>
      </c>
      <c r="BP32" s="6">
        <f t="shared" si="31"/>
        <v>1</v>
      </c>
      <c r="BQ32" s="4" t="str">
        <f t="shared" si="102"/>
        <v/>
      </c>
      <c r="BR32" s="4" t="str">
        <f t="shared" si="103"/>
        <v/>
      </c>
      <c r="BS32" s="4">
        <f t="shared" si="104"/>
        <v>0</v>
      </c>
      <c r="BT32" s="1">
        <f>IF($G32="","",COUNTIF($BU$4:$BU32,"x")/COUNTIF($G$4:$G32,"x"))</f>
        <v>0.44827586206896552</v>
      </c>
      <c r="BU32" s="4" t="str">
        <f t="shared" si="10"/>
        <v/>
      </c>
      <c r="BV32" s="6">
        <f t="shared" si="33"/>
        <v>1</v>
      </c>
      <c r="BW32" s="4" t="str">
        <f t="shared" si="105"/>
        <v/>
      </c>
      <c r="BX32" s="4" t="str">
        <f t="shared" si="106"/>
        <v/>
      </c>
      <c r="BY32" s="4">
        <f t="shared" si="107"/>
        <v>0</v>
      </c>
      <c r="BZ32" s="1">
        <f>IF($G32="","",COUNTIF($CA$4:$CA32,"x")/COUNTIF($G$4:$G32,"x"))</f>
        <v>0.55172413793103448</v>
      </c>
      <c r="CA32" s="4" t="str">
        <f t="shared" si="11"/>
        <v>x</v>
      </c>
      <c r="CB32" s="6">
        <f t="shared" si="35"/>
        <v>1</v>
      </c>
      <c r="CC32" s="4" t="str">
        <f t="shared" si="108"/>
        <v/>
      </c>
      <c r="CD32" s="4" t="str">
        <f t="shared" si="109"/>
        <v/>
      </c>
      <c r="CE32" s="4">
        <f t="shared" si="110"/>
        <v>0</v>
      </c>
      <c r="CF32" s="1">
        <f>IF($G32="","",COUNTIF($CG$4:$CG32,"x")/COUNTIF($G$4:$G32,"x"))</f>
        <v>0.41379310344827586</v>
      </c>
      <c r="CG32" s="4" t="str">
        <f t="shared" si="12"/>
        <v>x</v>
      </c>
      <c r="CH32" s="6">
        <f t="shared" si="37"/>
        <v>1</v>
      </c>
      <c r="CI32" s="4">
        <f t="shared" si="111"/>
        <v>1</v>
      </c>
      <c r="CJ32" s="4" t="str">
        <f t="shared" si="112"/>
        <v>w</v>
      </c>
      <c r="CK32" s="4">
        <f t="shared" si="113"/>
        <v>1</v>
      </c>
      <c r="CL32" s="1">
        <f>IF($G32="","",COUNTIF($CM$4:$CM32,"x")/COUNTIF($G$4:$G32,"x"))</f>
        <v>0.58620689655172409</v>
      </c>
      <c r="CM32" s="4" t="str">
        <f t="shared" si="13"/>
        <v/>
      </c>
      <c r="CN32" s="6">
        <f t="shared" si="39"/>
        <v>1</v>
      </c>
      <c r="CO32" s="4" t="str">
        <f t="shared" si="114"/>
        <v/>
      </c>
      <c r="CP32" s="4" t="str">
        <f t="shared" si="115"/>
        <v/>
      </c>
      <c r="CQ32" s="4">
        <f t="shared" si="116"/>
        <v>0</v>
      </c>
      <c r="CW32" s="4">
        <v>29</v>
      </c>
      <c r="CX32" s="26"/>
      <c r="CY32" s="26"/>
      <c r="DE32" s="2">
        <v>30</v>
      </c>
      <c r="DF32" s="2">
        <v>3</v>
      </c>
      <c r="DG32" s="2">
        <v>3</v>
      </c>
      <c r="DH32" s="2" t="s">
        <v>3</v>
      </c>
      <c r="DI32" s="2" t="s">
        <v>9</v>
      </c>
      <c r="DJ32" s="2" t="s">
        <v>7</v>
      </c>
      <c r="DK32" s="2">
        <v>15</v>
      </c>
    </row>
    <row r="33" spans="1:115">
      <c r="A33" s="20">
        <v>30</v>
      </c>
      <c r="B33" s="2">
        <f t="shared" si="0"/>
        <v>3</v>
      </c>
      <c r="C33" s="2">
        <f t="shared" si="1"/>
        <v>3</v>
      </c>
      <c r="D33" s="2" t="str">
        <f t="shared" si="2"/>
        <v>r</v>
      </c>
      <c r="E33" s="2" t="str">
        <f t="shared" si="3"/>
        <v>e</v>
      </c>
      <c r="F33" s="2" t="str">
        <f t="shared" si="4"/>
        <v>h</v>
      </c>
      <c r="G33" s="4" t="str">
        <f t="shared" si="41"/>
        <v>x</v>
      </c>
      <c r="H33" s="4" t="str">
        <f t="shared" si="61"/>
        <v/>
      </c>
      <c r="I33" s="4" t="str">
        <f t="shared" si="62"/>
        <v/>
      </c>
      <c r="J33" s="4" t="str">
        <f t="shared" si="63"/>
        <v/>
      </c>
      <c r="K33" s="4" t="str">
        <f t="shared" si="64"/>
        <v/>
      </c>
      <c r="L33" s="4" t="str">
        <f t="shared" si="65"/>
        <v/>
      </c>
      <c r="M33" s="4" t="str">
        <f t="shared" si="66"/>
        <v/>
      </c>
      <c r="N33" s="4" t="str">
        <f t="shared" si="67"/>
        <v/>
      </c>
      <c r="O33" s="4" t="str">
        <f t="shared" si="68"/>
        <v/>
      </c>
      <c r="P33" s="4">
        <f t="shared" si="69"/>
        <v>1</v>
      </c>
      <c r="Q33" s="4" t="str">
        <f t="shared" si="70"/>
        <v/>
      </c>
      <c r="R33" s="4">
        <f t="shared" si="71"/>
        <v>1</v>
      </c>
      <c r="S33" s="20" t="str">
        <f t="shared" si="72"/>
        <v/>
      </c>
      <c r="T33" s="23">
        <f t="shared" si="73"/>
        <v>0</v>
      </c>
      <c r="X33" s="1">
        <f>IF(G33="","",COUNTIF($Y$4:$Y33,"x")/COUNTIF($G$4:$G33,"x"))</f>
        <v>0.33333333333333331</v>
      </c>
      <c r="Y33" s="4" t="str">
        <f t="shared" si="79"/>
        <v/>
      </c>
      <c r="Z33" s="6">
        <f t="shared" si="15"/>
        <v>1</v>
      </c>
      <c r="AA33" s="10" t="str">
        <f t="shared" si="74"/>
        <v/>
      </c>
      <c r="AB33" s="4" t="str">
        <f t="shared" si="80"/>
        <v/>
      </c>
      <c r="AC33" s="4">
        <f t="shared" si="81"/>
        <v>0</v>
      </c>
      <c r="AD33" s="1">
        <f>IF(G33="","",COUNTIF($AE$4:$AE33,"x")/COUNTIF($G$4:$G33,"x"))</f>
        <v>0.36666666666666664</v>
      </c>
      <c r="AE33" s="4" t="str">
        <f t="shared" si="82"/>
        <v/>
      </c>
      <c r="AF33" s="6">
        <f t="shared" si="18"/>
        <v>1</v>
      </c>
      <c r="AG33" s="4" t="str">
        <f t="shared" si="83"/>
        <v/>
      </c>
      <c r="AH33" s="4" t="str">
        <f t="shared" si="84"/>
        <v/>
      </c>
      <c r="AI33" s="4">
        <f t="shared" si="85"/>
        <v>0</v>
      </c>
      <c r="AJ33" s="1">
        <f>IF(G33="","",COUNTIF($AK$4:$AK33,"x")/COUNTIF($G$4:$G33,"x"))</f>
        <v>0.3</v>
      </c>
      <c r="AK33" s="4" t="str">
        <f t="shared" si="86"/>
        <v>x</v>
      </c>
      <c r="AL33" s="6">
        <f t="shared" si="21"/>
        <v>1</v>
      </c>
      <c r="AM33" s="4" t="str">
        <f t="shared" si="87"/>
        <v/>
      </c>
      <c r="AN33" s="4" t="str">
        <f t="shared" si="88"/>
        <v/>
      </c>
      <c r="AO33" s="4">
        <f t="shared" si="89"/>
        <v>0</v>
      </c>
      <c r="AP33" s="1">
        <f>IF($G33="","",COUNTIF($AQ$4:$AQ33,"x")/COUNTIF($G$4:$G33,"x"))</f>
        <v>0.36666666666666664</v>
      </c>
      <c r="AQ33" s="4" t="str">
        <f t="shared" si="5"/>
        <v/>
      </c>
      <c r="AR33" s="6">
        <f t="shared" si="23"/>
        <v>1</v>
      </c>
      <c r="AS33" s="4" t="str">
        <f t="shared" si="90"/>
        <v/>
      </c>
      <c r="AT33" s="4" t="str">
        <f t="shared" si="91"/>
        <v/>
      </c>
      <c r="AU33" s="4">
        <f t="shared" si="92"/>
        <v>0</v>
      </c>
      <c r="AV33" s="1">
        <f>IF($G33="","",COUNTIF($AW$4:$AW33,"x")/COUNTIF($G$4:$G33,"x"))</f>
        <v>0.3</v>
      </c>
      <c r="AW33" s="4" t="str">
        <f t="shared" si="6"/>
        <v/>
      </c>
      <c r="AX33" s="6">
        <f t="shared" si="25"/>
        <v>1</v>
      </c>
      <c r="AY33" s="4" t="str">
        <f t="shared" si="93"/>
        <v/>
      </c>
      <c r="AZ33" s="4" t="str">
        <f t="shared" si="94"/>
        <v/>
      </c>
      <c r="BA33" s="4">
        <f t="shared" si="95"/>
        <v>0</v>
      </c>
      <c r="BB33" s="1">
        <f>IF($G33="","",COUNTIF($BC$4:$BC33,"x")/COUNTIF($G$4:$G33,"x"))</f>
        <v>0.33333333333333331</v>
      </c>
      <c r="BC33" s="4" t="str">
        <f t="shared" si="7"/>
        <v>x</v>
      </c>
      <c r="BD33" s="6">
        <f t="shared" si="27"/>
        <v>1</v>
      </c>
      <c r="BE33" s="4" t="str">
        <f t="shared" si="96"/>
        <v/>
      </c>
      <c r="BF33" s="4" t="str">
        <f t="shared" si="97"/>
        <v/>
      </c>
      <c r="BG33" s="4">
        <f t="shared" si="98"/>
        <v>0</v>
      </c>
      <c r="BH33" s="1">
        <f>IF($G33="","",COUNTIF($BI$4:$BI33,"x")/COUNTIF($G$4:$G33,"x"))</f>
        <v>0.53333333333333333</v>
      </c>
      <c r="BI33" s="4" t="str">
        <f t="shared" si="8"/>
        <v>x</v>
      </c>
      <c r="BJ33" s="6">
        <f t="shared" si="29"/>
        <v>1</v>
      </c>
      <c r="BK33" s="4" t="str">
        <f t="shared" si="99"/>
        <v/>
      </c>
      <c r="BL33" s="4" t="str">
        <f t="shared" si="100"/>
        <v/>
      </c>
      <c r="BM33" s="4">
        <f t="shared" si="101"/>
        <v>0</v>
      </c>
      <c r="BN33" s="1">
        <f>IF($G33="","",COUNTIF($BO$4:$BO33,"x")/COUNTIF($G$4:$G33,"x"))</f>
        <v>0.46666666666666667</v>
      </c>
      <c r="BO33" s="4" t="str">
        <f t="shared" si="9"/>
        <v/>
      </c>
      <c r="BP33" s="6">
        <f t="shared" si="31"/>
        <v>1</v>
      </c>
      <c r="BQ33" s="4" t="str">
        <f t="shared" si="102"/>
        <v/>
      </c>
      <c r="BR33" s="4" t="str">
        <f t="shared" si="103"/>
        <v/>
      </c>
      <c r="BS33" s="4">
        <f t="shared" si="104"/>
        <v>0</v>
      </c>
      <c r="BT33" s="1">
        <f>IF($G33="","",COUNTIF($BU$4:$BU33,"x")/COUNTIF($G$4:$G33,"x"))</f>
        <v>0.43333333333333335</v>
      </c>
      <c r="BU33" s="4" t="str">
        <f t="shared" si="10"/>
        <v/>
      </c>
      <c r="BV33" s="6">
        <f t="shared" si="33"/>
        <v>1</v>
      </c>
      <c r="BW33" s="4">
        <f t="shared" si="105"/>
        <v>1</v>
      </c>
      <c r="BX33" s="4" t="str">
        <f t="shared" si="106"/>
        <v>l</v>
      </c>
      <c r="BY33" s="4">
        <f t="shared" si="107"/>
        <v>-1</v>
      </c>
      <c r="BZ33" s="1">
        <f>IF($G33="","",COUNTIF($CA$4:$CA33,"x")/COUNTIF($G$4:$G33,"x"))</f>
        <v>0.56666666666666665</v>
      </c>
      <c r="CA33" s="4" t="str">
        <f t="shared" si="11"/>
        <v>x</v>
      </c>
      <c r="CB33" s="6">
        <f t="shared" si="35"/>
        <v>1</v>
      </c>
      <c r="CC33" s="4" t="str">
        <f t="shared" si="108"/>
        <v/>
      </c>
      <c r="CD33" s="4" t="str">
        <f t="shared" si="109"/>
        <v/>
      </c>
      <c r="CE33" s="4">
        <f t="shared" si="110"/>
        <v>0</v>
      </c>
      <c r="CF33" s="1">
        <f>IF($G33="","",COUNTIF($CG$4:$CG33,"x")/COUNTIF($G$4:$G33,"x"))</f>
        <v>0.43333333333333335</v>
      </c>
      <c r="CG33" s="4" t="str">
        <f t="shared" si="12"/>
        <v>x</v>
      </c>
      <c r="CH33" s="6">
        <f t="shared" si="37"/>
        <v>1</v>
      </c>
      <c r="CI33" s="4">
        <f t="shared" si="111"/>
        <v>1</v>
      </c>
      <c r="CJ33" s="4" t="str">
        <f t="shared" si="112"/>
        <v>w</v>
      </c>
      <c r="CK33" s="4">
        <f t="shared" si="113"/>
        <v>1</v>
      </c>
      <c r="CL33" s="1">
        <f>IF($G33="","",COUNTIF($CM$4:$CM33,"x")/COUNTIF($G$4:$G33,"x"))</f>
        <v>0.56666666666666665</v>
      </c>
      <c r="CM33" s="4" t="str">
        <f t="shared" si="13"/>
        <v/>
      </c>
      <c r="CN33" s="6">
        <f t="shared" si="39"/>
        <v>1</v>
      </c>
      <c r="CO33" s="4" t="str">
        <f t="shared" si="114"/>
        <v/>
      </c>
      <c r="CP33" s="4" t="str">
        <f t="shared" si="115"/>
        <v/>
      </c>
      <c r="CQ33" s="4">
        <f t="shared" si="116"/>
        <v>0</v>
      </c>
      <c r="CW33" s="10">
        <v>30</v>
      </c>
      <c r="CX33" s="26"/>
      <c r="CY33" s="26"/>
      <c r="DE33" s="2">
        <v>31</v>
      </c>
      <c r="DF33" s="2">
        <v>3</v>
      </c>
      <c r="DG33" s="2">
        <v>1</v>
      </c>
      <c r="DH33" s="2" t="s">
        <v>10</v>
      </c>
      <c r="DI33" s="2" t="s">
        <v>8</v>
      </c>
      <c r="DJ33" s="2" t="s">
        <v>7</v>
      </c>
      <c r="DK33" s="2">
        <v>16</v>
      </c>
    </row>
    <row r="34" spans="1:115">
      <c r="A34" s="20">
        <v>28</v>
      </c>
      <c r="B34" s="2">
        <f t="shared" si="0"/>
        <v>3</v>
      </c>
      <c r="C34" s="2">
        <f t="shared" si="1"/>
        <v>1</v>
      </c>
      <c r="D34" s="2" t="str">
        <f t="shared" si="2"/>
        <v>b</v>
      </c>
      <c r="E34" s="2" t="str">
        <f t="shared" si="3"/>
        <v>e</v>
      </c>
      <c r="F34" s="2" t="str">
        <f t="shared" si="4"/>
        <v>h</v>
      </c>
      <c r="G34" s="4" t="str">
        <f t="shared" si="41"/>
        <v>x</v>
      </c>
      <c r="H34" s="4" t="str">
        <f t="shared" si="61"/>
        <v/>
      </c>
      <c r="I34" s="4" t="str">
        <f t="shared" si="62"/>
        <v/>
      </c>
      <c r="J34" s="4" t="str">
        <f t="shared" si="63"/>
        <v/>
      </c>
      <c r="K34" s="4" t="str">
        <f t="shared" si="64"/>
        <v/>
      </c>
      <c r="L34" s="4" t="str">
        <f t="shared" si="65"/>
        <v/>
      </c>
      <c r="M34" s="4" t="str">
        <f t="shared" si="66"/>
        <v/>
      </c>
      <c r="N34" s="4" t="str">
        <f t="shared" si="67"/>
        <v/>
      </c>
      <c r="O34" s="4" t="str">
        <f t="shared" si="68"/>
        <v/>
      </c>
      <c r="P34" s="4">
        <f t="shared" si="69"/>
        <v>2</v>
      </c>
      <c r="Q34" s="4" t="str">
        <f t="shared" si="70"/>
        <v/>
      </c>
      <c r="R34" s="4">
        <f t="shared" si="71"/>
        <v>1</v>
      </c>
      <c r="S34" s="20" t="str">
        <f t="shared" si="72"/>
        <v/>
      </c>
      <c r="T34" s="23">
        <f t="shared" si="73"/>
        <v>-1</v>
      </c>
      <c r="X34" s="1">
        <f>IF(G34="","",COUNTIF($Y$4:$Y34,"x")/COUNTIF($G$4:$G34,"x"))</f>
        <v>0.32258064516129031</v>
      </c>
      <c r="Y34" s="4" t="str">
        <f t="shared" si="79"/>
        <v/>
      </c>
      <c r="Z34" s="6">
        <f t="shared" si="15"/>
        <v>1</v>
      </c>
      <c r="AA34" s="10" t="str">
        <f t="shared" si="74"/>
        <v/>
      </c>
      <c r="AB34" s="4" t="str">
        <f t="shared" si="80"/>
        <v/>
      </c>
      <c r="AC34" s="4">
        <f t="shared" si="81"/>
        <v>0</v>
      </c>
      <c r="AD34" s="1">
        <f>IF(G34="","",COUNTIF($AE$4:$AE34,"x")/COUNTIF($G$4:$G34,"x"))</f>
        <v>0.35483870967741937</v>
      </c>
      <c r="AE34" s="4" t="str">
        <f t="shared" si="82"/>
        <v/>
      </c>
      <c r="AF34" s="6">
        <f t="shared" si="18"/>
        <v>1</v>
      </c>
      <c r="AG34" s="4" t="str">
        <f t="shared" si="83"/>
        <v/>
      </c>
      <c r="AH34" s="4" t="str">
        <f t="shared" si="84"/>
        <v/>
      </c>
      <c r="AI34" s="4">
        <f t="shared" si="85"/>
        <v>0</v>
      </c>
      <c r="AJ34" s="1">
        <f>IF(G34="","",COUNTIF($AK$4:$AK34,"x")/COUNTIF($G$4:$G34,"x"))</f>
        <v>0.32258064516129031</v>
      </c>
      <c r="AK34" s="4" t="str">
        <f t="shared" si="86"/>
        <v>x</v>
      </c>
      <c r="AL34" s="6">
        <f t="shared" si="21"/>
        <v>1</v>
      </c>
      <c r="AM34" s="4" t="str">
        <f t="shared" si="87"/>
        <v/>
      </c>
      <c r="AN34" s="4" t="str">
        <f t="shared" si="88"/>
        <v/>
      </c>
      <c r="AO34" s="4">
        <f t="shared" si="89"/>
        <v>0</v>
      </c>
      <c r="AP34" s="1">
        <f>IF($G34="","",COUNTIF($AQ$4:$AQ34,"x")/COUNTIF($G$4:$G34,"x"))</f>
        <v>0.38709677419354838</v>
      </c>
      <c r="AQ34" s="4" t="str">
        <f t="shared" si="5"/>
        <v>x</v>
      </c>
      <c r="AR34" s="6">
        <f t="shared" si="23"/>
        <v>1</v>
      </c>
      <c r="AS34" s="4" t="str">
        <f t="shared" si="90"/>
        <v/>
      </c>
      <c r="AT34" s="4" t="str">
        <f t="shared" si="91"/>
        <v/>
      </c>
      <c r="AU34" s="4">
        <f t="shared" si="92"/>
        <v>0</v>
      </c>
      <c r="AV34" s="1">
        <f>IF($G34="","",COUNTIF($AW$4:$AW34,"x")/COUNTIF($G$4:$G34,"x"))</f>
        <v>0.29032258064516131</v>
      </c>
      <c r="AW34" s="4" t="str">
        <f t="shared" si="6"/>
        <v/>
      </c>
      <c r="AX34" s="6">
        <f t="shared" si="25"/>
        <v>1</v>
      </c>
      <c r="AY34" s="4" t="str">
        <f t="shared" si="93"/>
        <v/>
      </c>
      <c r="AZ34" s="4" t="str">
        <f t="shared" si="94"/>
        <v/>
      </c>
      <c r="BA34" s="4">
        <f t="shared" si="95"/>
        <v>0</v>
      </c>
      <c r="BB34" s="1">
        <f>IF($G34="","",COUNTIF($BC$4:$BC34,"x")/COUNTIF($G$4:$G34,"x"))</f>
        <v>0.32258064516129031</v>
      </c>
      <c r="BC34" s="4" t="str">
        <f t="shared" si="7"/>
        <v/>
      </c>
      <c r="BD34" s="6">
        <f t="shared" si="27"/>
        <v>1</v>
      </c>
      <c r="BE34" s="4" t="str">
        <f t="shared" si="96"/>
        <v/>
      </c>
      <c r="BF34" s="4" t="str">
        <f t="shared" si="97"/>
        <v/>
      </c>
      <c r="BG34" s="4">
        <f t="shared" si="98"/>
        <v>0</v>
      </c>
      <c r="BH34" s="1">
        <f>IF($G34="","",COUNTIF($BI$4:$BI34,"x")/COUNTIF($G$4:$G34,"x"))</f>
        <v>0.5161290322580645</v>
      </c>
      <c r="BI34" s="4" t="str">
        <f t="shared" si="8"/>
        <v/>
      </c>
      <c r="BJ34" s="6">
        <f t="shared" si="29"/>
        <v>1</v>
      </c>
      <c r="BK34" s="4" t="str">
        <f t="shared" si="99"/>
        <v/>
      </c>
      <c r="BL34" s="4" t="str">
        <f t="shared" si="100"/>
        <v/>
      </c>
      <c r="BM34" s="4">
        <f t="shared" si="101"/>
        <v>0</v>
      </c>
      <c r="BN34" s="1">
        <f>IF($G34="","",COUNTIF($BO$4:$BO34,"x")/COUNTIF($G$4:$G34,"x"))</f>
        <v>0.4838709677419355</v>
      </c>
      <c r="BO34" s="4" t="str">
        <f t="shared" si="9"/>
        <v>x</v>
      </c>
      <c r="BP34" s="6">
        <f t="shared" si="31"/>
        <v>1</v>
      </c>
      <c r="BQ34" s="4" t="str">
        <f t="shared" si="102"/>
        <v/>
      </c>
      <c r="BR34" s="4" t="str">
        <f t="shared" si="103"/>
        <v/>
      </c>
      <c r="BS34" s="4">
        <f t="shared" si="104"/>
        <v>0</v>
      </c>
      <c r="BT34" s="1">
        <f>IF($G34="","",COUNTIF($BU$4:$BU34,"x")/COUNTIF($G$4:$G34,"x"))</f>
        <v>0.41935483870967744</v>
      </c>
      <c r="BU34" s="4" t="str">
        <f t="shared" si="10"/>
        <v/>
      </c>
      <c r="BV34" s="6">
        <f t="shared" si="33"/>
        <v>2</v>
      </c>
      <c r="BW34" s="4">
        <f t="shared" si="105"/>
        <v>2</v>
      </c>
      <c r="BX34" s="4" t="str">
        <f t="shared" si="106"/>
        <v>l</v>
      </c>
      <c r="BY34" s="4">
        <f t="shared" si="107"/>
        <v>-2</v>
      </c>
      <c r="BZ34" s="1">
        <f>IF($G34="","",COUNTIF($CA$4:$CA34,"x")/COUNTIF($G$4:$G34,"x"))</f>
        <v>0.58064516129032262</v>
      </c>
      <c r="CA34" s="4" t="str">
        <f t="shared" si="11"/>
        <v>x</v>
      </c>
      <c r="CB34" s="6">
        <f t="shared" si="35"/>
        <v>1</v>
      </c>
      <c r="CC34" s="4" t="str">
        <f t="shared" si="108"/>
        <v/>
      </c>
      <c r="CD34" s="4" t="str">
        <f t="shared" si="109"/>
        <v/>
      </c>
      <c r="CE34" s="4">
        <f t="shared" si="110"/>
        <v>0</v>
      </c>
      <c r="CF34" s="1">
        <f>IF($G34="","",COUNTIF($CG$4:$CG34,"x")/COUNTIF($G$4:$G34,"x"))</f>
        <v>0.45161290322580644</v>
      </c>
      <c r="CG34" s="4" t="str">
        <f t="shared" si="12"/>
        <v>x</v>
      </c>
      <c r="CH34" s="6">
        <f t="shared" si="37"/>
        <v>1</v>
      </c>
      <c r="CI34" s="4">
        <f t="shared" si="111"/>
        <v>1</v>
      </c>
      <c r="CJ34" s="4" t="str">
        <f t="shared" si="112"/>
        <v>w</v>
      </c>
      <c r="CK34" s="4">
        <f t="shared" si="113"/>
        <v>1</v>
      </c>
      <c r="CL34" s="1">
        <f>IF($G34="","",COUNTIF($CM$4:$CM34,"x")/COUNTIF($G$4:$G34,"x"))</f>
        <v>0.54838709677419351</v>
      </c>
      <c r="CM34" s="4" t="str">
        <f t="shared" si="13"/>
        <v/>
      </c>
      <c r="CN34" s="6">
        <f t="shared" si="39"/>
        <v>1</v>
      </c>
      <c r="CO34" s="4" t="str">
        <f t="shared" si="114"/>
        <v/>
      </c>
      <c r="CP34" s="4" t="str">
        <f t="shared" si="115"/>
        <v/>
      </c>
      <c r="CQ34" s="4">
        <f t="shared" si="116"/>
        <v>0</v>
      </c>
      <c r="DE34" s="2">
        <v>32</v>
      </c>
      <c r="DF34" s="2">
        <v>3</v>
      </c>
      <c r="DG34" s="2">
        <v>2</v>
      </c>
      <c r="DH34" s="2" t="s">
        <v>3</v>
      </c>
      <c r="DI34" s="2" t="s">
        <v>9</v>
      </c>
      <c r="DJ34" s="2" t="s">
        <v>7</v>
      </c>
      <c r="DK34" s="2">
        <v>17</v>
      </c>
    </row>
    <row r="35" spans="1:115">
      <c r="A35" s="20">
        <v>35</v>
      </c>
      <c r="B35" s="2">
        <f t="shared" si="0"/>
        <v>3</v>
      </c>
      <c r="C35" s="2">
        <f t="shared" si="1"/>
        <v>2</v>
      </c>
      <c r="D35" s="2" t="str">
        <f t="shared" si="2"/>
        <v>b</v>
      </c>
      <c r="E35" s="2" t="str">
        <f t="shared" si="3"/>
        <v>o</v>
      </c>
      <c r="F35" s="2" t="str">
        <f t="shared" si="4"/>
        <v>h</v>
      </c>
      <c r="G35" s="4" t="str">
        <f t="shared" si="41"/>
        <v>x</v>
      </c>
      <c r="H35" s="4" t="str">
        <f t="shared" si="61"/>
        <v/>
      </c>
      <c r="I35" s="4" t="str">
        <f t="shared" si="62"/>
        <v/>
      </c>
      <c r="J35" s="4" t="str">
        <f t="shared" si="63"/>
        <v/>
      </c>
      <c r="K35" s="4" t="str">
        <f t="shared" si="64"/>
        <v/>
      </c>
      <c r="L35" s="4" t="str">
        <f t="shared" si="65"/>
        <v/>
      </c>
      <c r="M35" s="4" t="str">
        <f t="shared" si="66"/>
        <v/>
      </c>
      <c r="N35" s="4" t="str">
        <f t="shared" si="67"/>
        <v/>
      </c>
      <c r="O35" s="4" t="str">
        <f t="shared" si="68"/>
        <v/>
      </c>
      <c r="P35" s="4">
        <f t="shared" si="69"/>
        <v>3</v>
      </c>
      <c r="Q35" s="4" t="str">
        <f t="shared" si="70"/>
        <v/>
      </c>
      <c r="R35" s="4" t="str">
        <f t="shared" si="71"/>
        <v/>
      </c>
      <c r="S35" s="20" t="str">
        <f t="shared" si="72"/>
        <v/>
      </c>
      <c r="T35" s="23">
        <f t="shared" si="73"/>
        <v>3</v>
      </c>
      <c r="X35" s="1">
        <f>IF(G35="","",COUNTIF($Y$4:$Y35,"x")/COUNTIF($G$4:$G35,"x"))</f>
        <v>0.3125</v>
      </c>
      <c r="Y35" s="4" t="str">
        <f t="shared" si="79"/>
        <v/>
      </c>
      <c r="Z35" s="6">
        <f t="shared" si="15"/>
        <v>1</v>
      </c>
      <c r="AA35" s="10" t="str">
        <f t="shared" si="74"/>
        <v/>
      </c>
      <c r="AB35" s="4" t="str">
        <f t="shared" si="80"/>
        <v/>
      </c>
      <c r="AC35" s="4">
        <f t="shared" si="81"/>
        <v>0</v>
      </c>
      <c r="AD35" s="1">
        <f>IF(G35="","",COUNTIF($AE$4:$AE35,"x")/COUNTIF($G$4:$G35,"x"))</f>
        <v>0.34375</v>
      </c>
      <c r="AE35" s="4" t="str">
        <f t="shared" si="82"/>
        <v/>
      </c>
      <c r="AF35" s="6">
        <f t="shared" si="18"/>
        <v>1</v>
      </c>
      <c r="AG35" s="4" t="str">
        <f t="shared" si="83"/>
        <v/>
      </c>
      <c r="AH35" s="4" t="str">
        <f t="shared" si="84"/>
        <v/>
      </c>
      <c r="AI35" s="4">
        <f t="shared" si="85"/>
        <v>0</v>
      </c>
      <c r="AJ35" s="1">
        <f>IF(G35="","",COUNTIF($AK$4:$AK35,"x")/COUNTIF($G$4:$G35,"x"))</f>
        <v>0.34375</v>
      </c>
      <c r="AK35" s="4" t="str">
        <f t="shared" si="86"/>
        <v>x</v>
      </c>
      <c r="AL35" s="6">
        <f t="shared" si="21"/>
        <v>1</v>
      </c>
      <c r="AM35" s="4" t="str">
        <f t="shared" si="87"/>
        <v/>
      </c>
      <c r="AN35" s="4" t="str">
        <f t="shared" si="88"/>
        <v/>
      </c>
      <c r="AO35" s="4">
        <f t="shared" si="89"/>
        <v>0</v>
      </c>
      <c r="AP35" s="1">
        <f>IF($G35="","",COUNTIF($AQ$4:$AQ35,"x")/COUNTIF($G$4:$G35,"x"))</f>
        <v>0.375</v>
      </c>
      <c r="AQ35" s="4" t="str">
        <f t="shared" si="5"/>
        <v/>
      </c>
      <c r="AR35" s="6">
        <f t="shared" si="23"/>
        <v>1</v>
      </c>
      <c r="AS35" s="4" t="str">
        <f t="shared" si="90"/>
        <v/>
      </c>
      <c r="AT35" s="4" t="str">
        <f t="shared" si="91"/>
        <v/>
      </c>
      <c r="AU35" s="4">
        <f t="shared" si="92"/>
        <v>0</v>
      </c>
      <c r="AV35" s="1">
        <f>IF($G35="","",COUNTIF($AW$4:$AW35,"x")/COUNTIF($G$4:$G35,"x"))</f>
        <v>0.3125</v>
      </c>
      <c r="AW35" s="4" t="str">
        <f t="shared" si="6"/>
        <v>x</v>
      </c>
      <c r="AX35" s="6">
        <f t="shared" si="25"/>
        <v>1</v>
      </c>
      <c r="AY35" s="4" t="str">
        <f t="shared" si="93"/>
        <v/>
      </c>
      <c r="AZ35" s="4" t="str">
        <f t="shared" si="94"/>
        <v/>
      </c>
      <c r="BA35" s="4">
        <f t="shared" si="95"/>
        <v>0</v>
      </c>
      <c r="BB35" s="1">
        <f>IF($G35="","",COUNTIF($BC$4:$BC35,"x")/COUNTIF($G$4:$G35,"x"))</f>
        <v>0.3125</v>
      </c>
      <c r="BC35" s="4" t="str">
        <f t="shared" si="7"/>
        <v/>
      </c>
      <c r="BD35" s="6">
        <f t="shared" si="27"/>
        <v>1</v>
      </c>
      <c r="BE35" s="4" t="str">
        <f t="shared" si="96"/>
        <v/>
      </c>
      <c r="BF35" s="4" t="str">
        <f t="shared" si="97"/>
        <v/>
      </c>
      <c r="BG35" s="4">
        <f t="shared" si="98"/>
        <v>0</v>
      </c>
      <c r="BH35" s="1">
        <f>IF($G35="","",COUNTIF($BI$4:$BI35,"x")/COUNTIF($G$4:$G35,"x"))</f>
        <v>0.5</v>
      </c>
      <c r="BI35" s="4" t="str">
        <f t="shared" si="8"/>
        <v/>
      </c>
      <c r="BJ35" s="6">
        <f t="shared" si="29"/>
        <v>1</v>
      </c>
      <c r="BK35" s="4" t="str">
        <f t="shared" si="99"/>
        <v/>
      </c>
      <c r="BL35" s="4" t="str">
        <f t="shared" si="100"/>
        <v/>
      </c>
      <c r="BM35" s="4">
        <f t="shared" si="101"/>
        <v>0</v>
      </c>
      <c r="BN35" s="1">
        <f>IF($G35="","",COUNTIF($BO$4:$BO35,"x")/COUNTIF($G$4:$G35,"x"))</f>
        <v>0.5</v>
      </c>
      <c r="BO35" s="4" t="str">
        <f t="shared" si="9"/>
        <v>x</v>
      </c>
      <c r="BP35" s="6">
        <f t="shared" si="31"/>
        <v>1</v>
      </c>
      <c r="BQ35" s="4" t="str">
        <f t="shared" si="102"/>
        <v/>
      </c>
      <c r="BR35" s="4" t="str">
        <f t="shared" si="103"/>
        <v/>
      </c>
      <c r="BS35" s="4">
        <f t="shared" si="104"/>
        <v>0</v>
      </c>
      <c r="BT35" s="1">
        <f>IF($G35="","",COUNTIF($BU$4:$BU35,"x")/COUNTIF($G$4:$G35,"x"))</f>
        <v>0.4375</v>
      </c>
      <c r="BU35" s="4" t="str">
        <f t="shared" si="10"/>
        <v>x</v>
      </c>
      <c r="BV35" s="6">
        <f t="shared" si="33"/>
        <v>3</v>
      </c>
      <c r="BW35" s="4">
        <f t="shared" si="105"/>
        <v>3</v>
      </c>
      <c r="BX35" s="4" t="str">
        <f t="shared" si="106"/>
        <v>w</v>
      </c>
      <c r="BY35" s="4">
        <f t="shared" si="107"/>
        <v>3</v>
      </c>
      <c r="BZ35" s="1">
        <f>IF($G35="","",COUNTIF($CA$4:$CA35,"x")/COUNTIF($G$4:$G35,"x"))</f>
        <v>0.5625</v>
      </c>
      <c r="CA35" s="4" t="str">
        <f t="shared" si="11"/>
        <v/>
      </c>
      <c r="CB35" s="6">
        <f t="shared" si="35"/>
        <v>1</v>
      </c>
      <c r="CC35" s="4" t="str">
        <f t="shared" si="108"/>
        <v/>
      </c>
      <c r="CD35" s="4" t="str">
        <f t="shared" si="109"/>
        <v/>
      </c>
      <c r="CE35" s="4">
        <f t="shared" si="110"/>
        <v>0</v>
      </c>
      <c r="CF35" s="1">
        <f>IF($G35="","",COUNTIF($CG$4:$CG35,"x")/COUNTIF($G$4:$G35,"x"))</f>
        <v>0.46875</v>
      </c>
      <c r="CG35" s="4" t="str">
        <f t="shared" si="12"/>
        <v>x</v>
      </c>
      <c r="CH35" s="6">
        <f t="shared" si="37"/>
        <v>1</v>
      </c>
      <c r="CI35" s="4" t="str">
        <f t="shared" si="111"/>
        <v/>
      </c>
      <c r="CJ35" s="4" t="str">
        <f t="shared" si="112"/>
        <v/>
      </c>
      <c r="CK35" s="4">
        <f t="shared" si="113"/>
        <v>0</v>
      </c>
      <c r="CL35" s="1">
        <f>IF($G35="","",COUNTIF($CM$4:$CM35,"x")/COUNTIF($G$4:$G35,"x"))</f>
        <v>0.53125</v>
      </c>
      <c r="CM35" s="4" t="str">
        <f t="shared" si="13"/>
        <v/>
      </c>
      <c r="CN35" s="6">
        <f t="shared" si="39"/>
        <v>1</v>
      </c>
      <c r="CO35" s="4" t="str">
        <f t="shared" si="114"/>
        <v/>
      </c>
      <c r="CP35" s="4" t="str">
        <f t="shared" si="115"/>
        <v/>
      </c>
      <c r="CQ35" s="4">
        <f t="shared" si="116"/>
        <v>0</v>
      </c>
      <c r="DE35" s="2">
        <v>33</v>
      </c>
      <c r="DF35" s="2">
        <v>3</v>
      </c>
      <c r="DG35" s="2">
        <v>3</v>
      </c>
      <c r="DH35" s="2" t="s">
        <v>10</v>
      </c>
      <c r="DI35" s="2" t="s">
        <v>8</v>
      </c>
      <c r="DJ35" s="2" t="s">
        <v>7</v>
      </c>
      <c r="DK35" s="2">
        <v>18</v>
      </c>
    </row>
    <row r="36" spans="1:115">
      <c r="A36" s="20">
        <v>5</v>
      </c>
      <c r="B36" s="2">
        <f t="shared" si="0"/>
        <v>1</v>
      </c>
      <c r="C36" s="2">
        <f t="shared" si="1"/>
        <v>2</v>
      </c>
      <c r="D36" s="2" t="str">
        <f t="shared" si="2"/>
        <v>r</v>
      </c>
      <c r="E36" s="2" t="str">
        <f t="shared" si="3"/>
        <v>o</v>
      </c>
      <c r="F36" s="2" t="str">
        <f t="shared" si="4"/>
        <v>l</v>
      </c>
      <c r="G36" s="4" t="str">
        <f t="shared" si="41"/>
        <v>x</v>
      </c>
      <c r="H36" s="4" t="str">
        <f t="shared" si="61"/>
        <v/>
      </c>
      <c r="I36" s="4" t="str">
        <f t="shared" si="62"/>
        <v/>
      </c>
      <c r="J36" s="4" t="str">
        <f t="shared" si="63"/>
        <v/>
      </c>
      <c r="K36" s="4" t="str">
        <f t="shared" si="64"/>
        <v/>
      </c>
      <c r="L36" s="4" t="str">
        <f t="shared" si="65"/>
        <v/>
      </c>
      <c r="M36" s="4" t="str">
        <f t="shared" si="66"/>
        <v/>
      </c>
      <c r="N36" s="4" t="str">
        <f t="shared" si="67"/>
        <v/>
      </c>
      <c r="O36" s="4" t="str">
        <f t="shared" si="68"/>
        <v/>
      </c>
      <c r="P36" s="4">
        <f t="shared" si="69"/>
        <v>1</v>
      </c>
      <c r="Q36" s="4" t="str">
        <f t="shared" si="70"/>
        <v/>
      </c>
      <c r="R36" s="4" t="str">
        <f t="shared" si="71"/>
        <v/>
      </c>
      <c r="S36" s="20" t="str">
        <f t="shared" si="72"/>
        <v/>
      </c>
      <c r="T36" s="23">
        <f t="shared" si="73"/>
        <v>1</v>
      </c>
      <c r="X36" s="1">
        <f>IF(G36="","",COUNTIF($Y$4:$Y36,"x")/COUNTIF($G$4:$G36,"x"))</f>
        <v>0.33333333333333331</v>
      </c>
      <c r="Y36" s="4" t="str">
        <f t="shared" si="79"/>
        <v>x</v>
      </c>
      <c r="Z36" s="6">
        <f t="shared" si="15"/>
        <v>1</v>
      </c>
      <c r="AA36" s="10" t="str">
        <f t="shared" si="74"/>
        <v/>
      </c>
      <c r="AB36" s="4" t="str">
        <f t="shared" si="80"/>
        <v/>
      </c>
      <c r="AC36" s="4">
        <f t="shared" si="81"/>
        <v>0</v>
      </c>
      <c r="AD36" s="1">
        <f>IF(G36="","",COUNTIF($AE$4:$AE36,"x")/COUNTIF($G$4:$G36,"x"))</f>
        <v>0.33333333333333331</v>
      </c>
      <c r="AE36" s="4" t="str">
        <f t="shared" si="82"/>
        <v/>
      </c>
      <c r="AF36" s="6">
        <f t="shared" si="18"/>
        <v>1</v>
      </c>
      <c r="AG36" s="4" t="str">
        <f t="shared" si="83"/>
        <v/>
      </c>
      <c r="AH36" s="4" t="str">
        <f t="shared" si="84"/>
        <v/>
      </c>
      <c r="AI36" s="4">
        <f t="shared" si="85"/>
        <v>0</v>
      </c>
      <c r="AJ36" s="1">
        <f>IF(G36="","",COUNTIF($AK$4:$AK36,"x")/COUNTIF($G$4:$G36,"x"))</f>
        <v>0.33333333333333331</v>
      </c>
      <c r="AK36" s="4" t="str">
        <f t="shared" si="86"/>
        <v/>
      </c>
      <c r="AL36" s="6">
        <f t="shared" si="21"/>
        <v>1</v>
      </c>
      <c r="AM36" s="4" t="str">
        <f t="shared" si="87"/>
        <v/>
      </c>
      <c r="AN36" s="4" t="str">
        <f t="shared" si="88"/>
        <v/>
      </c>
      <c r="AO36" s="4">
        <f t="shared" si="89"/>
        <v>0</v>
      </c>
      <c r="AP36" s="1">
        <f>IF($G36="","",COUNTIF($AQ$4:$AQ36,"x")/COUNTIF($G$4:$G36,"x"))</f>
        <v>0.36363636363636365</v>
      </c>
      <c r="AQ36" s="4" t="str">
        <f t="shared" si="5"/>
        <v/>
      </c>
      <c r="AR36" s="6">
        <f t="shared" si="23"/>
        <v>1</v>
      </c>
      <c r="AS36" s="4" t="str">
        <f t="shared" si="90"/>
        <v/>
      </c>
      <c r="AT36" s="4" t="str">
        <f t="shared" si="91"/>
        <v/>
      </c>
      <c r="AU36" s="4">
        <f t="shared" si="92"/>
        <v>0</v>
      </c>
      <c r="AV36" s="1">
        <f>IF($G36="","",COUNTIF($AW$4:$AW36,"x")/COUNTIF($G$4:$G36,"x"))</f>
        <v>0.33333333333333331</v>
      </c>
      <c r="AW36" s="4" t="str">
        <f t="shared" si="6"/>
        <v>x</v>
      </c>
      <c r="AX36" s="6">
        <f t="shared" si="25"/>
        <v>1</v>
      </c>
      <c r="AY36" s="4" t="str">
        <f t="shared" si="93"/>
        <v/>
      </c>
      <c r="AZ36" s="4" t="str">
        <f t="shared" si="94"/>
        <v/>
      </c>
      <c r="BA36" s="4">
        <f t="shared" si="95"/>
        <v>0</v>
      </c>
      <c r="BB36" s="1">
        <f>IF($G36="","",COUNTIF($BC$4:$BC36,"x")/COUNTIF($G$4:$G36,"x"))</f>
        <v>0.30303030303030304</v>
      </c>
      <c r="BC36" s="4" t="str">
        <f t="shared" si="7"/>
        <v/>
      </c>
      <c r="BD36" s="6">
        <f t="shared" si="27"/>
        <v>1</v>
      </c>
      <c r="BE36" s="4" t="str">
        <f t="shared" si="96"/>
        <v/>
      </c>
      <c r="BF36" s="4" t="str">
        <f t="shared" si="97"/>
        <v/>
      </c>
      <c r="BG36" s="4">
        <f t="shared" si="98"/>
        <v>0</v>
      </c>
      <c r="BH36" s="1">
        <f>IF($G36="","",COUNTIF($BI$4:$BI36,"x")/COUNTIF($G$4:$G36,"x"))</f>
        <v>0.51515151515151514</v>
      </c>
      <c r="BI36" s="4" t="str">
        <f t="shared" si="8"/>
        <v>x</v>
      </c>
      <c r="BJ36" s="6">
        <f t="shared" si="29"/>
        <v>1</v>
      </c>
      <c r="BK36" s="4" t="str">
        <f t="shared" si="99"/>
        <v/>
      </c>
      <c r="BL36" s="4" t="str">
        <f t="shared" si="100"/>
        <v/>
      </c>
      <c r="BM36" s="4">
        <f t="shared" si="101"/>
        <v>0</v>
      </c>
      <c r="BN36" s="1">
        <f>IF($G36="","",COUNTIF($BO$4:$BO36,"x")/COUNTIF($G$4:$G36,"x"))</f>
        <v>0.48484848484848486</v>
      </c>
      <c r="BO36" s="4" t="str">
        <f t="shared" si="9"/>
        <v/>
      </c>
      <c r="BP36" s="6">
        <f t="shared" si="31"/>
        <v>1</v>
      </c>
      <c r="BQ36" s="4" t="str">
        <f t="shared" si="102"/>
        <v/>
      </c>
      <c r="BR36" s="4" t="str">
        <f t="shared" si="103"/>
        <v/>
      </c>
      <c r="BS36" s="4">
        <f t="shared" si="104"/>
        <v>0</v>
      </c>
      <c r="BT36" s="1">
        <f>IF($G36="","",COUNTIF($BU$4:$BU36,"x")/COUNTIF($G$4:$G36,"x"))</f>
        <v>0.45454545454545453</v>
      </c>
      <c r="BU36" s="4" t="str">
        <f t="shared" si="10"/>
        <v>x</v>
      </c>
      <c r="BV36" s="6">
        <f t="shared" si="33"/>
        <v>1</v>
      </c>
      <c r="BW36" s="4">
        <f t="shared" si="105"/>
        <v>1</v>
      </c>
      <c r="BX36" s="4" t="str">
        <f t="shared" si="106"/>
        <v>w</v>
      </c>
      <c r="BY36" s="4">
        <f t="shared" si="107"/>
        <v>1</v>
      </c>
      <c r="BZ36" s="1">
        <f>IF($G36="","",COUNTIF($CA$4:$CA36,"x")/COUNTIF($G$4:$G36,"x"))</f>
        <v>0.54545454545454541</v>
      </c>
      <c r="CA36" s="4" t="str">
        <f t="shared" si="11"/>
        <v/>
      </c>
      <c r="CB36" s="6">
        <f t="shared" si="35"/>
        <v>1</v>
      </c>
      <c r="CC36" s="4" t="str">
        <f t="shared" si="108"/>
        <v/>
      </c>
      <c r="CD36" s="4" t="str">
        <f t="shared" si="109"/>
        <v/>
      </c>
      <c r="CE36" s="4">
        <f t="shared" si="110"/>
        <v>0</v>
      </c>
      <c r="CF36" s="1">
        <f>IF($G36="","",COUNTIF($CG$4:$CG36,"x")/COUNTIF($G$4:$G36,"x"))</f>
        <v>0.45454545454545453</v>
      </c>
      <c r="CG36" s="4" t="str">
        <f t="shared" si="12"/>
        <v/>
      </c>
      <c r="CH36" s="6">
        <f t="shared" si="37"/>
        <v>1</v>
      </c>
      <c r="CI36" s="4" t="str">
        <f t="shared" si="111"/>
        <v/>
      </c>
      <c r="CJ36" s="4" t="str">
        <f t="shared" si="112"/>
        <v/>
      </c>
      <c r="CK36" s="4">
        <f t="shared" si="113"/>
        <v>0</v>
      </c>
      <c r="CL36" s="1">
        <f>IF($G36="","",COUNTIF($CM$4:$CM36,"x")/COUNTIF($G$4:$G36,"x"))</f>
        <v>0.54545454545454541</v>
      </c>
      <c r="CM36" s="4" t="str">
        <f t="shared" si="13"/>
        <v>x</v>
      </c>
      <c r="CN36" s="6">
        <f t="shared" si="39"/>
        <v>1</v>
      </c>
      <c r="CO36" s="4" t="str">
        <f t="shared" si="114"/>
        <v/>
      </c>
      <c r="CP36" s="4" t="str">
        <f t="shared" si="115"/>
        <v/>
      </c>
      <c r="CQ36" s="4">
        <f t="shared" si="116"/>
        <v>0</v>
      </c>
      <c r="DE36" s="2">
        <v>34</v>
      </c>
      <c r="DF36" s="2">
        <v>3</v>
      </c>
      <c r="DG36" s="2">
        <v>1</v>
      </c>
      <c r="DH36" s="2" t="s">
        <v>3</v>
      </c>
      <c r="DI36" s="2" t="s">
        <v>9</v>
      </c>
      <c r="DJ36" s="2" t="s">
        <v>7</v>
      </c>
      <c r="DK36" s="2">
        <v>16</v>
      </c>
    </row>
    <row r="37" spans="1:115">
      <c r="A37" s="20">
        <v>10</v>
      </c>
      <c r="B37" s="2">
        <f t="shared" ref="B37:B68" si="117">IF($A37="","",LOOKUP($A37,$DE:$DE,$DF:$DF))</f>
        <v>1</v>
      </c>
      <c r="C37" s="2">
        <f t="shared" ref="C37:C68" si="118">IF($A37="","",LOOKUP($A37,$DE:$DE,$DG:$DG))</f>
        <v>1</v>
      </c>
      <c r="D37" s="2" t="str">
        <f t="shared" ref="D37:D68" si="119">IF($A37="","",LOOKUP($A37,$DE:$DE,$DH:$DH))</f>
        <v>b</v>
      </c>
      <c r="E37" s="2" t="str">
        <f t="shared" ref="E37:E68" si="120">IF($A37="","",LOOKUP($A37,$DE:$DE,$DI:$DI))</f>
        <v>e</v>
      </c>
      <c r="F37" s="2" t="str">
        <f t="shared" ref="F37:F68" si="121">IF($A37="","",LOOKUP($A37,$DE:$DE,$DJ:$DJ))</f>
        <v>l</v>
      </c>
      <c r="G37" s="4" t="str">
        <f t="shared" si="41"/>
        <v>x</v>
      </c>
      <c r="H37" s="4" t="str">
        <f t="shared" si="61"/>
        <v/>
      </c>
      <c r="I37" s="4" t="str">
        <f t="shared" si="62"/>
        <v/>
      </c>
      <c r="J37" s="4" t="str">
        <f t="shared" si="63"/>
        <v/>
      </c>
      <c r="K37" s="4" t="str">
        <f t="shared" si="64"/>
        <v/>
      </c>
      <c r="L37" s="4" t="str">
        <f t="shared" si="65"/>
        <v/>
      </c>
      <c r="M37" s="4" t="str">
        <f t="shared" si="66"/>
        <v/>
      </c>
      <c r="N37" s="4" t="str">
        <f t="shared" si="67"/>
        <v/>
      </c>
      <c r="O37" s="4" t="str">
        <f t="shared" si="68"/>
        <v/>
      </c>
      <c r="P37" s="4">
        <f t="shared" si="69"/>
        <v>1</v>
      </c>
      <c r="Q37" s="4" t="str">
        <f t="shared" si="70"/>
        <v/>
      </c>
      <c r="R37" s="4" t="str">
        <f t="shared" si="71"/>
        <v/>
      </c>
      <c r="S37" s="20" t="str">
        <f t="shared" si="72"/>
        <v/>
      </c>
      <c r="T37" s="23">
        <f t="shared" si="73"/>
        <v>-1</v>
      </c>
      <c r="X37" s="1">
        <f>IF(G37="","",COUNTIF($Y$4:$Y37,"x")/COUNTIF($G$4:$G37,"x"))</f>
        <v>0.35294117647058826</v>
      </c>
      <c r="Y37" s="4" t="str">
        <f t="shared" si="79"/>
        <v>x</v>
      </c>
      <c r="Z37" s="6">
        <f t="shared" si="15"/>
        <v>1</v>
      </c>
      <c r="AA37" s="10" t="str">
        <f t="shared" si="74"/>
        <v/>
      </c>
      <c r="AB37" s="4" t="str">
        <f t="shared" si="80"/>
        <v/>
      </c>
      <c r="AC37" s="4">
        <f t="shared" si="81"/>
        <v>0</v>
      </c>
      <c r="AD37" s="1">
        <f>IF(G37="","",COUNTIF($AE$4:$AE37,"x")/COUNTIF($G$4:$G37,"x"))</f>
        <v>0.3235294117647059</v>
      </c>
      <c r="AE37" s="4" t="str">
        <f t="shared" si="82"/>
        <v/>
      </c>
      <c r="AF37" s="6">
        <f t="shared" si="18"/>
        <v>1</v>
      </c>
      <c r="AG37" s="4" t="str">
        <f t="shared" si="83"/>
        <v/>
      </c>
      <c r="AH37" s="4" t="str">
        <f t="shared" si="84"/>
        <v/>
      </c>
      <c r="AI37" s="4">
        <f t="shared" si="85"/>
        <v>0</v>
      </c>
      <c r="AJ37" s="1">
        <f>IF(G37="","",COUNTIF($AK$4:$AK37,"x")/COUNTIF($G$4:$G37,"x"))</f>
        <v>0.3235294117647059</v>
      </c>
      <c r="AK37" s="4" t="str">
        <f t="shared" si="86"/>
        <v/>
      </c>
      <c r="AL37" s="6">
        <f t="shared" si="21"/>
        <v>1</v>
      </c>
      <c r="AM37" s="4" t="str">
        <f t="shared" si="87"/>
        <v/>
      </c>
      <c r="AN37" s="4" t="str">
        <f t="shared" si="88"/>
        <v/>
      </c>
      <c r="AO37" s="4">
        <f t="shared" si="89"/>
        <v>0</v>
      </c>
      <c r="AP37" s="1">
        <f>IF($G37="","",COUNTIF($AQ$4:$AQ37,"x")/COUNTIF($G$4:$G37,"x"))</f>
        <v>0.38235294117647056</v>
      </c>
      <c r="AQ37" s="4" t="str">
        <f t="shared" si="5"/>
        <v>x</v>
      </c>
      <c r="AR37" s="6">
        <f t="shared" si="23"/>
        <v>1</v>
      </c>
      <c r="AS37" s="4" t="str">
        <f t="shared" si="90"/>
        <v/>
      </c>
      <c r="AT37" s="4" t="str">
        <f t="shared" si="91"/>
        <v/>
      </c>
      <c r="AU37" s="4">
        <f t="shared" si="92"/>
        <v>0</v>
      </c>
      <c r="AV37" s="1">
        <f>IF($G37="","",COUNTIF($AW$4:$AW37,"x")/COUNTIF($G$4:$G37,"x"))</f>
        <v>0.3235294117647059</v>
      </c>
      <c r="AW37" s="4" t="str">
        <f t="shared" si="6"/>
        <v/>
      </c>
      <c r="AX37" s="6">
        <f t="shared" si="25"/>
        <v>1</v>
      </c>
      <c r="AY37" s="4" t="str">
        <f t="shared" si="93"/>
        <v/>
      </c>
      <c r="AZ37" s="4" t="str">
        <f t="shared" si="94"/>
        <v/>
      </c>
      <c r="BA37" s="4">
        <f t="shared" si="95"/>
        <v>0</v>
      </c>
      <c r="BB37" s="1">
        <f>IF($G37="","",COUNTIF($BC$4:$BC37,"x")/COUNTIF($G$4:$G37,"x"))</f>
        <v>0.29411764705882354</v>
      </c>
      <c r="BC37" s="4" t="str">
        <f t="shared" si="7"/>
        <v/>
      </c>
      <c r="BD37" s="6">
        <f t="shared" si="27"/>
        <v>1</v>
      </c>
      <c r="BE37" s="4" t="str">
        <f t="shared" si="96"/>
        <v/>
      </c>
      <c r="BF37" s="4" t="str">
        <f t="shared" si="97"/>
        <v/>
      </c>
      <c r="BG37" s="4">
        <f t="shared" si="98"/>
        <v>0</v>
      </c>
      <c r="BH37" s="1">
        <f>IF($G37="","",COUNTIF($BI$4:$BI37,"x")/COUNTIF($G$4:$G37,"x"))</f>
        <v>0.5</v>
      </c>
      <c r="BI37" s="4" t="str">
        <f t="shared" si="8"/>
        <v/>
      </c>
      <c r="BJ37" s="6">
        <f t="shared" si="29"/>
        <v>1</v>
      </c>
      <c r="BK37" s="4" t="str">
        <f t="shared" si="99"/>
        <v/>
      </c>
      <c r="BL37" s="4" t="str">
        <f t="shared" si="100"/>
        <v/>
      </c>
      <c r="BM37" s="4">
        <f t="shared" si="101"/>
        <v>0</v>
      </c>
      <c r="BN37" s="1">
        <f>IF($G37="","",COUNTIF($BO$4:$BO37,"x")/COUNTIF($G$4:$G37,"x"))</f>
        <v>0.5</v>
      </c>
      <c r="BO37" s="4" t="str">
        <f t="shared" si="9"/>
        <v>x</v>
      </c>
      <c r="BP37" s="6">
        <f t="shared" si="31"/>
        <v>1</v>
      </c>
      <c r="BQ37" s="4" t="str">
        <f t="shared" si="102"/>
        <v/>
      </c>
      <c r="BR37" s="4" t="str">
        <f t="shared" si="103"/>
        <v/>
      </c>
      <c r="BS37" s="4">
        <f t="shared" si="104"/>
        <v>0</v>
      </c>
      <c r="BT37" s="1">
        <f>IF($G37="","",COUNTIF($BU$4:$BU37,"x")/COUNTIF($G$4:$G37,"x"))</f>
        <v>0.44117647058823528</v>
      </c>
      <c r="BU37" s="4" t="str">
        <f t="shared" si="10"/>
        <v/>
      </c>
      <c r="BV37" s="6">
        <f t="shared" si="33"/>
        <v>1</v>
      </c>
      <c r="BW37" s="4">
        <f t="shared" si="105"/>
        <v>1</v>
      </c>
      <c r="BX37" s="4" t="str">
        <f t="shared" si="106"/>
        <v>l</v>
      </c>
      <c r="BY37" s="4">
        <f t="shared" si="107"/>
        <v>-1</v>
      </c>
      <c r="BZ37" s="1">
        <f>IF($G37="","",COUNTIF($CA$4:$CA37,"x")/COUNTIF($G$4:$G37,"x"))</f>
        <v>0.55882352941176472</v>
      </c>
      <c r="CA37" s="4" t="str">
        <f t="shared" si="11"/>
        <v>x</v>
      </c>
      <c r="CB37" s="6">
        <f t="shared" si="35"/>
        <v>1</v>
      </c>
      <c r="CC37" s="4" t="str">
        <f t="shared" si="108"/>
        <v/>
      </c>
      <c r="CD37" s="4" t="str">
        <f t="shared" si="109"/>
        <v/>
      </c>
      <c r="CE37" s="4">
        <f t="shared" si="110"/>
        <v>0</v>
      </c>
      <c r="CF37" s="1">
        <f>IF($G37="","",COUNTIF($CG$4:$CG37,"x")/COUNTIF($G$4:$G37,"x"))</f>
        <v>0.44117647058823528</v>
      </c>
      <c r="CG37" s="4" t="str">
        <f t="shared" si="12"/>
        <v/>
      </c>
      <c r="CH37" s="6">
        <f t="shared" si="37"/>
        <v>1</v>
      </c>
      <c r="CI37" s="4" t="str">
        <f t="shared" si="111"/>
        <v/>
      </c>
      <c r="CJ37" s="4" t="str">
        <f t="shared" si="112"/>
        <v/>
      </c>
      <c r="CK37" s="4">
        <f t="shared" si="113"/>
        <v>0</v>
      </c>
      <c r="CL37" s="1">
        <f>IF($G37="","",COUNTIF($CM$4:$CM37,"x")/COUNTIF($G$4:$G37,"x"))</f>
        <v>0.55882352941176472</v>
      </c>
      <c r="CM37" s="4" t="str">
        <f t="shared" si="13"/>
        <v>x</v>
      </c>
      <c r="CN37" s="6">
        <f t="shared" si="39"/>
        <v>1</v>
      </c>
      <c r="CO37" s="4" t="str">
        <f t="shared" si="114"/>
        <v/>
      </c>
      <c r="CP37" s="4" t="str">
        <f t="shared" si="115"/>
        <v/>
      </c>
      <c r="CQ37" s="4">
        <f t="shared" si="116"/>
        <v>0</v>
      </c>
      <c r="DE37" s="2">
        <v>35</v>
      </c>
      <c r="DF37" s="2">
        <v>3</v>
      </c>
      <c r="DG37" s="2">
        <v>2</v>
      </c>
      <c r="DH37" s="2" t="s">
        <v>10</v>
      </c>
      <c r="DI37" s="2" t="s">
        <v>8</v>
      </c>
      <c r="DJ37" s="2" t="s">
        <v>7</v>
      </c>
      <c r="DK37" s="2">
        <v>17</v>
      </c>
    </row>
    <row r="38" spans="1:115">
      <c r="A38" s="20">
        <v>17</v>
      </c>
      <c r="B38" s="2">
        <f t="shared" si="117"/>
        <v>2</v>
      </c>
      <c r="C38" s="2">
        <f t="shared" si="118"/>
        <v>2</v>
      </c>
      <c r="D38" s="2" t="str">
        <f t="shared" si="119"/>
        <v>b</v>
      </c>
      <c r="E38" s="2" t="str">
        <f t="shared" si="120"/>
        <v>o</v>
      </c>
      <c r="F38" s="2" t="str">
        <f t="shared" si="121"/>
        <v>l</v>
      </c>
      <c r="G38" s="4" t="str">
        <f t="shared" si="41"/>
        <v>x</v>
      </c>
      <c r="H38" s="4" t="str">
        <f t="shared" si="61"/>
        <v/>
      </c>
      <c r="I38" s="4" t="str">
        <f t="shared" si="62"/>
        <v/>
      </c>
      <c r="J38" s="4" t="str">
        <f t="shared" si="63"/>
        <v/>
      </c>
      <c r="K38" s="4" t="str">
        <f t="shared" si="64"/>
        <v/>
      </c>
      <c r="L38" s="4" t="str">
        <f t="shared" si="65"/>
        <v/>
      </c>
      <c r="M38" s="4" t="str">
        <f t="shared" si="66"/>
        <v/>
      </c>
      <c r="N38" s="4" t="str">
        <f t="shared" si="67"/>
        <v/>
      </c>
      <c r="O38" s="4" t="str">
        <f t="shared" si="68"/>
        <v/>
      </c>
      <c r="P38" s="4">
        <f t="shared" si="69"/>
        <v>2</v>
      </c>
      <c r="Q38" s="4" t="str">
        <f t="shared" si="70"/>
        <v/>
      </c>
      <c r="R38" s="4">
        <f t="shared" si="71"/>
        <v>1</v>
      </c>
      <c r="S38" s="20" t="str">
        <f t="shared" si="72"/>
        <v/>
      </c>
      <c r="T38" s="23">
        <f t="shared" si="73"/>
        <v>1</v>
      </c>
      <c r="X38" s="1">
        <f>IF(G38="","",COUNTIF($Y$4:$Y38,"x")/COUNTIF($G$4:$G38,"x"))</f>
        <v>0.34285714285714286</v>
      </c>
      <c r="Y38" s="4" t="str">
        <f t="shared" si="79"/>
        <v/>
      </c>
      <c r="Z38" s="6">
        <f t="shared" si="15"/>
        <v>1</v>
      </c>
      <c r="AA38" s="10" t="str">
        <f t="shared" si="74"/>
        <v/>
      </c>
      <c r="AB38" s="4" t="str">
        <f t="shared" si="80"/>
        <v/>
      </c>
      <c r="AC38" s="4">
        <f t="shared" si="81"/>
        <v>0</v>
      </c>
      <c r="AD38" s="1">
        <f>IF(G38="","",COUNTIF($AE$4:$AE38,"x")/COUNTIF($G$4:$G38,"x"))</f>
        <v>0.34285714285714286</v>
      </c>
      <c r="AE38" s="4" t="str">
        <f t="shared" si="82"/>
        <v>x</v>
      </c>
      <c r="AF38" s="6">
        <f t="shared" si="18"/>
        <v>1</v>
      </c>
      <c r="AG38" s="4" t="str">
        <f t="shared" si="83"/>
        <v/>
      </c>
      <c r="AH38" s="4" t="str">
        <f t="shared" si="84"/>
        <v/>
      </c>
      <c r="AI38" s="4">
        <f t="shared" si="85"/>
        <v>0</v>
      </c>
      <c r="AJ38" s="1">
        <f>IF(G38="","",COUNTIF($AK$4:$AK38,"x")/COUNTIF($G$4:$G38,"x"))</f>
        <v>0.31428571428571428</v>
      </c>
      <c r="AK38" s="4" t="str">
        <f t="shared" si="86"/>
        <v/>
      </c>
      <c r="AL38" s="6">
        <f t="shared" si="21"/>
        <v>1</v>
      </c>
      <c r="AM38" s="4" t="str">
        <f t="shared" si="87"/>
        <v/>
      </c>
      <c r="AN38" s="4" t="str">
        <f t="shared" si="88"/>
        <v/>
      </c>
      <c r="AO38" s="4">
        <f t="shared" si="89"/>
        <v>0</v>
      </c>
      <c r="AP38" s="1">
        <f>IF($G38="","",COUNTIF($AQ$4:$AQ38,"x")/COUNTIF($G$4:$G38,"x"))</f>
        <v>0.37142857142857144</v>
      </c>
      <c r="AQ38" s="4" t="str">
        <f t="shared" si="5"/>
        <v/>
      </c>
      <c r="AR38" s="6">
        <f t="shared" si="23"/>
        <v>1</v>
      </c>
      <c r="AS38" s="4" t="str">
        <f t="shared" si="90"/>
        <v/>
      </c>
      <c r="AT38" s="4" t="str">
        <f t="shared" si="91"/>
        <v/>
      </c>
      <c r="AU38" s="4">
        <f t="shared" si="92"/>
        <v>0</v>
      </c>
      <c r="AV38" s="1">
        <f>IF($G38="","",COUNTIF($AW$4:$AW38,"x")/COUNTIF($G$4:$G38,"x"))</f>
        <v>0.34285714285714286</v>
      </c>
      <c r="AW38" s="4" t="str">
        <f t="shared" si="6"/>
        <v>x</v>
      </c>
      <c r="AX38" s="6">
        <f t="shared" si="25"/>
        <v>1</v>
      </c>
      <c r="AY38" s="4" t="str">
        <f t="shared" si="93"/>
        <v/>
      </c>
      <c r="AZ38" s="4" t="str">
        <f t="shared" si="94"/>
        <v/>
      </c>
      <c r="BA38" s="4">
        <f t="shared" si="95"/>
        <v>0</v>
      </c>
      <c r="BB38" s="1">
        <f>IF($G38="","",COUNTIF($BC$4:$BC38,"x")/COUNTIF($G$4:$G38,"x"))</f>
        <v>0.2857142857142857</v>
      </c>
      <c r="BC38" s="4" t="str">
        <f t="shared" si="7"/>
        <v/>
      </c>
      <c r="BD38" s="6">
        <f t="shared" si="27"/>
        <v>1</v>
      </c>
      <c r="BE38" s="4" t="str">
        <f t="shared" si="96"/>
        <v/>
      </c>
      <c r="BF38" s="4" t="str">
        <f t="shared" si="97"/>
        <v/>
      </c>
      <c r="BG38" s="4">
        <f t="shared" si="98"/>
        <v>0</v>
      </c>
      <c r="BH38" s="1">
        <f>IF($G38="","",COUNTIF($BI$4:$BI38,"x")/COUNTIF($G$4:$G38,"x"))</f>
        <v>0.48571428571428571</v>
      </c>
      <c r="BI38" s="4" t="str">
        <f t="shared" si="8"/>
        <v/>
      </c>
      <c r="BJ38" s="6">
        <f t="shared" si="29"/>
        <v>1</v>
      </c>
      <c r="BK38" s="4" t="str">
        <f t="shared" si="99"/>
        <v/>
      </c>
      <c r="BL38" s="4" t="str">
        <f t="shared" si="100"/>
        <v/>
      </c>
      <c r="BM38" s="4">
        <f t="shared" si="101"/>
        <v>0</v>
      </c>
      <c r="BN38" s="1">
        <f>IF($G38="","",COUNTIF($BO$4:$BO38,"x")/COUNTIF($G$4:$G38,"x"))</f>
        <v>0.51428571428571423</v>
      </c>
      <c r="BO38" s="4" t="str">
        <f t="shared" si="9"/>
        <v>x</v>
      </c>
      <c r="BP38" s="6">
        <f t="shared" si="31"/>
        <v>1</v>
      </c>
      <c r="BQ38" s="4" t="str">
        <f t="shared" si="102"/>
        <v/>
      </c>
      <c r="BR38" s="4" t="str">
        <f t="shared" si="103"/>
        <v/>
      </c>
      <c r="BS38" s="4">
        <f t="shared" si="104"/>
        <v>0</v>
      </c>
      <c r="BT38" s="1">
        <f>IF($G38="","",COUNTIF($BU$4:$BU38,"x")/COUNTIF($G$4:$G38,"x"))</f>
        <v>0.45714285714285713</v>
      </c>
      <c r="BU38" s="4" t="str">
        <f t="shared" si="10"/>
        <v>x</v>
      </c>
      <c r="BV38" s="6">
        <f t="shared" si="33"/>
        <v>2</v>
      </c>
      <c r="BW38" s="4">
        <f t="shared" si="105"/>
        <v>2</v>
      </c>
      <c r="BX38" s="4" t="str">
        <f t="shared" si="106"/>
        <v>w</v>
      </c>
      <c r="BY38" s="4">
        <f t="shared" si="107"/>
        <v>2</v>
      </c>
      <c r="BZ38" s="1">
        <f>IF($G38="","",COUNTIF($CA$4:$CA38,"x")/COUNTIF($G$4:$G38,"x"))</f>
        <v>0.54285714285714282</v>
      </c>
      <c r="CA38" s="4" t="str">
        <f t="shared" si="11"/>
        <v/>
      </c>
      <c r="CB38" s="6">
        <f t="shared" si="35"/>
        <v>1</v>
      </c>
      <c r="CC38" s="4" t="str">
        <f t="shared" si="108"/>
        <v/>
      </c>
      <c r="CD38" s="4" t="str">
        <f t="shared" si="109"/>
        <v/>
      </c>
      <c r="CE38" s="4">
        <f t="shared" si="110"/>
        <v>0</v>
      </c>
      <c r="CF38" s="1">
        <f>IF($G38="","",COUNTIF($CG$4:$CG38,"x")/COUNTIF($G$4:$G38,"x"))</f>
        <v>0.42857142857142855</v>
      </c>
      <c r="CG38" s="4" t="str">
        <f t="shared" si="12"/>
        <v/>
      </c>
      <c r="CH38" s="6">
        <f t="shared" si="37"/>
        <v>1</v>
      </c>
      <c r="CI38" s="4">
        <f t="shared" si="111"/>
        <v>1</v>
      </c>
      <c r="CJ38" s="4" t="str">
        <f t="shared" si="112"/>
        <v>l</v>
      </c>
      <c r="CK38" s="4">
        <f t="shared" si="113"/>
        <v>-1</v>
      </c>
      <c r="CL38" s="1">
        <f>IF($G38="","",COUNTIF($CM$4:$CM38,"x")/COUNTIF($G$4:$G38,"x"))</f>
        <v>0.5714285714285714</v>
      </c>
      <c r="CM38" s="4" t="str">
        <f t="shared" si="13"/>
        <v>x</v>
      </c>
      <c r="CN38" s="6">
        <f t="shared" si="39"/>
        <v>1</v>
      </c>
      <c r="CO38" s="4" t="str">
        <f t="shared" si="114"/>
        <v/>
      </c>
      <c r="CP38" s="4" t="str">
        <f t="shared" si="115"/>
        <v/>
      </c>
      <c r="CQ38" s="4">
        <f t="shared" si="116"/>
        <v>0</v>
      </c>
      <c r="DE38" s="2">
        <v>36</v>
      </c>
      <c r="DF38" s="2">
        <v>3</v>
      </c>
      <c r="DG38" s="2">
        <v>3</v>
      </c>
      <c r="DH38" s="2" t="s">
        <v>3</v>
      </c>
      <c r="DI38" s="2" t="s">
        <v>9</v>
      </c>
      <c r="DJ38" s="2" t="s">
        <v>7</v>
      </c>
      <c r="DK38" s="2">
        <v>18</v>
      </c>
    </row>
    <row r="39" spans="1:115">
      <c r="A39" s="20">
        <v>1</v>
      </c>
      <c r="B39" s="2">
        <f t="shared" si="117"/>
        <v>1</v>
      </c>
      <c r="C39" s="2">
        <f t="shared" si="118"/>
        <v>1</v>
      </c>
      <c r="D39" s="2" t="str">
        <f t="shared" si="119"/>
        <v>r</v>
      </c>
      <c r="E39" s="2" t="str">
        <f t="shared" si="120"/>
        <v>o</v>
      </c>
      <c r="F39" s="2" t="str">
        <f t="shared" si="121"/>
        <v>l</v>
      </c>
      <c r="G39" s="4" t="str">
        <f t="shared" si="41"/>
        <v>x</v>
      </c>
      <c r="H39" s="4" t="str">
        <f t="shared" si="61"/>
        <v/>
      </c>
      <c r="I39" s="4" t="str">
        <f t="shared" si="62"/>
        <v/>
      </c>
      <c r="J39" s="4" t="str">
        <f t="shared" si="63"/>
        <v/>
      </c>
      <c r="K39" s="4" t="str">
        <f t="shared" si="64"/>
        <v/>
      </c>
      <c r="L39" s="4" t="str">
        <f t="shared" si="65"/>
        <v/>
      </c>
      <c r="M39" s="4" t="str">
        <f t="shared" si="66"/>
        <v/>
      </c>
      <c r="N39" s="4" t="str">
        <f t="shared" si="67"/>
        <v/>
      </c>
      <c r="O39" s="4" t="str">
        <f t="shared" si="68"/>
        <v/>
      </c>
      <c r="P39" s="4">
        <f t="shared" si="69"/>
        <v>1</v>
      </c>
      <c r="Q39" s="4" t="str">
        <f t="shared" si="70"/>
        <v/>
      </c>
      <c r="R39" s="4">
        <f t="shared" si="71"/>
        <v>2</v>
      </c>
      <c r="S39" s="20" t="str">
        <f t="shared" si="72"/>
        <v/>
      </c>
      <c r="T39" s="23">
        <f t="shared" si="73"/>
        <v>-1</v>
      </c>
      <c r="X39" s="1">
        <f>IF(G39="","",COUNTIF($Y$4:$Y39,"x")/COUNTIF($G$4:$G39,"x"))</f>
        <v>0.3611111111111111</v>
      </c>
      <c r="Y39" s="4" t="str">
        <f t="shared" si="79"/>
        <v>x</v>
      </c>
      <c r="Z39" s="6">
        <f t="shared" si="15"/>
        <v>1</v>
      </c>
      <c r="AA39" s="10" t="str">
        <f t="shared" si="74"/>
        <v/>
      </c>
      <c r="AB39" s="4" t="str">
        <f t="shared" si="80"/>
        <v/>
      </c>
      <c r="AC39" s="4">
        <f t="shared" si="81"/>
        <v>0</v>
      </c>
      <c r="AD39" s="1">
        <f>IF(G39="","",COUNTIF($AE$4:$AE39,"x")/COUNTIF($G$4:$G39,"x"))</f>
        <v>0.33333333333333331</v>
      </c>
      <c r="AE39" s="4" t="str">
        <f t="shared" si="82"/>
        <v/>
      </c>
      <c r="AF39" s="6">
        <f t="shared" si="18"/>
        <v>1</v>
      </c>
      <c r="AG39" s="4" t="str">
        <f t="shared" si="83"/>
        <v/>
      </c>
      <c r="AH39" s="4" t="str">
        <f t="shared" si="84"/>
        <v/>
      </c>
      <c r="AI39" s="4">
        <f t="shared" si="85"/>
        <v>0</v>
      </c>
      <c r="AJ39" s="1">
        <f>IF(G39="","",COUNTIF($AK$4:$AK39,"x")/COUNTIF($G$4:$G39,"x"))</f>
        <v>0.30555555555555558</v>
      </c>
      <c r="AK39" s="4" t="str">
        <f t="shared" si="86"/>
        <v/>
      </c>
      <c r="AL39" s="6">
        <f t="shared" si="21"/>
        <v>1</v>
      </c>
      <c r="AM39" s="4" t="str">
        <f t="shared" si="87"/>
        <v/>
      </c>
      <c r="AN39" s="4" t="str">
        <f t="shared" si="88"/>
        <v/>
      </c>
      <c r="AO39" s="4">
        <f t="shared" si="89"/>
        <v>0</v>
      </c>
      <c r="AP39" s="1">
        <f>IF($G39="","",COUNTIF($AQ$4:$AQ39,"x")/COUNTIF($G$4:$G39,"x"))</f>
        <v>0.3888888888888889</v>
      </c>
      <c r="AQ39" s="4" t="str">
        <f t="shared" si="5"/>
        <v>x</v>
      </c>
      <c r="AR39" s="6">
        <f t="shared" si="23"/>
        <v>1</v>
      </c>
      <c r="AS39" s="4" t="str">
        <f t="shared" si="90"/>
        <v/>
      </c>
      <c r="AT39" s="4" t="str">
        <f t="shared" si="91"/>
        <v/>
      </c>
      <c r="AU39" s="4">
        <f t="shared" si="92"/>
        <v>0</v>
      </c>
      <c r="AV39" s="1">
        <f>IF($G39="","",COUNTIF($AW$4:$AW39,"x")/COUNTIF($G$4:$G39,"x"))</f>
        <v>0.33333333333333331</v>
      </c>
      <c r="AW39" s="4" t="str">
        <f t="shared" si="6"/>
        <v/>
      </c>
      <c r="AX39" s="6">
        <f t="shared" si="25"/>
        <v>1</v>
      </c>
      <c r="AY39" s="4" t="str">
        <f t="shared" si="93"/>
        <v/>
      </c>
      <c r="AZ39" s="4" t="str">
        <f t="shared" si="94"/>
        <v/>
      </c>
      <c r="BA39" s="4">
        <f t="shared" si="95"/>
        <v>0</v>
      </c>
      <c r="BB39" s="1">
        <f>IF($G39="","",COUNTIF($BC$4:$BC39,"x")/COUNTIF($G$4:$G39,"x"))</f>
        <v>0.27777777777777779</v>
      </c>
      <c r="BC39" s="4" t="str">
        <f t="shared" si="7"/>
        <v/>
      </c>
      <c r="BD39" s="6">
        <f t="shared" si="27"/>
        <v>1</v>
      </c>
      <c r="BE39" s="4" t="str">
        <f t="shared" si="96"/>
        <v/>
      </c>
      <c r="BF39" s="4" t="str">
        <f t="shared" si="97"/>
        <v/>
      </c>
      <c r="BG39" s="4">
        <f t="shared" si="98"/>
        <v>0</v>
      </c>
      <c r="BH39" s="1">
        <f>IF($G39="","",COUNTIF($BI$4:$BI39,"x")/COUNTIF($G$4:$G39,"x"))</f>
        <v>0.5</v>
      </c>
      <c r="BI39" s="4" t="str">
        <f t="shared" si="8"/>
        <v>x</v>
      </c>
      <c r="BJ39" s="6">
        <f t="shared" si="29"/>
        <v>1</v>
      </c>
      <c r="BK39" s="4" t="str">
        <f t="shared" si="99"/>
        <v/>
      </c>
      <c r="BL39" s="4" t="str">
        <f t="shared" si="100"/>
        <v/>
      </c>
      <c r="BM39" s="4">
        <f t="shared" si="101"/>
        <v>0</v>
      </c>
      <c r="BN39" s="1">
        <f>IF($G39="","",COUNTIF($BO$4:$BO39,"x")/COUNTIF($G$4:$G39,"x"))</f>
        <v>0.5</v>
      </c>
      <c r="BO39" s="4" t="str">
        <f t="shared" si="9"/>
        <v/>
      </c>
      <c r="BP39" s="6">
        <f t="shared" si="31"/>
        <v>1</v>
      </c>
      <c r="BQ39" s="4" t="str">
        <f t="shared" si="102"/>
        <v/>
      </c>
      <c r="BR39" s="4" t="str">
        <f t="shared" si="103"/>
        <v/>
      </c>
      <c r="BS39" s="4">
        <f t="shared" si="104"/>
        <v>0</v>
      </c>
      <c r="BT39" s="1">
        <f>IF($G39="","",COUNTIF($BU$4:$BU39,"x")/COUNTIF($G$4:$G39,"x"))</f>
        <v>0.47222222222222221</v>
      </c>
      <c r="BU39" s="4" t="str">
        <f t="shared" si="10"/>
        <v>x</v>
      </c>
      <c r="BV39" s="6">
        <f t="shared" si="33"/>
        <v>1</v>
      </c>
      <c r="BW39" s="4">
        <f t="shared" si="105"/>
        <v>1</v>
      </c>
      <c r="BX39" s="4" t="str">
        <f t="shared" si="106"/>
        <v>w</v>
      </c>
      <c r="BY39" s="4">
        <f t="shared" si="107"/>
        <v>1</v>
      </c>
      <c r="BZ39" s="1">
        <f>IF($G39="","",COUNTIF($CA$4:$CA39,"x")/COUNTIF($G$4:$G39,"x"))</f>
        <v>0.52777777777777779</v>
      </c>
      <c r="CA39" s="4" t="str">
        <f t="shared" si="11"/>
        <v/>
      </c>
      <c r="CB39" s="6">
        <f t="shared" si="35"/>
        <v>1</v>
      </c>
      <c r="CC39" s="4" t="str">
        <f t="shared" si="108"/>
        <v/>
      </c>
      <c r="CD39" s="4" t="str">
        <f t="shared" si="109"/>
        <v/>
      </c>
      <c r="CE39" s="4">
        <f t="shared" si="110"/>
        <v>0</v>
      </c>
      <c r="CF39" s="1">
        <f>IF($G39="","",COUNTIF($CG$4:$CG39,"x")/COUNTIF($G$4:$G39,"x"))</f>
        <v>0.41666666666666669</v>
      </c>
      <c r="CG39" s="4" t="str">
        <f t="shared" si="12"/>
        <v/>
      </c>
      <c r="CH39" s="6">
        <f t="shared" si="37"/>
        <v>2</v>
      </c>
      <c r="CI39" s="4">
        <f t="shared" si="111"/>
        <v>2</v>
      </c>
      <c r="CJ39" s="4" t="str">
        <f t="shared" si="112"/>
        <v>l</v>
      </c>
      <c r="CK39" s="4">
        <f t="shared" si="113"/>
        <v>-2</v>
      </c>
      <c r="CL39" s="1">
        <f>IF($G39="","",COUNTIF($CM$4:$CM39,"x")/COUNTIF($G$4:$G39,"x"))</f>
        <v>0.58333333333333337</v>
      </c>
      <c r="CM39" s="4" t="str">
        <f t="shared" si="13"/>
        <v>x</v>
      </c>
      <c r="CN39" s="6">
        <f t="shared" si="39"/>
        <v>1</v>
      </c>
      <c r="CO39" s="4" t="str">
        <f t="shared" si="114"/>
        <v/>
      </c>
      <c r="CP39" s="4" t="str">
        <f t="shared" si="115"/>
        <v/>
      </c>
      <c r="CQ39" s="4">
        <f t="shared" si="116"/>
        <v>0</v>
      </c>
    </row>
    <row r="40" spans="1:115">
      <c r="A40" s="20">
        <v>12</v>
      </c>
      <c r="B40" s="2">
        <f t="shared" si="117"/>
        <v>1</v>
      </c>
      <c r="C40" s="2">
        <f t="shared" si="118"/>
        <v>3</v>
      </c>
      <c r="D40" s="2" t="str">
        <f t="shared" si="119"/>
        <v>r</v>
      </c>
      <c r="E40" s="2" t="str">
        <f t="shared" si="120"/>
        <v>e</v>
      </c>
      <c r="F40" s="2" t="str">
        <f t="shared" si="121"/>
        <v>l</v>
      </c>
      <c r="G40" s="4" t="str">
        <f t="shared" si="41"/>
        <v>x</v>
      </c>
      <c r="H40" s="4" t="str">
        <f t="shared" si="61"/>
        <v/>
      </c>
      <c r="I40" s="4" t="str">
        <f t="shared" si="62"/>
        <v/>
      </c>
      <c r="J40" s="4" t="str">
        <f t="shared" si="63"/>
        <v/>
      </c>
      <c r="K40" s="4" t="str">
        <f t="shared" si="64"/>
        <v/>
      </c>
      <c r="L40" s="4" t="str">
        <f t="shared" si="65"/>
        <v/>
      </c>
      <c r="M40" s="4" t="str">
        <f t="shared" si="66"/>
        <v/>
      </c>
      <c r="N40" s="4" t="str">
        <f t="shared" si="67"/>
        <v/>
      </c>
      <c r="O40" s="4" t="str">
        <f t="shared" si="68"/>
        <v/>
      </c>
      <c r="P40" s="4" t="str">
        <f t="shared" si="69"/>
        <v/>
      </c>
      <c r="Q40" s="4" t="str">
        <f t="shared" si="70"/>
        <v/>
      </c>
      <c r="R40" s="4">
        <f t="shared" si="71"/>
        <v>3</v>
      </c>
      <c r="S40" s="20" t="str">
        <f t="shared" si="72"/>
        <v/>
      </c>
      <c r="T40" s="23">
        <f t="shared" si="73"/>
        <v>-3</v>
      </c>
      <c r="X40" s="1">
        <f>IF(G40="","",COUNTIF($Y$4:$Y40,"x")/COUNTIF($G$4:$G40,"x"))</f>
        <v>0.3783783783783784</v>
      </c>
      <c r="Y40" s="4" t="str">
        <f t="shared" si="79"/>
        <v>x</v>
      </c>
      <c r="Z40" s="6">
        <f t="shared" si="15"/>
        <v>1</v>
      </c>
      <c r="AA40" s="10" t="str">
        <f t="shared" si="74"/>
        <v/>
      </c>
      <c r="AB40" s="4" t="str">
        <f t="shared" si="80"/>
        <v/>
      </c>
      <c r="AC40" s="4">
        <f t="shared" si="81"/>
        <v>0</v>
      </c>
      <c r="AD40" s="1">
        <f>IF(G40="","",COUNTIF($AE$4:$AE40,"x")/COUNTIF($G$4:$G40,"x"))</f>
        <v>0.32432432432432434</v>
      </c>
      <c r="AE40" s="4" t="str">
        <f t="shared" si="82"/>
        <v/>
      </c>
      <c r="AF40" s="6">
        <f t="shared" si="18"/>
        <v>1</v>
      </c>
      <c r="AG40" s="4" t="str">
        <f t="shared" si="83"/>
        <v/>
      </c>
      <c r="AH40" s="4" t="str">
        <f t="shared" si="84"/>
        <v/>
      </c>
      <c r="AI40" s="4">
        <f t="shared" si="85"/>
        <v>0</v>
      </c>
      <c r="AJ40" s="1">
        <f>IF(G40="","",COUNTIF($AK$4:$AK40,"x")/COUNTIF($G$4:$G40,"x"))</f>
        <v>0.29729729729729731</v>
      </c>
      <c r="AK40" s="4" t="str">
        <f t="shared" si="86"/>
        <v/>
      </c>
      <c r="AL40" s="6">
        <f t="shared" si="21"/>
        <v>1</v>
      </c>
      <c r="AM40" s="4" t="str">
        <f t="shared" si="87"/>
        <v/>
      </c>
      <c r="AN40" s="4" t="str">
        <f t="shared" si="88"/>
        <v/>
      </c>
      <c r="AO40" s="4">
        <f t="shared" si="89"/>
        <v>0</v>
      </c>
      <c r="AP40" s="1">
        <f>IF($G40="","",COUNTIF($AQ$4:$AQ40,"x")/COUNTIF($G$4:$G40,"x"))</f>
        <v>0.3783783783783784</v>
      </c>
      <c r="AQ40" s="4" t="str">
        <f t="shared" si="5"/>
        <v/>
      </c>
      <c r="AR40" s="6">
        <f t="shared" si="23"/>
        <v>1</v>
      </c>
      <c r="AS40" s="4" t="str">
        <f t="shared" si="90"/>
        <v/>
      </c>
      <c r="AT40" s="4" t="str">
        <f t="shared" si="91"/>
        <v/>
      </c>
      <c r="AU40" s="4">
        <f t="shared" si="92"/>
        <v>0</v>
      </c>
      <c r="AV40" s="1">
        <f>IF($G40="","",COUNTIF($AW$4:$AW40,"x")/COUNTIF($G$4:$G40,"x"))</f>
        <v>0.32432432432432434</v>
      </c>
      <c r="AW40" s="4" t="str">
        <f t="shared" si="6"/>
        <v/>
      </c>
      <c r="AX40" s="6">
        <f t="shared" si="25"/>
        <v>1</v>
      </c>
      <c r="AY40" s="4" t="str">
        <f t="shared" si="93"/>
        <v/>
      </c>
      <c r="AZ40" s="4" t="str">
        <f t="shared" si="94"/>
        <v/>
      </c>
      <c r="BA40" s="4">
        <f t="shared" si="95"/>
        <v>0</v>
      </c>
      <c r="BB40" s="1">
        <f>IF($G40="","",COUNTIF($BC$4:$BC40,"x")/COUNTIF($G$4:$G40,"x"))</f>
        <v>0.29729729729729731</v>
      </c>
      <c r="BC40" s="4" t="str">
        <f t="shared" si="7"/>
        <v>x</v>
      </c>
      <c r="BD40" s="6">
        <f t="shared" si="27"/>
        <v>1</v>
      </c>
      <c r="BE40" s="4" t="str">
        <f t="shared" si="96"/>
        <v/>
      </c>
      <c r="BF40" s="4" t="str">
        <f t="shared" si="97"/>
        <v/>
      </c>
      <c r="BG40" s="4">
        <f t="shared" si="98"/>
        <v>0</v>
      </c>
      <c r="BH40" s="1">
        <f>IF($G40="","",COUNTIF($BI$4:$BI40,"x")/COUNTIF($G$4:$G40,"x"))</f>
        <v>0.51351351351351349</v>
      </c>
      <c r="BI40" s="4" t="str">
        <f t="shared" si="8"/>
        <v>x</v>
      </c>
      <c r="BJ40" s="6">
        <f t="shared" si="29"/>
        <v>1</v>
      </c>
      <c r="BK40" s="4" t="str">
        <f t="shared" si="99"/>
        <v/>
      </c>
      <c r="BL40" s="4" t="str">
        <f t="shared" si="100"/>
        <v/>
      </c>
      <c r="BM40" s="4">
        <f t="shared" si="101"/>
        <v>0</v>
      </c>
      <c r="BN40" s="1">
        <f>IF($G40="","",COUNTIF($BO$4:$BO40,"x")/COUNTIF($G$4:$G40,"x"))</f>
        <v>0.48648648648648651</v>
      </c>
      <c r="BO40" s="4" t="str">
        <f t="shared" si="9"/>
        <v/>
      </c>
      <c r="BP40" s="6">
        <f t="shared" si="31"/>
        <v>1</v>
      </c>
      <c r="BQ40" s="4" t="str">
        <f t="shared" si="102"/>
        <v/>
      </c>
      <c r="BR40" s="4" t="str">
        <f t="shared" si="103"/>
        <v/>
      </c>
      <c r="BS40" s="4">
        <f t="shared" si="104"/>
        <v>0</v>
      </c>
      <c r="BT40" s="1">
        <f>IF($G40="","",COUNTIF($BU$4:$BU40,"x")/COUNTIF($G$4:$G40,"x"))</f>
        <v>0.45945945945945948</v>
      </c>
      <c r="BU40" s="4" t="str">
        <f t="shared" si="10"/>
        <v/>
      </c>
      <c r="BV40" s="6">
        <f t="shared" si="33"/>
        <v>1</v>
      </c>
      <c r="BW40" s="4" t="str">
        <f t="shared" si="105"/>
        <v/>
      </c>
      <c r="BX40" s="4" t="str">
        <f t="shared" si="106"/>
        <v/>
      </c>
      <c r="BY40" s="4">
        <f t="shared" si="107"/>
        <v>0</v>
      </c>
      <c r="BZ40" s="1">
        <f>IF($G40="","",COUNTIF($CA$4:$CA40,"x")/COUNTIF($G$4:$G40,"x"))</f>
        <v>0.54054054054054057</v>
      </c>
      <c r="CA40" s="4" t="str">
        <f t="shared" si="11"/>
        <v>x</v>
      </c>
      <c r="CB40" s="6">
        <f t="shared" si="35"/>
        <v>1</v>
      </c>
      <c r="CC40" s="4" t="str">
        <f t="shared" si="108"/>
        <v/>
      </c>
      <c r="CD40" s="4" t="str">
        <f t="shared" si="109"/>
        <v/>
      </c>
      <c r="CE40" s="4">
        <f t="shared" si="110"/>
        <v>0</v>
      </c>
      <c r="CF40" s="1">
        <f>IF($G40="","",COUNTIF($CG$4:$CG40,"x")/COUNTIF($G$4:$G40,"x"))</f>
        <v>0.40540540540540543</v>
      </c>
      <c r="CG40" s="4" t="str">
        <f t="shared" si="12"/>
        <v/>
      </c>
      <c r="CH40" s="6">
        <f t="shared" si="37"/>
        <v>3</v>
      </c>
      <c r="CI40" s="4">
        <f t="shared" si="111"/>
        <v>3</v>
      </c>
      <c r="CJ40" s="4" t="str">
        <f t="shared" si="112"/>
        <v>l</v>
      </c>
      <c r="CK40" s="4">
        <f t="shared" si="113"/>
        <v>-3</v>
      </c>
      <c r="CL40" s="1">
        <f>IF($G40="","",COUNTIF($CM$4:$CM40,"x")/COUNTIF($G$4:$G40,"x"))</f>
        <v>0.59459459459459463</v>
      </c>
      <c r="CM40" s="4" t="str">
        <f t="shared" si="13"/>
        <v>x</v>
      </c>
      <c r="CN40" s="6">
        <f t="shared" si="39"/>
        <v>1</v>
      </c>
      <c r="CO40" s="4" t="str">
        <f t="shared" si="114"/>
        <v/>
      </c>
      <c r="CP40" s="4" t="str">
        <f t="shared" si="115"/>
        <v/>
      </c>
      <c r="CQ40" s="4">
        <f t="shared" si="116"/>
        <v>0</v>
      </c>
    </row>
    <row r="41" spans="1:115">
      <c r="A41" s="20">
        <v>34</v>
      </c>
      <c r="B41" s="2">
        <f t="shared" si="117"/>
        <v>3</v>
      </c>
      <c r="C41" s="2">
        <f t="shared" si="118"/>
        <v>1</v>
      </c>
      <c r="D41" s="2" t="str">
        <f t="shared" si="119"/>
        <v>r</v>
      </c>
      <c r="E41" s="2" t="str">
        <f t="shared" si="120"/>
        <v>e</v>
      </c>
      <c r="F41" s="2" t="str">
        <f t="shared" si="121"/>
        <v>h</v>
      </c>
      <c r="G41" s="4" t="str">
        <f t="shared" si="41"/>
        <v>x</v>
      </c>
      <c r="H41" s="4" t="str">
        <f t="shared" si="61"/>
        <v/>
      </c>
      <c r="I41" s="4" t="str">
        <f t="shared" si="62"/>
        <v/>
      </c>
      <c r="J41" s="4" t="str">
        <f t="shared" si="63"/>
        <v/>
      </c>
      <c r="K41" s="4" t="str">
        <f t="shared" si="64"/>
        <v/>
      </c>
      <c r="L41" s="4" t="str">
        <f t="shared" si="65"/>
        <v/>
      </c>
      <c r="M41" s="4" t="str">
        <f t="shared" si="66"/>
        <v/>
      </c>
      <c r="N41" s="4" t="str">
        <f t="shared" si="67"/>
        <v/>
      </c>
      <c r="O41" s="4" t="str">
        <f t="shared" si="68"/>
        <v/>
      </c>
      <c r="P41" s="4">
        <f t="shared" si="69"/>
        <v>1</v>
      </c>
      <c r="Q41" s="4" t="str">
        <f t="shared" si="70"/>
        <v/>
      </c>
      <c r="R41" s="4">
        <f t="shared" si="71"/>
        <v>5</v>
      </c>
      <c r="S41" s="20" t="str">
        <f t="shared" si="72"/>
        <v/>
      </c>
      <c r="T41" s="23">
        <f t="shared" si="73"/>
        <v>4</v>
      </c>
      <c r="X41" s="1">
        <f>IF(G41="","",COUNTIF($Y$4:$Y41,"x")/COUNTIF($G$4:$G41,"x"))</f>
        <v>0.36842105263157893</v>
      </c>
      <c r="Y41" s="4" t="str">
        <f t="shared" si="79"/>
        <v/>
      </c>
      <c r="Z41" s="6">
        <f t="shared" si="15"/>
        <v>1</v>
      </c>
      <c r="AA41" s="10" t="str">
        <f t="shared" si="74"/>
        <v/>
      </c>
      <c r="AB41" s="4" t="str">
        <f t="shared" si="80"/>
        <v/>
      </c>
      <c r="AC41" s="4">
        <f t="shared" si="81"/>
        <v>0</v>
      </c>
      <c r="AD41" s="1">
        <f>IF(G41="","",COUNTIF($AE$4:$AE41,"x")/COUNTIF($G$4:$G41,"x"))</f>
        <v>0.31578947368421051</v>
      </c>
      <c r="AE41" s="4" t="str">
        <f t="shared" si="82"/>
        <v/>
      </c>
      <c r="AF41" s="6">
        <f t="shared" si="18"/>
        <v>1</v>
      </c>
      <c r="AG41" s="4" t="str">
        <f t="shared" si="83"/>
        <v/>
      </c>
      <c r="AH41" s="4" t="str">
        <f t="shared" si="84"/>
        <v/>
      </c>
      <c r="AI41" s="4">
        <f t="shared" si="85"/>
        <v>0</v>
      </c>
      <c r="AJ41" s="1">
        <f>IF(G41="","",COUNTIF($AK$4:$AK41,"x")/COUNTIF($G$4:$G41,"x"))</f>
        <v>0.31578947368421051</v>
      </c>
      <c r="AK41" s="4" t="str">
        <f t="shared" si="86"/>
        <v>x</v>
      </c>
      <c r="AL41" s="6">
        <f t="shared" si="21"/>
        <v>1</v>
      </c>
      <c r="AM41" s="4" t="str">
        <f t="shared" si="87"/>
        <v/>
      </c>
      <c r="AN41" s="4" t="str">
        <f t="shared" si="88"/>
        <v/>
      </c>
      <c r="AO41" s="4">
        <f t="shared" si="89"/>
        <v>0</v>
      </c>
      <c r="AP41" s="1">
        <f>IF($G41="","",COUNTIF($AQ$4:$AQ41,"x")/COUNTIF($G$4:$G41,"x"))</f>
        <v>0.39473684210526316</v>
      </c>
      <c r="AQ41" s="4" t="str">
        <f t="shared" si="5"/>
        <v>x</v>
      </c>
      <c r="AR41" s="6">
        <f t="shared" si="23"/>
        <v>1</v>
      </c>
      <c r="AS41" s="4" t="str">
        <f t="shared" si="90"/>
        <v/>
      </c>
      <c r="AT41" s="4" t="str">
        <f t="shared" si="91"/>
        <v/>
      </c>
      <c r="AU41" s="4">
        <f t="shared" si="92"/>
        <v>0</v>
      </c>
      <c r="AV41" s="1">
        <f>IF($G41="","",COUNTIF($AW$4:$AW41,"x")/COUNTIF($G$4:$G41,"x"))</f>
        <v>0.31578947368421051</v>
      </c>
      <c r="AW41" s="4" t="str">
        <f t="shared" si="6"/>
        <v/>
      </c>
      <c r="AX41" s="6">
        <f t="shared" si="25"/>
        <v>1</v>
      </c>
      <c r="AY41" s="4" t="str">
        <f t="shared" si="93"/>
        <v/>
      </c>
      <c r="AZ41" s="4" t="str">
        <f t="shared" si="94"/>
        <v/>
      </c>
      <c r="BA41" s="4">
        <f t="shared" si="95"/>
        <v>0</v>
      </c>
      <c r="BB41" s="1">
        <f>IF($G41="","",COUNTIF($BC$4:$BC41,"x")/COUNTIF($G$4:$G41,"x"))</f>
        <v>0.28947368421052633</v>
      </c>
      <c r="BC41" s="4" t="str">
        <f t="shared" si="7"/>
        <v/>
      </c>
      <c r="BD41" s="6">
        <f t="shared" si="27"/>
        <v>1</v>
      </c>
      <c r="BE41" s="4" t="str">
        <f t="shared" si="96"/>
        <v/>
      </c>
      <c r="BF41" s="4" t="str">
        <f t="shared" si="97"/>
        <v/>
      </c>
      <c r="BG41" s="4">
        <f t="shared" si="98"/>
        <v>0</v>
      </c>
      <c r="BH41" s="1">
        <f>IF($G41="","",COUNTIF($BI$4:$BI41,"x")/COUNTIF($G$4:$G41,"x"))</f>
        <v>0.52631578947368418</v>
      </c>
      <c r="BI41" s="4" t="str">
        <f t="shared" si="8"/>
        <v>x</v>
      </c>
      <c r="BJ41" s="6">
        <f t="shared" si="29"/>
        <v>1</v>
      </c>
      <c r="BK41" s="4" t="str">
        <f t="shared" si="99"/>
        <v/>
      </c>
      <c r="BL41" s="4" t="str">
        <f t="shared" si="100"/>
        <v/>
      </c>
      <c r="BM41" s="4">
        <f t="shared" si="101"/>
        <v>0</v>
      </c>
      <c r="BN41" s="1">
        <f>IF($G41="","",COUNTIF($BO$4:$BO41,"x")/COUNTIF($G$4:$G41,"x"))</f>
        <v>0.47368421052631576</v>
      </c>
      <c r="BO41" s="4" t="str">
        <f t="shared" si="9"/>
        <v/>
      </c>
      <c r="BP41" s="6">
        <f t="shared" si="31"/>
        <v>1</v>
      </c>
      <c r="BQ41" s="4" t="str">
        <f t="shared" si="102"/>
        <v/>
      </c>
      <c r="BR41" s="4" t="str">
        <f t="shared" si="103"/>
        <v/>
      </c>
      <c r="BS41" s="4">
        <f t="shared" si="104"/>
        <v>0</v>
      </c>
      <c r="BT41" s="1">
        <f>IF($G41="","",COUNTIF($BU$4:$BU41,"x")/COUNTIF($G$4:$G41,"x"))</f>
        <v>0.44736842105263158</v>
      </c>
      <c r="BU41" s="4" t="str">
        <f t="shared" si="10"/>
        <v/>
      </c>
      <c r="BV41" s="6">
        <f t="shared" si="33"/>
        <v>1</v>
      </c>
      <c r="BW41" s="4">
        <f t="shared" si="105"/>
        <v>1</v>
      </c>
      <c r="BX41" s="4" t="str">
        <f t="shared" si="106"/>
        <v>l</v>
      </c>
      <c r="BY41" s="4">
        <f t="shared" si="107"/>
        <v>-1</v>
      </c>
      <c r="BZ41" s="1">
        <f>IF($G41="","",COUNTIF($CA$4:$CA41,"x")/COUNTIF($G$4:$G41,"x"))</f>
        <v>0.55263157894736847</v>
      </c>
      <c r="CA41" s="4" t="str">
        <f t="shared" si="11"/>
        <v>x</v>
      </c>
      <c r="CB41" s="6">
        <f t="shared" si="35"/>
        <v>1</v>
      </c>
      <c r="CC41" s="4" t="str">
        <f t="shared" si="108"/>
        <v/>
      </c>
      <c r="CD41" s="4" t="str">
        <f t="shared" si="109"/>
        <v/>
      </c>
      <c r="CE41" s="4">
        <f t="shared" si="110"/>
        <v>0</v>
      </c>
      <c r="CF41" s="1">
        <f>IF($G41="","",COUNTIF($CG$4:$CG41,"x")/COUNTIF($G$4:$G41,"x"))</f>
        <v>0.42105263157894735</v>
      </c>
      <c r="CG41" s="4" t="str">
        <f t="shared" si="12"/>
        <v>x</v>
      </c>
      <c r="CH41" s="6">
        <f t="shared" si="37"/>
        <v>4</v>
      </c>
      <c r="CI41" s="4">
        <f t="shared" si="111"/>
        <v>5</v>
      </c>
      <c r="CJ41" s="4" t="str">
        <f t="shared" si="112"/>
        <v>w</v>
      </c>
      <c r="CK41" s="4">
        <f t="shared" si="113"/>
        <v>5</v>
      </c>
      <c r="CL41" s="1">
        <f>IF($G41="","",COUNTIF($CM$4:$CM41,"x")/COUNTIF($G$4:$G41,"x"))</f>
        <v>0.57894736842105265</v>
      </c>
      <c r="CM41" s="4" t="str">
        <f t="shared" si="13"/>
        <v/>
      </c>
      <c r="CN41" s="6">
        <f t="shared" si="39"/>
        <v>1</v>
      </c>
      <c r="CO41" s="4" t="str">
        <f t="shared" si="114"/>
        <v/>
      </c>
      <c r="CP41" s="4" t="str">
        <f t="shared" si="115"/>
        <v/>
      </c>
      <c r="CQ41" s="4">
        <f t="shared" si="116"/>
        <v>0</v>
      </c>
    </row>
    <row r="42" spans="1:115">
      <c r="A42" s="20">
        <v>26</v>
      </c>
      <c r="B42" s="2">
        <f t="shared" si="117"/>
        <v>3</v>
      </c>
      <c r="C42" s="2">
        <f t="shared" si="118"/>
        <v>2</v>
      </c>
      <c r="D42" s="2" t="str">
        <f t="shared" si="119"/>
        <v>b</v>
      </c>
      <c r="E42" s="2" t="str">
        <f t="shared" si="120"/>
        <v>e</v>
      </c>
      <c r="F42" s="2" t="str">
        <f t="shared" si="121"/>
        <v>h</v>
      </c>
      <c r="G42" s="4" t="str">
        <f t="shared" si="41"/>
        <v>x</v>
      </c>
      <c r="H42" s="4" t="str">
        <f t="shared" si="61"/>
        <v/>
      </c>
      <c r="I42" s="4" t="str">
        <f t="shared" si="62"/>
        <v/>
      </c>
      <c r="J42" s="4" t="str">
        <f t="shared" si="63"/>
        <v/>
      </c>
      <c r="K42" s="4" t="str">
        <f t="shared" si="64"/>
        <v/>
      </c>
      <c r="L42" s="4" t="str">
        <f t="shared" si="65"/>
        <v/>
      </c>
      <c r="M42" s="4" t="str">
        <f t="shared" si="66"/>
        <v/>
      </c>
      <c r="N42" s="4" t="str">
        <f t="shared" si="67"/>
        <v/>
      </c>
      <c r="O42" s="4" t="str">
        <f t="shared" si="68"/>
        <v/>
      </c>
      <c r="P42" s="4">
        <f t="shared" si="69"/>
        <v>2</v>
      </c>
      <c r="Q42" s="4" t="str">
        <f t="shared" si="70"/>
        <v/>
      </c>
      <c r="R42" s="4">
        <f t="shared" si="71"/>
        <v>1</v>
      </c>
      <c r="S42" s="20" t="str">
        <f t="shared" si="72"/>
        <v/>
      </c>
      <c r="T42" s="23">
        <f t="shared" si="73"/>
        <v>-1</v>
      </c>
      <c r="X42" s="1">
        <f>IF(G42="","",COUNTIF($Y$4:$Y42,"x")/COUNTIF($G$4:$G42,"x"))</f>
        <v>0.35897435897435898</v>
      </c>
      <c r="Y42" s="4" t="str">
        <f t="shared" si="79"/>
        <v/>
      </c>
      <c r="Z42" s="6">
        <f t="shared" si="15"/>
        <v>1</v>
      </c>
      <c r="AA42" s="10" t="str">
        <f t="shared" si="74"/>
        <v/>
      </c>
      <c r="AB42" s="4" t="str">
        <f t="shared" si="80"/>
        <v/>
      </c>
      <c r="AC42" s="4">
        <f t="shared" si="81"/>
        <v>0</v>
      </c>
      <c r="AD42" s="1">
        <f>IF(G42="","",COUNTIF($AE$4:$AE42,"x")/COUNTIF($G$4:$G42,"x"))</f>
        <v>0.30769230769230771</v>
      </c>
      <c r="AE42" s="4" t="str">
        <f t="shared" si="82"/>
        <v/>
      </c>
      <c r="AF42" s="6">
        <f t="shared" si="18"/>
        <v>1</v>
      </c>
      <c r="AG42" s="4" t="str">
        <f t="shared" si="83"/>
        <v/>
      </c>
      <c r="AH42" s="4" t="str">
        <f t="shared" si="84"/>
        <v/>
      </c>
      <c r="AI42" s="4">
        <f t="shared" si="85"/>
        <v>0</v>
      </c>
      <c r="AJ42" s="1">
        <f>IF(G42="","",COUNTIF($AK$4:$AK42,"x")/COUNTIF($G$4:$G42,"x"))</f>
        <v>0.33333333333333331</v>
      </c>
      <c r="AK42" s="4" t="str">
        <f t="shared" si="86"/>
        <v>x</v>
      </c>
      <c r="AL42" s="6">
        <f t="shared" si="21"/>
        <v>1</v>
      </c>
      <c r="AM42" s="4" t="str">
        <f t="shared" si="87"/>
        <v/>
      </c>
      <c r="AN42" s="4" t="str">
        <f t="shared" si="88"/>
        <v/>
      </c>
      <c r="AO42" s="4">
        <f t="shared" si="89"/>
        <v>0</v>
      </c>
      <c r="AP42" s="1">
        <f>IF($G42="","",COUNTIF($AQ$4:$AQ42,"x")/COUNTIF($G$4:$G42,"x"))</f>
        <v>0.38461538461538464</v>
      </c>
      <c r="AQ42" s="4" t="str">
        <f t="shared" si="5"/>
        <v/>
      </c>
      <c r="AR42" s="6">
        <f t="shared" si="23"/>
        <v>1</v>
      </c>
      <c r="AS42" s="4" t="str">
        <f t="shared" si="90"/>
        <v/>
      </c>
      <c r="AT42" s="4" t="str">
        <f t="shared" si="91"/>
        <v/>
      </c>
      <c r="AU42" s="4">
        <f t="shared" si="92"/>
        <v>0</v>
      </c>
      <c r="AV42" s="1">
        <f>IF($G42="","",COUNTIF($AW$4:$AW42,"x")/COUNTIF($G$4:$G42,"x"))</f>
        <v>0.33333333333333331</v>
      </c>
      <c r="AW42" s="4" t="str">
        <f t="shared" si="6"/>
        <v>x</v>
      </c>
      <c r="AX42" s="6">
        <f t="shared" si="25"/>
        <v>1</v>
      </c>
      <c r="AY42" s="4" t="str">
        <f t="shared" si="93"/>
        <v/>
      </c>
      <c r="AZ42" s="4" t="str">
        <f t="shared" si="94"/>
        <v/>
      </c>
      <c r="BA42" s="4">
        <f t="shared" si="95"/>
        <v>0</v>
      </c>
      <c r="BB42" s="1">
        <f>IF($G42="","",COUNTIF($BC$4:$BC42,"x")/COUNTIF($G$4:$G42,"x"))</f>
        <v>0.28205128205128205</v>
      </c>
      <c r="BC42" s="4" t="str">
        <f t="shared" si="7"/>
        <v/>
      </c>
      <c r="BD42" s="6">
        <f t="shared" si="27"/>
        <v>1</v>
      </c>
      <c r="BE42" s="4" t="str">
        <f t="shared" si="96"/>
        <v/>
      </c>
      <c r="BF42" s="4" t="str">
        <f t="shared" si="97"/>
        <v/>
      </c>
      <c r="BG42" s="4">
        <f t="shared" si="98"/>
        <v>0</v>
      </c>
      <c r="BH42" s="1">
        <f>IF($G42="","",COUNTIF($BI$4:$BI42,"x")/COUNTIF($G$4:$G42,"x"))</f>
        <v>0.51282051282051277</v>
      </c>
      <c r="BI42" s="4" t="str">
        <f t="shared" si="8"/>
        <v/>
      </c>
      <c r="BJ42" s="6">
        <f t="shared" si="29"/>
        <v>1</v>
      </c>
      <c r="BK42" s="4" t="str">
        <f t="shared" si="99"/>
        <v/>
      </c>
      <c r="BL42" s="4" t="str">
        <f t="shared" si="100"/>
        <v/>
      </c>
      <c r="BM42" s="4">
        <f t="shared" si="101"/>
        <v>0</v>
      </c>
      <c r="BN42" s="1">
        <f>IF($G42="","",COUNTIF($BO$4:$BO42,"x")/COUNTIF($G$4:$G42,"x"))</f>
        <v>0.48717948717948717</v>
      </c>
      <c r="BO42" s="4" t="str">
        <f t="shared" si="9"/>
        <v>x</v>
      </c>
      <c r="BP42" s="6">
        <f t="shared" si="31"/>
        <v>1</v>
      </c>
      <c r="BQ42" s="4" t="str">
        <f t="shared" si="102"/>
        <v/>
      </c>
      <c r="BR42" s="4" t="str">
        <f t="shared" si="103"/>
        <v/>
      </c>
      <c r="BS42" s="4">
        <f t="shared" si="104"/>
        <v>0</v>
      </c>
      <c r="BT42" s="1">
        <f>IF($G42="","",COUNTIF($BU$4:$BU42,"x")/COUNTIF($G$4:$G42,"x"))</f>
        <v>0.4358974358974359</v>
      </c>
      <c r="BU42" s="4" t="str">
        <f t="shared" si="10"/>
        <v/>
      </c>
      <c r="BV42" s="6">
        <f t="shared" si="33"/>
        <v>2</v>
      </c>
      <c r="BW42" s="4">
        <f t="shared" si="105"/>
        <v>2</v>
      </c>
      <c r="BX42" s="4" t="str">
        <f t="shared" si="106"/>
        <v>l</v>
      </c>
      <c r="BY42" s="4">
        <f t="shared" si="107"/>
        <v>-2</v>
      </c>
      <c r="BZ42" s="1">
        <f>IF($G42="","",COUNTIF($CA$4:$CA42,"x")/COUNTIF($G$4:$G42,"x"))</f>
        <v>0.5641025641025641</v>
      </c>
      <c r="CA42" s="4" t="str">
        <f t="shared" si="11"/>
        <v>x</v>
      </c>
      <c r="CB42" s="6">
        <f t="shared" si="35"/>
        <v>1</v>
      </c>
      <c r="CC42" s="4" t="str">
        <f t="shared" si="108"/>
        <v/>
      </c>
      <c r="CD42" s="4" t="str">
        <f t="shared" si="109"/>
        <v/>
      </c>
      <c r="CE42" s="4">
        <f t="shared" si="110"/>
        <v>0</v>
      </c>
      <c r="CF42" s="1">
        <f>IF($G42="","",COUNTIF($CG$4:$CG42,"x")/COUNTIF($G$4:$G42,"x"))</f>
        <v>0.4358974358974359</v>
      </c>
      <c r="CG42" s="4" t="str">
        <f t="shared" si="12"/>
        <v>x</v>
      </c>
      <c r="CH42" s="6">
        <f t="shared" si="37"/>
        <v>1</v>
      </c>
      <c r="CI42" s="4">
        <f t="shared" si="111"/>
        <v>1</v>
      </c>
      <c r="CJ42" s="4" t="str">
        <f t="shared" si="112"/>
        <v>w</v>
      </c>
      <c r="CK42" s="4">
        <f t="shared" si="113"/>
        <v>1</v>
      </c>
      <c r="CL42" s="1">
        <f>IF($G42="","",COUNTIF($CM$4:$CM42,"x")/COUNTIF($G$4:$G42,"x"))</f>
        <v>0.5641025641025641</v>
      </c>
      <c r="CM42" s="4" t="str">
        <f t="shared" si="13"/>
        <v/>
      </c>
      <c r="CN42" s="6">
        <f t="shared" si="39"/>
        <v>1</v>
      </c>
      <c r="CO42" s="4" t="str">
        <f t="shared" si="114"/>
        <v/>
      </c>
      <c r="CP42" s="4" t="str">
        <f t="shared" si="115"/>
        <v/>
      </c>
      <c r="CQ42" s="4">
        <f t="shared" si="116"/>
        <v>0</v>
      </c>
    </row>
    <row r="43" spans="1:115">
      <c r="A43" s="20">
        <v>3</v>
      </c>
      <c r="B43" s="2">
        <f t="shared" si="117"/>
        <v>1</v>
      </c>
      <c r="C43" s="2">
        <f t="shared" si="118"/>
        <v>3</v>
      </c>
      <c r="D43" s="2" t="str">
        <f t="shared" si="119"/>
        <v>r</v>
      </c>
      <c r="E43" s="2" t="str">
        <f t="shared" si="120"/>
        <v>o</v>
      </c>
      <c r="F43" s="2" t="str">
        <f t="shared" si="121"/>
        <v>l</v>
      </c>
      <c r="G43" s="4" t="str">
        <f t="shared" si="41"/>
        <v>x</v>
      </c>
      <c r="H43" s="4" t="str">
        <f t="shared" si="61"/>
        <v/>
      </c>
      <c r="I43" s="4" t="str">
        <f t="shared" si="62"/>
        <v/>
      </c>
      <c r="J43" s="4" t="str">
        <f t="shared" si="63"/>
        <v/>
      </c>
      <c r="K43" s="4" t="str">
        <f t="shared" si="64"/>
        <v/>
      </c>
      <c r="L43" s="4" t="str">
        <f t="shared" si="65"/>
        <v/>
      </c>
      <c r="M43" s="4" t="str">
        <f t="shared" si="66"/>
        <v/>
      </c>
      <c r="N43" s="4" t="str">
        <f t="shared" si="67"/>
        <v/>
      </c>
      <c r="O43" s="4" t="str">
        <f t="shared" si="68"/>
        <v/>
      </c>
      <c r="P43" s="4">
        <f t="shared" si="69"/>
        <v>3</v>
      </c>
      <c r="Q43" s="4" t="str">
        <f t="shared" si="70"/>
        <v/>
      </c>
      <c r="R43" s="4">
        <f t="shared" si="71"/>
        <v>1</v>
      </c>
      <c r="S43" s="20" t="str">
        <f t="shared" si="72"/>
        <v/>
      </c>
      <c r="T43" s="23">
        <f t="shared" si="73"/>
        <v>2</v>
      </c>
      <c r="X43" s="1">
        <f>IF(G43="","",COUNTIF($Y$4:$Y43,"x")/COUNTIF($G$4:$G43,"x"))</f>
        <v>0.375</v>
      </c>
      <c r="Y43" s="4" t="str">
        <f t="shared" si="79"/>
        <v>x</v>
      </c>
      <c r="Z43" s="6">
        <f t="shared" si="15"/>
        <v>1</v>
      </c>
      <c r="AA43" s="10" t="str">
        <f t="shared" si="74"/>
        <v/>
      </c>
      <c r="AB43" s="4" t="str">
        <f t="shared" si="80"/>
        <v/>
      </c>
      <c r="AC43" s="4">
        <f t="shared" si="81"/>
        <v>0</v>
      </c>
      <c r="AD43" s="1">
        <f>IF(G43="","",COUNTIF($AE$4:$AE43,"x")/COUNTIF($G$4:$G43,"x"))</f>
        <v>0.3</v>
      </c>
      <c r="AE43" s="4" t="str">
        <f t="shared" si="82"/>
        <v/>
      </c>
      <c r="AF43" s="6">
        <f t="shared" si="18"/>
        <v>1</v>
      </c>
      <c r="AG43" s="4" t="str">
        <f t="shared" si="83"/>
        <v/>
      </c>
      <c r="AH43" s="4" t="str">
        <f t="shared" si="84"/>
        <v/>
      </c>
      <c r="AI43" s="4">
        <f t="shared" si="85"/>
        <v>0</v>
      </c>
      <c r="AJ43" s="1">
        <f>IF(G43="","",COUNTIF($AK$4:$AK43,"x")/COUNTIF($G$4:$G43,"x"))</f>
        <v>0.32500000000000001</v>
      </c>
      <c r="AK43" s="4" t="str">
        <f t="shared" si="86"/>
        <v/>
      </c>
      <c r="AL43" s="6">
        <f t="shared" si="21"/>
        <v>1</v>
      </c>
      <c r="AM43" s="4" t="str">
        <f t="shared" si="87"/>
        <v/>
      </c>
      <c r="AN43" s="4" t="str">
        <f t="shared" si="88"/>
        <v/>
      </c>
      <c r="AO43" s="4">
        <f t="shared" si="89"/>
        <v>0</v>
      </c>
      <c r="AP43" s="1">
        <f>IF($G43="","",COUNTIF($AQ$4:$AQ43,"x")/COUNTIF($G$4:$G43,"x"))</f>
        <v>0.375</v>
      </c>
      <c r="AQ43" s="4" t="str">
        <f t="shared" si="5"/>
        <v/>
      </c>
      <c r="AR43" s="6">
        <f t="shared" si="23"/>
        <v>1</v>
      </c>
      <c r="AS43" s="4" t="str">
        <f t="shared" si="90"/>
        <v/>
      </c>
      <c r="AT43" s="4" t="str">
        <f t="shared" si="91"/>
        <v/>
      </c>
      <c r="AU43" s="4">
        <f t="shared" si="92"/>
        <v>0</v>
      </c>
      <c r="AV43" s="1">
        <f>IF($G43="","",COUNTIF($AW$4:$AW43,"x")/COUNTIF($G$4:$G43,"x"))</f>
        <v>0.32500000000000001</v>
      </c>
      <c r="AW43" s="4" t="str">
        <f t="shared" si="6"/>
        <v/>
      </c>
      <c r="AX43" s="6">
        <f t="shared" si="25"/>
        <v>1</v>
      </c>
      <c r="AY43" s="4" t="str">
        <f t="shared" si="93"/>
        <v/>
      </c>
      <c r="AZ43" s="4" t="str">
        <f t="shared" si="94"/>
        <v/>
      </c>
      <c r="BA43" s="4">
        <f t="shared" si="95"/>
        <v>0</v>
      </c>
      <c r="BB43" s="1">
        <f>IF($G43="","",COUNTIF($BC$4:$BC43,"x")/COUNTIF($G$4:$G43,"x"))</f>
        <v>0.3</v>
      </c>
      <c r="BC43" s="4" t="str">
        <f t="shared" si="7"/>
        <v>x</v>
      </c>
      <c r="BD43" s="6">
        <f t="shared" si="27"/>
        <v>1</v>
      </c>
      <c r="BE43" s="4" t="str">
        <f t="shared" si="96"/>
        <v/>
      </c>
      <c r="BF43" s="4" t="str">
        <f t="shared" si="97"/>
        <v/>
      </c>
      <c r="BG43" s="4">
        <f t="shared" si="98"/>
        <v>0</v>
      </c>
      <c r="BH43" s="1">
        <f>IF($G43="","",COUNTIF($BI$4:$BI43,"x")/COUNTIF($G$4:$G43,"x"))</f>
        <v>0.52500000000000002</v>
      </c>
      <c r="BI43" s="4" t="str">
        <f t="shared" si="8"/>
        <v>x</v>
      </c>
      <c r="BJ43" s="6">
        <f t="shared" si="29"/>
        <v>1</v>
      </c>
      <c r="BK43" s="4" t="str">
        <f t="shared" si="99"/>
        <v/>
      </c>
      <c r="BL43" s="4" t="str">
        <f t="shared" si="100"/>
        <v/>
      </c>
      <c r="BM43" s="4">
        <f t="shared" si="101"/>
        <v>0</v>
      </c>
      <c r="BN43" s="1">
        <f>IF($G43="","",COUNTIF($BO$4:$BO43,"x")/COUNTIF($G$4:$G43,"x"))</f>
        <v>0.47499999999999998</v>
      </c>
      <c r="BO43" s="4" t="str">
        <f t="shared" si="9"/>
        <v/>
      </c>
      <c r="BP43" s="6">
        <f t="shared" si="31"/>
        <v>1</v>
      </c>
      <c r="BQ43" s="4" t="str">
        <f t="shared" si="102"/>
        <v/>
      </c>
      <c r="BR43" s="4" t="str">
        <f t="shared" si="103"/>
        <v/>
      </c>
      <c r="BS43" s="4">
        <f t="shared" si="104"/>
        <v>0</v>
      </c>
      <c r="BT43" s="1">
        <f>IF($G43="","",COUNTIF($BU$4:$BU43,"x")/COUNTIF($G$4:$G43,"x"))</f>
        <v>0.45</v>
      </c>
      <c r="BU43" s="4" t="str">
        <f t="shared" si="10"/>
        <v>x</v>
      </c>
      <c r="BV43" s="6">
        <f t="shared" si="33"/>
        <v>3</v>
      </c>
      <c r="BW43" s="4">
        <f t="shared" si="105"/>
        <v>3</v>
      </c>
      <c r="BX43" s="4" t="str">
        <f t="shared" si="106"/>
        <v>w</v>
      </c>
      <c r="BY43" s="4">
        <f t="shared" si="107"/>
        <v>3</v>
      </c>
      <c r="BZ43" s="1">
        <f>IF($G43="","",COUNTIF($CA$4:$CA43,"x")/COUNTIF($G$4:$G43,"x"))</f>
        <v>0.55000000000000004</v>
      </c>
      <c r="CA43" s="4" t="str">
        <f t="shared" si="11"/>
        <v/>
      </c>
      <c r="CB43" s="6">
        <f t="shared" si="35"/>
        <v>1</v>
      </c>
      <c r="CC43" s="4" t="str">
        <f t="shared" si="108"/>
        <v/>
      </c>
      <c r="CD43" s="4" t="str">
        <f t="shared" si="109"/>
        <v/>
      </c>
      <c r="CE43" s="4">
        <f t="shared" si="110"/>
        <v>0</v>
      </c>
      <c r="CF43" s="1">
        <f>IF($G43="","",COUNTIF($CG$4:$CG43,"x")/COUNTIF($G$4:$G43,"x"))</f>
        <v>0.42499999999999999</v>
      </c>
      <c r="CG43" s="4" t="str">
        <f t="shared" si="12"/>
        <v/>
      </c>
      <c r="CH43" s="6">
        <f t="shared" si="37"/>
        <v>1</v>
      </c>
      <c r="CI43" s="4">
        <f t="shared" si="111"/>
        <v>1</v>
      </c>
      <c r="CJ43" s="4" t="str">
        <f t="shared" si="112"/>
        <v>l</v>
      </c>
      <c r="CK43" s="4">
        <f t="shared" si="113"/>
        <v>-1</v>
      </c>
      <c r="CL43" s="1">
        <f>IF($G43="","",COUNTIF($CM$4:$CM43,"x")/COUNTIF($G$4:$G43,"x"))</f>
        <v>0.57499999999999996</v>
      </c>
      <c r="CM43" s="4" t="str">
        <f t="shared" si="13"/>
        <v>x</v>
      </c>
      <c r="CN43" s="6">
        <f t="shared" si="39"/>
        <v>1</v>
      </c>
      <c r="CO43" s="4" t="str">
        <f t="shared" si="114"/>
        <v/>
      </c>
      <c r="CP43" s="4" t="str">
        <f t="shared" si="115"/>
        <v/>
      </c>
      <c r="CQ43" s="4">
        <f t="shared" si="116"/>
        <v>0</v>
      </c>
    </row>
    <row r="44" spans="1:115">
      <c r="A44" s="20">
        <v>10</v>
      </c>
      <c r="B44" s="2">
        <f t="shared" si="117"/>
        <v>1</v>
      </c>
      <c r="C44" s="2">
        <f t="shared" si="118"/>
        <v>1</v>
      </c>
      <c r="D44" s="2" t="str">
        <f t="shared" si="119"/>
        <v>b</v>
      </c>
      <c r="E44" s="2" t="str">
        <f t="shared" si="120"/>
        <v>e</v>
      </c>
      <c r="F44" s="2" t="str">
        <f t="shared" si="121"/>
        <v>l</v>
      </c>
      <c r="G44" s="4" t="str">
        <f t="shared" si="41"/>
        <v>x</v>
      </c>
      <c r="H44" s="4" t="str">
        <f t="shared" si="61"/>
        <v/>
      </c>
      <c r="I44" s="4" t="str">
        <f t="shared" si="62"/>
        <v/>
      </c>
      <c r="J44" s="4" t="str">
        <f t="shared" si="63"/>
        <v/>
      </c>
      <c r="K44" s="4" t="str">
        <f t="shared" si="64"/>
        <v/>
      </c>
      <c r="L44" s="4" t="str">
        <f t="shared" si="65"/>
        <v/>
      </c>
      <c r="M44" s="4" t="str">
        <f t="shared" si="66"/>
        <v/>
      </c>
      <c r="N44" s="4" t="str">
        <f t="shared" si="67"/>
        <v/>
      </c>
      <c r="O44" s="4" t="str">
        <f t="shared" si="68"/>
        <v/>
      </c>
      <c r="P44" s="4">
        <f t="shared" si="69"/>
        <v>1</v>
      </c>
      <c r="Q44" s="4" t="str">
        <f t="shared" si="70"/>
        <v/>
      </c>
      <c r="R44" s="4">
        <f t="shared" si="71"/>
        <v>2</v>
      </c>
      <c r="S44" s="20" t="str">
        <f t="shared" si="72"/>
        <v/>
      </c>
      <c r="T44" s="23">
        <f t="shared" si="73"/>
        <v>-3</v>
      </c>
      <c r="X44" s="1">
        <f>IF(G44="","",COUNTIF($Y$4:$Y44,"x")/COUNTIF($G$4:$G44,"x"))</f>
        <v>0.3902439024390244</v>
      </c>
      <c r="Y44" s="4" t="str">
        <f t="shared" si="79"/>
        <v>x</v>
      </c>
      <c r="Z44" s="6">
        <f t="shared" si="15"/>
        <v>1</v>
      </c>
      <c r="AA44" s="10" t="str">
        <f t="shared" si="74"/>
        <v/>
      </c>
      <c r="AB44" s="4" t="str">
        <f t="shared" si="80"/>
        <v/>
      </c>
      <c r="AC44" s="4">
        <f t="shared" si="81"/>
        <v>0</v>
      </c>
      <c r="AD44" s="1">
        <f>IF(G44="","",COUNTIF($AE$4:$AE44,"x")/COUNTIF($G$4:$G44,"x"))</f>
        <v>0.29268292682926828</v>
      </c>
      <c r="AE44" s="4" t="str">
        <f t="shared" si="82"/>
        <v/>
      </c>
      <c r="AF44" s="6">
        <f t="shared" si="18"/>
        <v>1</v>
      </c>
      <c r="AG44" s="4" t="str">
        <f t="shared" si="83"/>
        <v/>
      </c>
      <c r="AH44" s="4" t="str">
        <f t="shared" si="84"/>
        <v/>
      </c>
      <c r="AI44" s="4">
        <f t="shared" si="85"/>
        <v>0</v>
      </c>
      <c r="AJ44" s="1">
        <f>IF(G44="","",COUNTIF($AK$4:$AK44,"x")/COUNTIF($G$4:$G44,"x"))</f>
        <v>0.31707317073170732</v>
      </c>
      <c r="AK44" s="4" t="str">
        <f t="shared" si="86"/>
        <v/>
      </c>
      <c r="AL44" s="6">
        <f t="shared" si="21"/>
        <v>1</v>
      </c>
      <c r="AM44" s="4" t="str">
        <f t="shared" si="87"/>
        <v/>
      </c>
      <c r="AN44" s="4" t="str">
        <f t="shared" si="88"/>
        <v/>
      </c>
      <c r="AO44" s="4">
        <f t="shared" si="89"/>
        <v>0</v>
      </c>
      <c r="AP44" s="1">
        <f>IF($G44="","",COUNTIF($AQ$4:$AQ44,"x")/COUNTIF($G$4:$G44,"x"))</f>
        <v>0.3902439024390244</v>
      </c>
      <c r="AQ44" s="4" t="str">
        <f t="shared" si="5"/>
        <v>x</v>
      </c>
      <c r="AR44" s="6">
        <f t="shared" si="23"/>
        <v>1</v>
      </c>
      <c r="AS44" s="4" t="str">
        <f t="shared" si="90"/>
        <v/>
      </c>
      <c r="AT44" s="4" t="str">
        <f t="shared" si="91"/>
        <v/>
      </c>
      <c r="AU44" s="4">
        <f t="shared" si="92"/>
        <v>0</v>
      </c>
      <c r="AV44" s="1">
        <f>IF($G44="","",COUNTIF($AW$4:$AW44,"x")/COUNTIF($G$4:$G44,"x"))</f>
        <v>0.31707317073170732</v>
      </c>
      <c r="AW44" s="4" t="str">
        <f t="shared" si="6"/>
        <v/>
      </c>
      <c r="AX44" s="6">
        <f t="shared" si="25"/>
        <v>1</v>
      </c>
      <c r="AY44" s="4" t="str">
        <f t="shared" si="93"/>
        <v/>
      </c>
      <c r="AZ44" s="4" t="str">
        <f t="shared" si="94"/>
        <v/>
      </c>
      <c r="BA44" s="4">
        <f t="shared" si="95"/>
        <v>0</v>
      </c>
      <c r="BB44" s="1">
        <f>IF($G44="","",COUNTIF($BC$4:$BC44,"x")/COUNTIF($G$4:$G44,"x"))</f>
        <v>0.29268292682926828</v>
      </c>
      <c r="BC44" s="4" t="str">
        <f t="shared" si="7"/>
        <v/>
      </c>
      <c r="BD44" s="6">
        <f t="shared" si="27"/>
        <v>1</v>
      </c>
      <c r="BE44" s="4" t="str">
        <f t="shared" si="96"/>
        <v/>
      </c>
      <c r="BF44" s="4" t="str">
        <f t="shared" si="97"/>
        <v/>
      </c>
      <c r="BG44" s="4">
        <f t="shared" si="98"/>
        <v>0</v>
      </c>
      <c r="BH44" s="1">
        <f>IF($G44="","",COUNTIF($BI$4:$BI44,"x")/COUNTIF($G$4:$G44,"x"))</f>
        <v>0.51219512195121952</v>
      </c>
      <c r="BI44" s="4" t="str">
        <f t="shared" si="8"/>
        <v/>
      </c>
      <c r="BJ44" s="6">
        <f t="shared" si="29"/>
        <v>1</v>
      </c>
      <c r="BK44" s="4" t="str">
        <f t="shared" si="99"/>
        <v/>
      </c>
      <c r="BL44" s="4" t="str">
        <f t="shared" si="100"/>
        <v/>
      </c>
      <c r="BM44" s="4">
        <f t="shared" si="101"/>
        <v>0</v>
      </c>
      <c r="BN44" s="1">
        <f>IF($G44="","",COUNTIF($BO$4:$BO44,"x")/COUNTIF($G$4:$G44,"x"))</f>
        <v>0.48780487804878048</v>
      </c>
      <c r="BO44" s="4" t="str">
        <f t="shared" si="9"/>
        <v>x</v>
      </c>
      <c r="BP44" s="6">
        <f t="shared" si="31"/>
        <v>1</v>
      </c>
      <c r="BQ44" s="4" t="str">
        <f t="shared" si="102"/>
        <v/>
      </c>
      <c r="BR44" s="4" t="str">
        <f t="shared" si="103"/>
        <v/>
      </c>
      <c r="BS44" s="4">
        <f t="shared" si="104"/>
        <v>0</v>
      </c>
      <c r="BT44" s="1">
        <f>IF($G44="","",COUNTIF($BU$4:$BU44,"x")/COUNTIF($G$4:$G44,"x"))</f>
        <v>0.43902439024390244</v>
      </c>
      <c r="BU44" s="4" t="str">
        <f t="shared" si="10"/>
        <v/>
      </c>
      <c r="BV44" s="6">
        <f t="shared" si="33"/>
        <v>1</v>
      </c>
      <c r="BW44" s="4">
        <f t="shared" si="105"/>
        <v>1</v>
      </c>
      <c r="BX44" s="4" t="str">
        <f t="shared" si="106"/>
        <v>l</v>
      </c>
      <c r="BY44" s="4">
        <f t="shared" si="107"/>
        <v>-1</v>
      </c>
      <c r="BZ44" s="1">
        <f>IF($G44="","",COUNTIF($CA$4:$CA44,"x")/COUNTIF($G$4:$G44,"x"))</f>
        <v>0.56097560975609762</v>
      </c>
      <c r="CA44" s="4" t="str">
        <f t="shared" si="11"/>
        <v>x</v>
      </c>
      <c r="CB44" s="6">
        <f t="shared" si="35"/>
        <v>1</v>
      </c>
      <c r="CC44" s="4" t="str">
        <f t="shared" si="108"/>
        <v/>
      </c>
      <c r="CD44" s="4" t="str">
        <f t="shared" si="109"/>
        <v/>
      </c>
      <c r="CE44" s="4">
        <f t="shared" si="110"/>
        <v>0</v>
      </c>
      <c r="CF44" s="1">
        <f>IF($G44="","",COUNTIF($CG$4:$CG44,"x")/COUNTIF($G$4:$G44,"x"))</f>
        <v>0.41463414634146339</v>
      </c>
      <c r="CG44" s="4" t="str">
        <f t="shared" si="12"/>
        <v/>
      </c>
      <c r="CH44" s="6">
        <f t="shared" si="37"/>
        <v>2</v>
      </c>
      <c r="CI44" s="4">
        <f t="shared" si="111"/>
        <v>2</v>
      </c>
      <c r="CJ44" s="4" t="str">
        <f t="shared" si="112"/>
        <v>l</v>
      </c>
      <c r="CK44" s="4">
        <f t="shared" si="113"/>
        <v>-2</v>
      </c>
      <c r="CL44" s="1">
        <f>IF($G44="","",COUNTIF($CM$4:$CM44,"x")/COUNTIF($G$4:$G44,"x"))</f>
        <v>0.58536585365853655</v>
      </c>
      <c r="CM44" s="4" t="str">
        <f t="shared" si="13"/>
        <v>x</v>
      </c>
      <c r="CN44" s="6">
        <f t="shared" si="39"/>
        <v>1</v>
      </c>
      <c r="CO44" s="4" t="str">
        <f t="shared" si="114"/>
        <v/>
      </c>
      <c r="CP44" s="4" t="str">
        <f t="shared" si="115"/>
        <v/>
      </c>
      <c r="CQ44" s="4">
        <f t="shared" si="116"/>
        <v>0</v>
      </c>
    </row>
    <row r="45" spans="1:115">
      <c r="A45" s="20">
        <v>14</v>
      </c>
      <c r="B45" s="2">
        <f t="shared" si="117"/>
        <v>2</v>
      </c>
      <c r="C45" s="2">
        <f t="shared" si="118"/>
        <v>2</v>
      </c>
      <c r="D45" s="2" t="str">
        <f t="shared" si="119"/>
        <v>r</v>
      </c>
      <c r="E45" s="2" t="str">
        <f t="shared" si="120"/>
        <v>e</v>
      </c>
      <c r="F45" s="2" t="str">
        <f t="shared" si="121"/>
        <v>l</v>
      </c>
      <c r="G45" s="4" t="str">
        <f t="shared" si="41"/>
        <v>x</v>
      </c>
      <c r="H45" s="4" t="str">
        <f t="shared" si="61"/>
        <v/>
      </c>
      <c r="I45" s="4" t="str">
        <f t="shared" si="62"/>
        <v/>
      </c>
      <c r="J45" s="4" t="str">
        <f t="shared" si="63"/>
        <v/>
      </c>
      <c r="K45" s="4" t="str">
        <f t="shared" si="64"/>
        <v/>
      </c>
      <c r="L45" s="4" t="str">
        <f t="shared" si="65"/>
        <v/>
      </c>
      <c r="M45" s="4" t="str">
        <f t="shared" si="66"/>
        <v/>
      </c>
      <c r="N45" s="4" t="str">
        <f t="shared" si="67"/>
        <v/>
      </c>
      <c r="O45" s="4" t="str">
        <f t="shared" si="68"/>
        <v/>
      </c>
      <c r="P45" s="4">
        <f t="shared" si="69"/>
        <v>2</v>
      </c>
      <c r="Q45" s="4" t="str">
        <f t="shared" si="70"/>
        <v/>
      </c>
      <c r="R45" s="4">
        <f t="shared" si="71"/>
        <v>3</v>
      </c>
      <c r="S45" s="20" t="str">
        <f t="shared" si="72"/>
        <v/>
      </c>
      <c r="T45" s="23">
        <f t="shared" si="73"/>
        <v>-5</v>
      </c>
      <c r="X45" s="1">
        <f>IF(G45="","",COUNTIF($Y$4:$Y45,"x")/COUNTIF($G$4:$G45,"x"))</f>
        <v>0.38095238095238093</v>
      </c>
      <c r="Y45" s="4" t="str">
        <f t="shared" si="79"/>
        <v/>
      </c>
      <c r="Z45" s="6">
        <f t="shared" si="15"/>
        <v>1</v>
      </c>
      <c r="AA45" s="10" t="str">
        <f t="shared" si="74"/>
        <v/>
      </c>
      <c r="AB45" s="4" t="str">
        <f t="shared" si="80"/>
        <v/>
      </c>
      <c r="AC45" s="4">
        <f t="shared" si="81"/>
        <v>0</v>
      </c>
      <c r="AD45" s="1">
        <f>IF(G45="","",COUNTIF($AE$4:$AE45,"x")/COUNTIF($G$4:$G45,"x"))</f>
        <v>0.30952380952380953</v>
      </c>
      <c r="AE45" s="4" t="str">
        <f t="shared" si="82"/>
        <v>x</v>
      </c>
      <c r="AF45" s="6">
        <f t="shared" si="18"/>
        <v>1</v>
      </c>
      <c r="AG45" s="4" t="str">
        <f t="shared" si="83"/>
        <v/>
      </c>
      <c r="AH45" s="4" t="str">
        <f t="shared" si="84"/>
        <v/>
      </c>
      <c r="AI45" s="4">
        <f t="shared" si="85"/>
        <v>0</v>
      </c>
      <c r="AJ45" s="1">
        <f>IF(G45="","",COUNTIF($AK$4:$AK45,"x")/COUNTIF($G$4:$G45,"x"))</f>
        <v>0.30952380952380953</v>
      </c>
      <c r="AK45" s="4" t="str">
        <f t="shared" si="86"/>
        <v/>
      </c>
      <c r="AL45" s="6">
        <f t="shared" si="21"/>
        <v>1</v>
      </c>
      <c r="AM45" s="4" t="str">
        <f t="shared" si="87"/>
        <v/>
      </c>
      <c r="AN45" s="4" t="str">
        <f t="shared" si="88"/>
        <v/>
      </c>
      <c r="AO45" s="4">
        <f t="shared" si="89"/>
        <v>0</v>
      </c>
      <c r="AP45" s="1">
        <f>IF($G45="","",COUNTIF($AQ$4:$AQ45,"x")/COUNTIF($G$4:$G45,"x"))</f>
        <v>0.38095238095238093</v>
      </c>
      <c r="AQ45" s="4" t="str">
        <f t="shared" si="5"/>
        <v/>
      </c>
      <c r="AR45" s="6">
        <f t="shared" si="23"/>
        <v>1</v>
      </c>
      <c r="AS45" s="4" t="str">
        <f t="shared" si="90"/>
        <v/>
      </c>
      <c r="AT45" s="4" t="str">
        <f t="shared" si="91"/>
        <v/>
      </c>
      <c r="AU45" s="4">
        <f t="shared" si="92"/>
        <v>0</v>
      </c>
      <c r="AV45" s="1">
        <f>IF($G45="","",COUNTIF($AW$4:$AW45,"x")/COUNTIF($G$4:$G45,"x"))</f>
        <v>0.33333333333333331</v>
      </c>
      <c r="AW45" s="4" t="str">
        <f t="shared" si="6"/>
        <v>x</v>
      </c>
      <c r="AX45" s="6">
        <f t="shared" si="25"/>
        <v>1</v>
      </c>
      <c r="AY45" s="4" t="str">
        <f t="shared" si="93"/>
        <v/>
      </c>
      <c r="AZ45" s="4" t="str">
        <f t="shared" si="94"/>
        <v/>
      </c>
      <c r="BA45" s="4">
        <f t="shared" si="95"/>
        <v>0</v>
      </c>
      <c r="BB45" s="1">
        <f>IF($G45="","",COUNTIF($BC$4:$BC45,"x")/COUNTIF($G$4:$G45,"x"))</f>
        <v>0.2857142857142857</v>
      </c>
      <c r="BC45" s="4" t="str">
        <f t="shared" si="7"/>
        <v/>
      </c>
      <c r="BD45" s="6">
        <f t="shared" si="27"/>
        <v>1</v>
      </c>
      <c r="BE45" s="4" t="str">
        <f t="shared" si="96"/>
        <v/>
      </c>
      <c r="BF45" s="4" t="str">
        <f t="shared" si="97"/>
        <v/>
      </c>
      <c r="BG45" s="4">
        <f t="shared" si="98"/>
        <v>0</v>
      </c>
      <c r="BH45" s="1">
        <f>IF($G45="","",COUNTIF($BI$4:$BI45,"x")/COUNTIF($G$4:$G45,"x"))</f>
        <v>0.52380952380952384</v>
      </c>
      <c r="BI45" s="4" t="str">
        <f t="shared" si="8"/>
        <v>x</v>
      </c>
      <c r="BJ45" s="6">
        <f t="shared" si="29"/>
        <v>1</v>
      </c>
      <c r="BK45" s="4" t="str">
        <f t="shared" si="99"/>
        <v/>
      </c>
      <c r="BL45" s="4" t="str">
        <f t="shared" si="100"/>
        <v/>
      </c>
      <c r="BM45" s="4">
        <f t="shared" si="101"/>
        <v>0</v>
      </c>
      <c r="BN45" s="1">
        <f>IF($G45="","",COUNTIF($BO$4:$BO45,"x")/COUNTIF($G$4:$G45,"x"))</f>
        <v>0.47619047619047616</v>
      </c>
      <c r="BO45" s="4" t="str">
        <f t="shared" si="9"/>
        <v/>
      </c>
      <c r="BP45" s="6">
        <f t="shared" si="31"/>
        <v>1</v>
      </c>
      <c r="BQ45" s="4" t="str">
        <f t="shared" si="102"/>
        <v/>
      </c>
      <c r="BR45" s="4" t="str">
        <f t="shared" si="103"/>
        <v/>
      </c>
      <c r="BS45" s="4">
        <f t="shared" si="104"/>
        <v>0</v>
      </c>
      <c r="BT45" s="1">
        <f>IF($G45="","",COUNTIF($BU$4:$BU45,"x")/COUNTIF($G$4:$G45,"x"))</f>
        <v>0.42857142857142855</v>
      </c>
      <c r="BU45" s="4" t="str">
        <f t="shared" si="10"/>
        <v/>
      </c>
      <c r="BV45" s="6">
        <f t="shared" si="33"/>
        <v>2</v>
      </c>
      <c r="BW45" s="4">
        <f t="shared" si="105"/>
        <v>2</v>
      </c>
      <c r="BX45" s="4" t="str">
        <f t="shared" si="106"/>
        <v>l</v>
      </c>
      <c r="BY45" s="4">
        <f t="shared" si="107"/>
        <v>-2</v>
      </c>
      <c r="BZ45" s="1">
        <f>IF($G45="","",COUNTIF($CA$4:$CA45,"x")/COUNTIF($G$4:$G45,"x"))</f>
        <v>0.5714285714285714</v>
      </c>
      <c r="CA45" s="4" t="str">
        <f t="shared" si="11"/>
        <v>x</v>
      </c>
      <c r="CB45" s="6">
        <f t="shared" si="35"/>
        <v>1</v>
      </c>
      <c r="CC45" s="4" t="str">
        <f t="shared" si="108"/>
        <v/>
      </c>
      <c r="CD45" s="4" t="str">
        <f t="shared" si="109"/>
        <v/>
      </c>
      <c r="CE45" s="4">
        <f t="shared" si="110"/>
        <v>0</v>
      </c>
      <c r="CF45" s="1">
        <f>IF($G45="","",COUNTIF($CG$4:$CG45,"x")/COUNTIF($G$4:$G45,"x"))</f>
        <v>0.40476190476190477</v>
      </c>
      <c r="CG45" s="4" t="str">
        <f t="shared" si="12"/>
        <v/>
      </c>
      <c r="CH45" s="6">
        <f t="shared" si="37"/>
        <v>3</v>
      </c>
      <c r="CI45" s="4">
        <f t="shared" si="111"/>
        <v>3</v>
      </c>
      <c r="CJ45" s="4" t="str">
        <f t="shared" si="112"/>
        <v>l</v>
      </c>
      <c r="CK45" s="4">
        <f t="shared" si="113"/>
        <v>-3</v>
      </c>
      <c r="CL45" s="1">
        <f>IF($G45="","",COUNTIF($CM$4:$CM45,"x")/COUNTIF($G$4:$G45,"x"))</f>
        <v>0.59523809523809523</v>
      </c>
      <c r="CM45" s="4" t="str">
        <f t="shared" si="13"/>
        <v>x</v>
      </c>
      <c r="CN45" s="6">
        <f t="shared" si="39"/>
        <v>1</v>
      </c>
      <c r="CO45" s="4" t="str">
        <f t="shared" si="114"/>
        <v/>
      </c>
      <c r="CP45" s="4" t="str">
        <f t="shared" si="115"/>
        <v/>
      </c>
      <c r="CQ45" s="4">
        <f t="shared" si="116"/>
        <v>0</v>
      </c>
    </row>
    <row r="46" spans="1:115">
      <c r="A46" s="20">
        <v>14</v>
      </c>
      <c r="B46" s="2">
        <f t="shared" si="117"/>
        <v>2</v>
      </c>
      <c r="C46" s="2">
        <f t="shared" si="118"/>
        <v>2</v>
      </c>
      <c r="D46" s="2" t="str">
        <f t="shared" si="119"/>
        <v>r</v>
      </c>
      <c r="E46" s="2" t="str">
        <f t="shared" si="120"/>
        <v>e</v>
      </c>
      <c r="F46" s="2" t="str">
        <f t="shared" si="121"/>
        <v>l</v>
      </c>
      <c r="G46" s="4" t="str">
        <f t="shared" si="41"/>
        <v>x</v>
      </c>
      <c r="H46" s="4" t="str">
        <f t="shared" si="61"/>
        <v/>
      </c>
      <c r="I46" s="4" t="str">
        <f t="shared" si="62"/>
        <v/>
      </c>
      <c r="J46" s="4" t="str">
        <f t="shared" si="63"/>
        <v/>
      </c>
      <c r="K46" s="4" t="str">
        <f t="shared" si="64"/>
        <v/>
      </c>
      <c r="L46" s="4" t="str">
        <f t="shared" si="65"/>
        <v/>
      </c>
      <c r="M46" s="4" t="str">
        <f t="shared" si="66"/>
        <v/>
      </c>
      <c r="N46" s="4" t="str">
        <f t="shared" si="67"/>
        <v/>
      </c>
      <c r="O46" s="4" t="str">
        <f t="shared" si="68"/>
        <v/>
      </c>
      <c r="P46" s="4">
        <f t="shared" si="69"/>
        <v>3</v>
      </c>
      <c r="Q46" s="4" t="str">
        <f t="shared" si="70"/>
        <v/>
      </c>
      <c r="R46" s="4">
        <f t="shared" si="71"/>
        <v>5</v>
      </c>
      <c r="S46" s="20" t="str">
        <f t="shared" si="72"/>
        <v/>
      </c>
      <c r="T46" s="23">
        <f t="shared" si="73"/>
        <v>-8</v>
      </c>
      <c r="X46" s="1">
        <f>IF(G46="","",COUNTIF($Y$4:$Y46,"x")/COUNTIF($G$4:$G46,"x"))</f>
        <v>0.37209302325581395</v>
      </c>
      <c r="Y46" s="4" t="str">
        <f t="shared" si="79"/>
        <v/>
      </c>
      <c r="Z46" s="6">
        <f t="shared" si="15"/>
        <v>1</v>
      </c>
      <c r="AA46" s="10" t="str">
        <f t="shared" si="74"/>
        <v/>
      </c>
      <c r="AB46" s="4" t="str">
        <f t="shared" si="80"/>
        <v/>
      </c>
      <c r="AC46" s="4">
        <f t="shared" si="81"/>
        <v>0</v>
      </c>
      <c r="AD46" s="1">
        <f>IF(G46="","",COUNTIF($AE$4:$AE46,"x")/COUNTIF($G$4:$G46,"x"))</f>
        <v>0.32558139534883723</v>
      </c>
      <c r="AE46" s="4" t="str">
        <f t="shared" si="82"/>
        <v>x</v>
      </c>
      <c r="AF46" s="6">
        <f t="shared" si="18"/>
        <v>1</v>
      </c>
      <c r="AG46" s="4" t="str">
        <f t="shared" si="83"/>
        <v/>
      </c>
      <c r="AH46" s="4" t="str">
        <f t="shared" si="84"/>
        <v/>
      </c>
      <c r="AI46" s="4">
        <f t="shared" si="85"/>
        <v>0</v>
      </c>
      <c r="AJ46" s="1">
        <f>IF(G46="","",COUNTIF($AK$4:$AK46,"x")/COUNTIF($G$4:$G46,"x"))</f>
        <v>0.30232558139534882</v>
      </c>
      <c r="AK46" s="4" t="str">
        <f t="shared" si="86"/>
        <v/>
      </c>
      <c r="AL46" s="6">
        <f t="shared" si="21"/>
        <v>1</v>
      </c>
      <c r="AM46" s="4" t="str">
        <f t="shared" si="87"/>
        <v/>
      </c>
      <c r="AN46" s="4" t="str">
        <f t="shared" si="88"/>
        <v/>
      </c>
      <c r="AO46" s="4">
        <f t="shared" si="89"/>
        <v>0</v>
      </c>
      <c r="AP46" s="1">
        <f>IF($G46="","",COUNTIF($AQ$4:$AQ46,"x")/COUNTIF($G$4:$G46,"x"))</f>
        <v>0.37209302325581395</v>
      </c>
      <c r="AQ46" s="4" t="str">
        <f t="shared" si="5"/>
        <v/>
      </c>
      <c r="AR46" s="6">
        <f t="shared" si="23"/>
        <v>1</v>
      </c>
      <c r="AS46" s="4" t="str">
        <f t="shared" si="90"/>
        <v/>
      </c>
      <c r="AT46" s="4" t="str">
        <f t="shared" si="91"/>
        <v/>
      </c>
      <c r="AU46" s="4">
        <f t="shared" si="92"/>
        <v>0</v>
      </c>
      <c r="AV46" s="1">
        <f>IF($G46="","",COUNTIF($AW$4:$AW46,"x")/COUNTIF($G$4:$G46,"x"))</f>
        <v>0.34883720930232559</v>
      </c>
      <c r="AW46" s="4" t="str">
        <f t="shared" si="6"/>
        <v>x</v>
      </c>
      <c r="AX46" s="6">
        <f t="shared" si="25"/>
        <v>1</v>
      </c>
      <c r="AY46" s="4" t="str">
        <f t="shared" si="93"/>
        <v/>
      </c>
      <c r="AZ46" s="4" t="str">
        <f t="shared" si="94"/>
        <v/>
      </c>
      <c r="BA46" s="4">
        <f t="shared" si="95"/>
        <v>0</v>
      </c>
      <c r="BB46" s="1">
        <f>IF($G46="","",COUNTIF($BC$4:$BC46,"x")/COUNTIF($G$4:$G46,"x"))</f>
        <v>0.27906976744186046</v>
      </c>
      <c r="BC46" s="4" t="str">
        <f t="shared" si="7"/>
        <v/>
      </c>
      <c r="BD46" s="6">
        <f t="shared" si="27"/>
        <v>1</v>
      </c>
      <c r="BE46" s="4" t="str">
        <f t="shared" si="96"/>
        <v/>
      </c>
      <c r="BF46" s="4" t="str">
        <f t="shared" si="97"/>
        <v/>
      </c>
      <c r="BG46" s="4">
        <f t="shared" si="98"/>
        <v>0</v>
      </c>
      <c r="BH46" s="1">
        <f>IF($G46="","",COUNTIF($BI$4:$BI46,"x")/COUNTIF($G$4:$G46,"x"))</f>
        <v>0.53488372093023251</v>
      </c>
      <c r="BI46" s="4" t="str">
        <f t="shared" si="8"/>
        <v>x</v>
      </c>
      <c r="BJ46" s="6">
        <f t="shared" si="29"/>
        <v>1</v>
      </c>
      <c r="BK46" s="4" t="str">
        <f t="shared" si="99"/>
        <v/>
      </c>
      <c r="BL46" s="4" t="str">
        <f t="shared" si="100"/>
        <v/>
      </c>
      <c r="BM46" s="4">
        <f t="shared" si="101"/>
        <v>0</v>
      </c>
      <c r="BN46" s="1">
        <f>IF($G46="","",COUNTIF($BO$4:$BO46,"x")/COUNTIF($G$4:$G46,"x"))</f>
        <v>0.46511627906976744</v>
      </c>
      <c r="BO46" s="4" t="str">
        <f t="shared" si="9"/>
        <v/>
      </c>
      <c r="BP46" s="6">
        <f t="shared" si="31"/>
        <v>1</v>
      </c>
      <c r="BQ46" s="4" t="str">
        <f t="shared" si="102"/>
        <v/>
      </c>
      <c r="BR46" s="4" t="str">
        <f t="shared" si="103"/>
        <v/>
      </c>
      <c r="BS46" s="4">
        <f t="shared" si="104"/>
        <v>0</v>
      </c>
      <c r="BT46" s="1">
        <f>IF($G46="","",COUNTIF($BU$4:$BU46,"x")/COUNTIF($G$4:$G46,"x"))</f>
        <v>0.41860465116279072</v>
      </c>
      <c r="BU46" s="4" t="str">
        <f t="shared" si="10"/>
        <v/>
      </c>
      <c r="BV46" s="6">
        <f t="shared" si="33"/>
        <v>3</v>
      </c>
      <c r="BW46" s="4">
        <f t="shared" si="105"/>
        <v>3</v>
      </c>
      <c r="BX46" s="4" t="str">
        <f t="shared" si="106"/>
        <v>l</v>
      </c>
      <c r="BY46" s="4">
        <f t="shared" si="107"/>
        <v>-3</v>
      </c>
      <c r="BZ46" s="1">
        <f>IF($G46="","",COUNTIF($CA$4:$CA46,"x")/COUNTIF($G$4:$G46,"x"))</f>
        <v>0.58139534883720934</v>
      </c>
      <c r="CA46" s="4" t="str">
        <f t="shared" si="11"/>
        <v>x</v>
      </c>
      <c r="CB46" s="6">
        <f t="shared" si="35"/>
        <v>1</v>
      </c>
      <c r="CC46" s="4" t="str">
        <f t="shared" si="108"/>
        <v/>
      </c>
      <c r="CD46" s="4" t="str">
        <f t="shared" si="109"/>
        <v/>
      </c>
      <c r="CE46" s="4">
        <f t="shared" si="110"/>
        <v>0</v>
      </c>
      <c r="CF46" s="1">
        <f>IF($G46="","",COUNTIF($CG$4:$CG46,"x")/COUNTIF($G$4:$G46,"x"))</f>
        <v>0.39534883720930231</v>
      </c>
      <c r="CG46" s="4" t="str">
        <f t="shared" si="12"/>
        <v/>
      </c>
      <c r="CH46" s="6">
        <f t="shared" si="37"/>
        <v>4</v>
      </c>
      <c r="CI46" s="4">
        <f t="shared" si="111"/>
        <v>5</v>
      </c>
      <c r="CJ46" s="4" t="str">
        <f t="shared" si="112"/>
        <v>l</v>
      </c>
      <c r="CK46" s="4">
        <f t="shared" si="113"/>
        <v>-5</v>
      </c>
      <c r="CL46" s="1">
        <f>IF($G46="","",COUNTIF($CM$4:$CM46,"x")/COUNTIF($G$4:$G46,"x"))</f>
        <v>0.60465116279069764</v>
      </c>
      <c r="CM46" s="4" t="str">
        <f t="shared" si="13"/>
        <v>x</v>
      </c>
      <c r="CN46" s="6">
        <f t="shared" si="39"/>
        <v>1</v>
      </c>
      <c r="CO46" s="4" t="str">
        <f t="shared" si="114"/>
        <v/>
      </c>
      <c r="CP46" s="4" t="str">
        <f t="shared" si="115"/>
        <v/>
      </c>
      <c r="CQ46" s="4">
        <f t="shared" si="116"/>
        <v>0</v>
      </c>
    </row>
    <row r="47" spans="1:115">
      <c r="A47" s="20">
        <v>5</v>
      </c>
      <c r="B47" s="2">
        <f t="shared" si="117"/>
        <v>1</v>
      </c>
      <c r="C47" s="2">
        <f t="shared" si="118"/>
        <v>2</v>
      </c>
      <c r="D47" s="2" t="str">
        <f t="shared" si="119"/>
        <v>r</v>
      </c>
      <c r="E47" s="2" t="str">
        <f t="shared" si="120"/>
        <v>o</v>
      </c>
      <c r="F47" s="2" t="str">
        <f t="shared" si="121"/>
        <v>l</v>
      </c>
      <c r="G47" s="4" t="str">
        <f t="shared" si="41"/>
        <v>x</v>
      </c>
      <c r="H47" s="4" t="str">
        <f t="shared" si="61"/>
        <v/>
      </c>
      <c r="I47" s="4" t="str">
        <f t="shared" si="62"/>
        <v/>
      </c>
      <c r="J47" s="4" t="str">
        <f t="shared" si="63"/>
        <v/>
      </c>
      <c r="K47" s="4" t="str">
        <f t="shared" si="64"/>
        <v/>
      </c>
      <c r="L47" s="4" t="str">
        <f t="shared" si="65"/>
        <v/>
      </c>
      <c r="M47" s="4" t="str">
        <f t="shared" si="66"/>
        <v/>
      </c>
      <c r="N47" s="4" t="str">
        <f t="shared" si="67"/>
        <v/>
      </c>
      <c r="O47" s="4" t="str">
        <f t="shared" si="68"/>
        <v/>
      </c>
      <c r="P47" s="4">
        <f t="shared" si="69"/>
        <v>5</v>
      </c>
      <c r="Q47" s="4" t="str">
        <f t="shared" si="70"/>
        <v/>
      </c>
      <c r="R47" s="4">
        <f t="shared" si="71"/>
        <v>8</v>
      </c>
      <c r="S47" s="20" t="str">
        <f t="shared" si="72"/>
        <v/>
      </c>
      <c r="T47" s="23">
        <f t="shared" si="73"/>
        <v>-3</v>
      </c>
      <c r="X47" s="1">
        <f>IF(G47="","",COUNTIF($Y$4:$Y47,"x")/COUNTIF($G$4:$G47,"x"))</f>
        <v>0.38636363636363635</v>
      </c>
      <c r="Y47" s="4" t="str">
        <f t="shared" si="79"/>
        <v>x</v>
      </c>
      <c r="Z47" s="6">
        <f t="shared" si="15"/>
        <v>1</v>
      </c>
      <c r="AA47" s="10" t="str">
        <f t="shared" si="74"/>
        <v/>
      </c>
      <c r="AB47" s="4" t="str">
        <f t="shared" si="80"/>
        <v/>
      </c>
      <c r="AC47" s="4">
        <f t="shared" si="81"/>
        <v>0</v>
      </c>
      <c r="AD47" s="1">
        <f>IF(G47="","",COUNTIF($AE$4:$AE47,"x")/COUNTIF($G$4:$G47,"x"))</f>
        <v>0.31818181818181818</v>
      </c>
      <c r="AE47" s="4" t="str">
        <f t="shared" si="82"/>
        <v/>
      </c>
      <c r="AF47" s="6">
        <f t="shared" si="18"/>
        <v>1</v>
      </c>
      <c r="AG47" s="4" t="str">
        <f t="shared" si="83"/>
        <v/>
      </c>
      <c r="AH47" s="4" t="str">
        <f t="shared" si="84"/>
        <v/>
      </c>
      <c r="AI47" s="4">
        <f t="shared" si="85"/>
        <v>0</v>
      </c>
      <c r="AJ47" s="1">
        <f>IF(G47="","",COUNTIF($AK$4:$AK47,"x")/COUNTIF($G$4:$G47,"x"))</f>
        <v>0.29545454545454547</v>
      </c>
      <c r="AK47" s="4" t="str">
        <f t="shared" si="86"/>
        <v/>
      </c>
      <c r="AL47" s="6">
        <f t="shared" si="21"/>
        <v>1</v>
      </c>
      <c r="AM47" s="4" t="str">
        <f t="shared" si="87"/>
        <v/>
      </c>
      <c r="AN47" s="4" t="str">
        <f t="shared" si="88"/>
        <v/>
      </c>
      <c r="AO47" s="4">
        <f t="shared" si="89"/>
        <v>0</v>
      </c>
      <c r="AP47" s="1">
        <f>IF($G47="","",COUNTIF($AQ$4:$AQ47,"x")/COUNTIF($G$4:$G47,"x"))</f>
        <v>0.36363636363636365</v>
      </c>
      <c r="AQ47" s="4" t="str">
        <f t="shared" si="5"/>
        <v/>
      </c>
      <c r="AR47" s="6">
        <f t="shared" si="23"/>
        <v>1</v>
      </c>
      <c r="AS47" s="4" t="str">
        <f t="shared" si="90"/>
        <v/>
      </c>
      <c r="AT47" s="4" t="str">
        <f t="shared" si="91"/>
        <v/>
      </c>
      <c r="AU47" s="4">
        <f t="shared" si="92"/>
        <v>0</v>
      </c>
      <c r="AV47" s="1">
        <f>IF($G47="","",COUNTIF($AW$4:$AW47,"x")/COUNTIF($G$4:$G47,"x"))</f>
        <v>0.36363636363636365</v>
      </c>
      <c r="AW47" s="4" t="str">
        <f t="shared" si="6"/>
        <v>x</v>
      </c>
      <c r="AX47" s="6">
        <f t="shared" si="25"/>
        <v>1</v>
      </c>
      <c r="AY47" s="4" t="str">
        <f t="shared" si="93"/>
        <v/>
      </c>
      <c r="AZ47" s="4" t="str">
        <f t="shared" si="94"/>
        <v/>
      </c>
      <c r="BA47" s="4">
        <f t="shared" si="95"/>
        <v>0</v>
      </c>
      <c r="BB47" s="1">
        <f>IF($G47="","",COUNTIF($BC$4:$BC47,"x")/COUNTIF($G$4:$G47,"x"))</f>
        <v>0.27272727272727271</v>
      </c>
      <c r="BC47" s="4" t="str">
        <f t="shared" si="7"/>
        <v/>
      </c>
      <c r="BD47" s="6">
        <f t="shared" si="27"/>
        <v>1</v>
      </c>
      <c r="BE47" s="4" t="str">
        <f t="shared" si="96"/>
        <v/>
      </c>
      <c r="BF47" s="4" t="str">
        <f t="shared" si="97"/>
        <v/>
      </c>
      <c r="BG47" s="4">
        <f t="shared" si="98"/>
        <v>0</v>
      </c>
      <c r="BH47" s="1">
        <f>IF($G47="","",COUNTIF($BI$4:$BI47,"x")/COUNTIF($G$4:$G47,"x"))</f>
        <v>0.54545454545454541</v>
      </c>
      <c r="BI47" s="4" t="str">
        <f t="shared" si="8"/>
        <v>x</v>
      </c>
      <c r="BJ47" s="6">
        <f t="shared" si="29"/>
        <v>1</v>
      </c>
      <c r="BK47" s="4" t="str">
        <f t="shared" si="99"/>
        <v/>
      </c>
      <c r="BL47" s="4" t="str">
        <f t="shared" si="100"/>
        <v/>
      </c>
      <c r="BM47" s="4">
        <f t="shared" si="101"/>
        <v>0</v>
      </c>
      <c r="BN47" s="1">
        <f>IF($G47="","",COUNTIF($BO$4:$BO47,"x")/COUNTIF($G$4:$G47,"x"))</f>
        <v>0.45454545454545453</v>
      </c>
      <c r="BO47" s="4" t="str">
        <f t="shared" si="9"/>
        <v/>
      </c>
      <c r="BP47" s="6">
        <f t="shared" si="31"/>
        <v>1</v>
      </c>
      <c r="BQ47" s="4" t="str">
        <f t="shared" si="102"/>
        <v/>
      </c>
      <c r="BR47" s="4" t="str">
        <f t="shared" si="103"/>
        <v/>
      </c>
      <c r="BS47" s="4">
        <f t="shared" si="104"/>
        <v>0</v>
      </c>
      <c r="BT47" s="1">
        <f>IF($G47="","",COUNTIF($BU$4:$BU47,"x")/COUNTIF($G$4:$G47,"x"))</f>
        <v>0.43181818181818182</v>
      </c>
      <c r="BU47" s="4" t="str">
        <f t="shared" si="10"/>
        <v>x</v>
      </c>
      <c r="BV47" s="6">
        <f t="shared" si="33"/>
        <v>4</v>
      </c>
      <c r="BW47" s="4">
        <f t="shared" si="105"/>
        <v>5</v>
      </c>
      <c r="BX47" s="4" t="str">
        <f t="shared" si="106"/>
        <v>w</v>
      </c>
      <c r="BY47" s="4">
        <f t="shared" si="107"/>
        <v>5</v>
      </c>
      <c r="BZ47" s="1">
        <f>IF($G47="","",COUNTIF($CA$4:$CA47,"x")/COUNTIF($G$4:$G47,"x"))</f>
        <v>0.56818181818181823</v>
      </c>
      <c r="CA47" s="4" t="str">
        <f t="shared" si="11"/>
        <v/>
      </c>
      <c r="CB47" s="6">
        <f t="shared" si="35"/>
        <v>1</v>
      </c>
      <c r="CC47" s="4" t="str">
        <f t="shared" si="108"/>
        <v/>
      </c>
      <c r="CD47" s="4" t="str">
        <f t="shared" si="109"/>
        <v/>
      </c>
      <c r="CE47" s="4">
        <f t="shared" si="110"/>
        <v>0</v>
      </c>
      <c r="CF47" s="1">
        <f>IF($G47="","",COUNTIF($CG$4:$CG47,"x")/COUNTIF($G$4:$G47,"x"))</f>
        <v>0.38636363636363635</v>
      </c>
      <c r="CG47" s="4" t="str">
        <f t="shared" si="12"/>
        <v/>
      </c>
      <c r="CH47" s="6">
        <f t="shared" si="37"/>
        <v>5</v>
      </c>
      <c r="CI47" s="4">
        <f t="shared" si="111"/>
        <v>8</v>
      </c>
      <c r="CJ47" s="4" t="str">
        <f t="shared" si="112"/>
        <v>l</v>
      </c>
      <c r="CK47" s="4">
        <f t="shared" si="113"/>
        <v>-8</v>
      </c>
      <c r="CL47" s="1">
        <f>IF($G47="","",COUNTIF($CM$4:$CM47,"x")/COUNTIF($G$4:$G47,"x"))</f>
        <v>0.61363636363636365</v>
      </c>
      <c r="CM47" s="4" t="str">
        <f t="shared" si="13"/>
        <v>x</v>
      </c>
      <c r="CN47" s="6">
        <f t="shared" si="39"/>
        <v>1</v>
      </c>
      <c r="CO47" s="4" t="str">
        <f t="shared" si="114"/>
        <v/>
      </c>
      <c r="CP47" s="4" t="str">
        <f t="shared" si="115"/>
        <v/>
      </c>
      <c r="CQ47" s="4">
        <f t="shared" si="116"/>
        <v>0</v>
      </c>
    </row>
    <row r="48" spans="1:115">
      <c r="A48" s="20">
        <v>35</v>
      </c>
      <c r="B48" s="2">
        <f t="shared" si="117"/>
        <v>3</v>
      </c>
      <c r="C48" s="2">
        <f t="shared" si="118"/>
        <v>2</v>
      </c>
      <c r="D48" s="2" t="str">
        <f t="shared" si="119"/>
        <v>b</v>
      </c>
      <c r="E48" s="2" t="str">
        <f t="shared" si="120"/>
        <v>o</v>
      </c>
      <c r="F48" s="2" t="str">
        <f t="shared" si="121"/>
        <v>h</v>
      </c>
      <c r="G48" s="4" t="str">
        <f t="shared" si="41"/>
        <v>x</v>
      </c>
      <c r="H48" s="4" t="str">
        <f t="shared" si="61"/>
        <v/>
      </c>
      <c r="I48" s="4" t="str">
        <f t="shared" si="62"/>
        <v/>
      </c>
      <c r="J48" s="4" t="str">
        <f t="shared" si="63"/>
        <v/>
      </c>
      <c r="K48" s="4" t="str">
        <f t="shared" si="64"/>
        <v/>
      </c>
      <c r="L48" s="4" t="str">
        <f t="shared" si="65"/>
        <v/>
      </c>
      <c r="M48" s="4" t="str">
        <f t="shared" si="66"/>
        <v/>
      </c>
      <c r="N48" s="4" t="str">
        <f t="shared" si="67"/>
        <v/>
      </c>
      <c r="O48" s="4" t="str">
        <f t="shared" si="68"/>
        <v/>
      </c>
      <c r="P48" s="4">
        <f t="shared" si="69"/>
        <v>1</v>
      </c>
      <c r="Q48" s="4" t="str">
        <f t="shared" si="70"/>
        <v/>
      </c>
      <c r="R48" s="4">
        <f t="shared" si="71"/>
        <v>13</v>
      </c>
      <c r="S48" s="20" t="str">
        <f t="shared" si="72"/>
        <v/>
      </c>
      <c r="T48" s="23">
        <f t="shared" si="73"/>
        <v>14</v>
      </c>
      <c r="X48" s="1">
        <f>IF(G48="","",COUNTIF($Y$4:$Y48,"x")/COUNTIF($G$4:$G48,"x"))</f>
        <v>0.37777777777777777</v>
      </c>
      <c r="Y48" s="4" t="str">
        <f t="shared" si="79"/>
        <v/>
      </c>
      <c r="Z48" s="6">
        <f t="shared" si="15"/>
        <v>1</v>
      </c>
      <c r="AA48" s="10" t="str">
        <f t="shared" si="74"/>
        <v/>
      </c>
      <c r="AB48" s="4" t="str">
        <f t="shared" si="80"/>
        <v/>
      </c>
      <c r="AC48" s="4">
        <f t="shared" si="81"/>
        <v>0</v>
      </c>
      <c r="AD48" s="1">
        <f>IF(G48="","",COUNTIF($AE$4:$AE48,"x")/COUNTIF($G$4:$G48,"x"))</f>
        <v>0.31111111111111112</v>
      </c>
      <c r="AE48" s="4" t="str">
        <f t="shared" si="82"/>
        <v/>
      </c>
      <c r="AF48" s="6">
        <f t="shared" si="18"/>
        <v>1</v>
      </c>
      <c r="AG48" s="4" t="str">
        <f t="shared" si="83"/>
        <v/>
      </c>
      <c r="AH48" s="4" t="str">
        <f t="shared" si="84"/>
        <v/>
      </c>
      <c r="AI48" s="4">
        <f t="shared" si="85"/>
        <v>0</v>
      </c>
      <c r="AJ48" s="1">
        <f>IF(G48="","",COUNTIF($AK$4:$AK48,"x")/COUNTIF($G$4:$G48,"x"))</f>
        <v>0.31111111111111112</v>
      </c>
      <c r="AK48" s="4" t="str">
        <f t="shared" si="86"/>
        <v>x</v>
      </c>
      <c r="AL48" s="6">
        <f t="shared" si="21"/>
        <v>1</v>
      </c>
      <c r="AM48" s="4" t="str">
        <f t="shared" si="87"/>
        <v/>
      </c>
      <c r="AN48" s="4" t="str">
        <f t="shared" si="88"/>
        <v/>
      </c>
      <c r="AO48" s="4">
        <f t="shared" si="89"/>
        <v>0</v>
      </c>
      <c r="AP48" s="1">
        <f>IF($G48="","",COUNTIF($AQ$4:$AQ48,"x")/COUNTIF($G$4:$G48,"x"))</f>
        <v>0.35555555555555557</v>
      </c>
      <c r="AQ48" s="4" t="str">
        <f t="shared" si="5"/>
        <v/>
      </c>
      <c r="AR48" s="6">
        <f t="shared" si="23"/>
        <v>1</v>
      </c>
      <c r="AS48" s="4" t="str">
        <f t="shared" si="90"/>
        <v/>
      </c>
      <c r="AT48" s="4" t="str">
        <f t="shared" si="91"/>
        <v/>
      </c>
      <c r="AU48" s="4">
        <f t="shared" si="92"/>
        <v>0</v>
      </c>
      <c r="AV48" s="1">
        <f>IF($G48="","",COUNTIF($AW$4:$AW48,"x")/COUNTIF($G$4:$G48,"x"))</f>
        <v>0.37777777777777777</v>
      </c>
      <c r="AW48" s="4" t="str">
        <f t="shared" si="6"/>
        <v>x</v>
      </c>
      <c r="AX48" s="6">
        <f t="shared" si="25"/>
        <v>1</v>
      </c>
      <c r="AY48" s="4" t="str">
        <f t="shared" si="93"/>
        <v/>
      </c>
      <c r="AZ48" s="4" t="str">
        <f t="shared" si="94"/>
        <v/>
      </c>
      <c r="BA48" s="4">
        <f t="shared" si="95"/>
        <v>0</v>
      </c>
      <c r="BB48" s="1">
        <f>IF($G48="","",COUNTIF($BC$4:$BC48,"x")/COUNTIF($G$4:$G48,"x"))</f>
        <v>0.26666666666666666</v>
      </c>
      <c r="BC48" s="4" t="str">
        <f t="shared" si="7"/>
        <v/>
      </c>
      <c r="BD48" s="6">
        <f t="shared" si="27"/>
        <v>1</v>
      </c>
      <c r="BE48" s="4" t="str">
        <f t="shared" si="96"/>
        <v/>
      </c>
      <c r="BF48" s="4" t="str">
        <f t="shared" si="97"/>
        <v/>
      </c>
      <c r="BG48" s="4">
        <f t="shared" si="98"/>
        <v>0</v>
      </c>
      <c r="BH48" s="1">
        <f>IF($G48="","",COUNTIF($BI$4:$BI48,"x")/COUNTIF($G$4:$G48,"x"))</f>
        <v>0.53333333333333333</v>
      </c>
      <c r="BI48" s="4" t="str">
        <f t="shared" si="8"/>
        <v/>
      </c>
      <c r="BJ48" s="6">
        <f t="shared" si="29"/>
        <v>1</v>
      </c>
      <c r="BK48" s="4" t="str">
        <f t="shared" si="99"/>
        <v/>
      </c>
      <c r="BL48" s="4" t="str">
        <f t="shared" si="100"/>
        <v/>
      </c>
      <c r="BM48" s="4">
        <f t="shared" si="101"/>
        <v>0</v>
      </c>
      <c r="BN48" s="1">
        <f>IF($G48="","",COUNTIF($BO$4:$BO48,"x")/COUNTIF($G$4:$G48,"x"))</f>
        <v>0.46666666666666667</v>
      </c>
      <c r="BO48" s="4" t="str">
        <f t="shared" si="9"/>
        <v>x</v>
      </c>
      <c r="BP48" s="6">
        <f t="shared" si="31"/>
        <v>1</v>
      </c>
      <c r="BQ48" s="4" t="str">
        <f t="shared" si="102"/>
        <v/>
      </c>
      <c r="BR48" s="4" t="str">
        <f t="shared" si="103"/>
        <v/>
      </c>
      <c r="BS48" s="4">
        <f t="shared" si="104"/>
        <v>0</v>
      </c>
      <c r="BT48" s="1">
        <f>IF($G48="","",COUNTIF($BU$4:$BU48,"x")/COUNTIF($G$4:$G48,"x"))</f>
        <v>0.44444444444444442</v>
      </c>
      <c r="BU48" s="4" t="str">
        <f t="shared" si="10"/>
        <v>x</v>
      </c>
      <c r="BV48" s="6">
        <f t="shared" si="33"/>
        <v>1</v>
      </c>
      <c r="BW48" s="4">
        <f t="shared" si="105"/>
        <v>1</v>
      </c>
      <c r="BX48" s="4" t="str">
        <f t="shared" si="106"/>
        <v>w</v>
      </c>
      <c r="BY48" s="4">
        <f t="shared" si="107"/>
        <v>1</v>
      </c>
      <c r="BZ48" s="1">
        <f>IF($G48="","",COUNTIF($CA$4:$CA48,"x")/COUNTIF($G$4:$G48,"x"))</f>
        <v>0.55555555555555558</v>
      </c>
      <c r="CA48" s="4" t="str">
        <f t="shared" si="11"/>
        <v/>
      </c>
      <c r="CB48" s="6">
        <f t="shared" si="35"/>
        <v>1</v>
      </c>
      <c r="CC48" s="4" t="str">
        <f t="shared" si="108"/>
        <v/>
      </c>
      <c r="CD48" s="4" t="str">
        <f t="shared" si="109"/>
        <v/>
      </c>
      <c r="CE48" s="4">
        <f t="shared" si="110"/>
        <v>0</v>
      </c>
      <c r="CF48" s="1">
        <f>IF($G48="","",COUNTIF($CG$4:$CG48,"x")/COUNTIF($G$4:$G48,"x"))</f>
        <v>0.4</v>
      </c>
      <c r="CG48" s="4" t="str">
        <f t="shared" si="12"/>
        <v>x</v>
      </c>
      <c r="CH48" s="6">
        <f t="shared" si="37"/>
        <v>6</v>
      </c>
      <c r="CI48" s="4">
        <f t="shared" si="111"/>
        <v>13</v>
      </c>
      <c r="CJ48" s="4" t="str">
        <f t="shared" si="112"/>
        <v>w</v>
      </c>
      <c r="CK48" s="4">
        <f t="shared" si="113"/>
        <v>13</v>
      </c>
      <c r="CL48" s="1">
        <f>IF($G48="","",COUNTIF($CM$4:$CM48,"x")/COUNTIF($G$4:$G48,"x"))</f>
        <v>0.6</v>
      </c>
      <c r="CM48" s="4" t="str">
        <f t="shared" si="13"/>
        <v/>
      </c>
      <c r="CN48" s="6">
        <f t="shared" si="39"/>
        <v>1</v>
      </c>
      <c r="CO48" s="4" t="str">
        <f t="shared" si="114"/>
        <v/>
      </c>
      <c r="CP48" s="4" t="str">
        <f t="shared" si="115"/>
        <v/>
      </c>
      <c r="CQ48" s="4">
        <f t="shared" si="116"/>
        <v>0</v>
      </c>
    </row>
    <row r="49" spans="1:95">
      <c r="A49" s="20">
        <v>23</v>
      </c>
      <c r="B49" s="2">
        <f t="shared" si="117"/>
        <v>2</v>
      </c>
      <c r="C49" s="2">
        <f t="shared" si="118"/>
        <v>2</v>
      </c>
      <c r="D49" s="2" t="str">
        <f t="shared" si="119"/>
        <v>r</v>
      </c>
      <c r="E49" s="2" t="str">
        <f t="shared" si="120"/>
        <v>o</v>
      </c>
      <c r="F49" s="2" t="str">
        <f t="shared" si="121"/>
        <v>h</v>
      </c>
      <c r="G49" s="4" t="str">
        <f t="shared" si="41"/>
        <v>x</v>
      </c>
      <c r="H49" s="4" t="str">
        <f t="shared" si="61"/>
        <v/>
      </c>
      <c r="I49" s="4" t="str">
        <f t="shared" si="62"/>
        <v/>
      </c>
      <c r="J49" s="4" t="str">
        <f t="shared" si="63"/>
        <v/>
      </c>
      <c r="K49" s="4" t="str">
        <f t="shared" si="64"/>
        <v/>
      </c>
      <c r="L49" s="4" t="str">
        <f t="shared" si="65"/>
        <v/>
      </c>
      <c r="M49" s="4">
        <f t="shared" si="66"/>
        <v>1</v>
      </c>
      <c r="N49" s="4" t="str">
        <f t="shared" si="67"/>
        <v/>
      </c>
      <c r="O49" s="4" t="str">
        <f t="shared" si="68"/>
        <v/>
      </c>
      <c r="P49" s="4">
        <f t="shared" si="69"/>
        <v>1</v>
      </c>
      <c r="Q49" s="4" t="str">
        <f t="shared" si="70"/>
        <v/>
      </c>
      <c r="R49" s="4">
        <f t="shared" si="71"/>
        <v>1</v>
      </c>
      <c r="S49" s="20" t="str">
        <f t="shared" si="72"/>
        <v/>
      </c>
      <c r="T49" s="23">
        <f t="shared" si="73"/>
        <v>1</v>
      </c>
      <c r="X49" s="1">
        <f>IF(G49="","",COUNTIF($Y$4:$Y49,"x")/COUNTIF($G$4:$G49,"x"))</f>
        <v>0.36956521739130432</v>
      </c>
      <c r="Y49" s="4" t="str">
        <f t="shared" si="79"/>
        <v/>
      </c>
      <c r="Z49" s="6">
        <f t="shared" si="15"/>
        <v>1</v>
      </c>
      <c r="AA49" s="10" t="str">
        <f t="shared" si="74"/>
        <v/>
      </c>
      <c r="AB49" s="4" t="str">
        <f t="shared" si="80"/>
        <v/>
      </c>
      <c r="AC49" s="4">
        <f t="shared" si="81"/>
        <v>0</v>
      </c>
      <c r="AD49" s="1">
        <f>IF(G49="","",COUNTIF($AE$4:$AE49,"x")/COUNTIF($G$4:$G49,"x"))</f>
        <v>0.32608695652173914</v>
      </c>
      <c r="AE49" s="4" t="str">
        <f t="shared" si="82"/>
        <v>x</v>
      </c>
      <c r="AF49" s="6">
        <f t="shared" si="18"/>
        <v>1</v>
      </c>
      <c r="AG49" s="4" t="str">
        <f t="shared" si="83"/>
        <v/>
      </c>
      <c r="AH49" s="4" t="str">
        <f t="shared" si="84"/>
        <v/>
      </c>
      <c r="AI49" s="4">
        <f t="shared" si="85"/>
        <v>0</v>
      </c>
      <c r="AJ49" s="1">
        <f>IF(G49="","",COUNTIF($AK$4:$AK49,"x")/COUNTIF($G$4:$G49,"x"))</f>
        <v>0.30434782608695654</v>
      </c>
      <c r="AK49" s="4" t="str">
        <f t="shared" si="86"/>
        <v/>
      </c>
      <c r="AL49" s="6">
        <f t="shared" si="21"/>
        <v>1</v>
      </c>
      <c r="AM49" s="4" t="str">
        <f t="shared" si="87"/>
        <v/>
      </c>
      <c r="AN49" s="4" t="str">
        <f t="shared" si="88"/>
        <v/>
      </c>
      <c r="AO49" s="4">
        <f t="shared" si="89"/>
        <v>0</v>
      </c>
      <c r="AP49" s="1">
        <f>IF($G49="","",COUNTIF($AQ$4:$AQ49,"x")/COUNTIF($G$4:$G49,"x"))</f>
        <v>0.34782608695652173</v>
      </c>
      <c r="AQ49" s="4" t="str">
        <f t="shared" si="5"/>
        <v/>
      </c>
      <c r="AR49" s="6">
        <f t="shared" si="23"/>
        <v>1</v>
      </c>
      <c r="AS49" s="4" t="str">
        <f t="shared" si="90"/>
        <v/>
      </c>
      <c r="AT49" s="4" t="str">
        <f t="shared" si="91"/>
        <v/>
      </c>
      <c r="AU49" s="4">
        <f t="shared" si="92"/>
        <v>0</v>
      </c>
      <c r="AV49" s="1">
        <f>IF($G49="","",COUNTIF($AW$4:$AW49,"x")/COUNTIF($G$4:$G49,"x"))</f>
        <v>0.39130434782608697</v>
      </c>
      <c r="AW49" s="4" t="str">
        <f t="shared" si="6"/>
        <v>x</v>
      </c>
      <c r="AX49" s="6">
        <f t="shared" si="25"/>
        <v>1</v>
      </c>
      <c r="AY49" s="4" t="str">
        <f t="shared" si="93"/>
        <v/>
      </c>
      <c r="AZ49" s="4" t="str">
        <f t="shared" si="94"/>
        <v/>
      </c>
      <c r="BA49" s="4">
        <f t="shared" si="95"/>
        <v>0</v>
      </c>
      <c r="BB49" s="1">
        <f>IF($G49="","",COUNTIF($BC$4:$BC49,"x")/COUNTIF($G$4:$G49,"x"))</f>
        <v>0.2608695652173913</v>
      </c>
      <c r="BC49" s="4" t="str">
        <f t="shared" si="7"/>
        <v/>
      </c>
      <c r="BD49" s="6">
        <f t="shared" si="27"/>
        <v>1</v>
      </c>
      <c r="BE49" s="4">
        <f t="shared" si="96"/>
        <v>1</v>
      </c>
      <c r="BF49" s="4" t="str">
        <f t="shared" si="97"/>
        <v>l</v>
      </c>
      <c r="BG49" s="4">
        <f t="shared" si="98"/>
        <v>-1</v>
      </c>
      <c r="BH49" s="1">
        <f>IF($G49="","",COUNTIF($BI$4:$BI49,"x")/COUNTIF($G$4:$G49,"x"))</f>
        <v>0.54347826086956519</v>
      </c>
      <c r="BI49" s="4" t="str">
        <f t="shared" si="8"/>
        <v>x</v>
      </c>
      <c r="BJ49" s="6">
        <f t="shared" si="29"/>
        <v>1</v>
      </c>
      <c r="BK49" s="4" t="str">
        <f t="shared" si="99"/>
        <v/>
      </c>
      <c r="BL49" s="4" t="str">
        <f t="shared" si="100"/>
        <v/>
      </c>
      <c r="BM49" s="4">
        <f t="shared" si="101"/>
        <v>0</v>
      </c>
      <c r="BN49" s="1">
        <f>IF($G49="","",COUNTIF($BO$4:$BO49,"x")/COUNTIF($G$4:$G49,"x"))</f>
        <v>0.45652173913043476</v>
      </c>
      <c r="BO49" s="4" t="str">
        <f t="shared" si="9"/>
        <v/>
      </c>
      <c r="BP49" s="6">
        <f t="shared" si="31"/>
        <v>1</v>
      </c>
      <c r="BQ49" s="4" t="str">
        <f t="shared" si="102"/>
        <v/>
      </c>
      <c r="BR49" s="4" t="str">
        <f t="shared" si="103"/>
        <v/>
      </c>
      <c r="BS49" s="4">
        <f t="shared" si="104"/>
        <v>0</v>
      </c>
      <c r="BT49" s="1">
        <f>IF($G49="","",COUNTIF($BU$4:$BU49,"x")/COUNTIF($G$4:$G49,"x"))</f>
        <v>0.45652173913043476</v>
      </c>
      <c r="BU49" s="4" t="str">
        <f t="shared" si="10"/>
        <v>x</v>
      </c>
      <c r="BV49" s="6">
        <f t="shared" si="33"/>
        <v>1</v>
      </c>
      <c r="BW49" s="4">
        <f t="shared" si="105"/>
        <v>1</v>
      </c>
      <c r="BX49" s="4" t="str">
        <f t="shared" si="106"/>
        <v>w</v>
      </c>
      <c r="BY49" s="4">
        <f t="shared" si="107"/>
        <v>1</v>
      </c>
      <c r="BZ49" s="1">
        <f>IF($G49="","",COUNTIF($CA$4:$CA49,"x")/COUNTIF($G$4:$G49,"x"))</f>
        <v>0.54347826086956519</v>
      </c>
      <c r="CA49" s="4" t="str">
        <f t="shared" si="11"/>
        <v/>
      </c>
      <c r="CB49" s="6">
        <f t="shared" si="35"/>
        <v>1</v>
      </c>
      <c r="CC49" s="4" t="str">
        <f t="shared" si="108"/>
        <v/>
      </c>
      <c r="CD49" s="4" t="str">
        <f t="shared" si="109"/>
        <v/>
      </c>
      <c r="CE49" s="4">
        <f t="shared" si="110"/>
        <v>0</v>
      </c>
      <c r="CF49" s="1">
        <f>IF($G49="","",COUNTIF($CG$4:$CG49,"x")/COUNTIF($G$4:$G49,"x"))</f>
        <v>0.41304347826086957</v>
      </c>
      <c r="CG49" s="4" t="str">
        <f t="shared" si="12"/>
        <v>x</v>
      </c>
      <c r="CH49" s="6">
        <f t="shared" si="37"/>
        <v>1</v>
      </c>
      <c r="CI49" s="4">
        <f t="shared" si="111"/>
        <v>1</v>
      </c>
      <c r="CJ49" s="4" t="str">
        <f t="shared" si="112"/>
        <v>w</v>
      </c>
      <c r="CK49" s="4">
        <f t="shared" si="113"/>
        <v>1</v>
      </c>
      <c r="CL49" s="1">
        <f>IF($G49="","",COUNTIF($CM$4:$CM49,"x")/COUNTIF($G$4:$G49,"x"))</f>
        <v>0.58695652173913049</v>
      </c>
      <c r="CM49" s="4" t="str">
        <f t="shared" si="13"/>
        <v/>
      </c>
      <c r="CN49" s="6">
        <f t="shared" si="39"/>
        <v>1</v>
      </c>
      <c r="CO49" s="4" t="str">
        <f t="shared" si="114"/>
        <v/>
      </c>
      <c r="CP49" s="4" t="str">
        <f t="shared" si="115"/>
        <v/>
      </c>
      <c r="CQ49" s="4">
        <f t="shared" si="116"/>
        <v>0</v>
      </c>
    </row>
    <row r="50" spans="1:95">
      <c r="A50" s="20">
        <v>31</v>
      </c>
      <c r="B50" s="2">
        <f t="shared" si="117"/>
        <v>3</v>
      </c>
      <c r="C50" s="2">
        <f t="shared" si="118"/>
        <v>1</v>
      </c>
      <c r="D50" s="2" t="str">
        <f t="shared" si="119"/>
        <v>b</v>
      </c>
      <c r="E50" s="2" t="str">
        <f t="shared" si="120"/>
        <v>o</v>
      </c>
      <c r="F50" s="2" t="str">
        <f t="shared" si="121"/>
        <v>h</v>
      </c>
      <c r="G50" s="4" t="str">
        <f t="shared" si="41"/>
        <v>x</v>
      </c>
      <c r="H50" s="4" t="str">
        <f t="shared" si="61"/>
        <v/>
      </c>
      <c r="I50" s="4" t="str">
        <f t="shared" si="62"/>
        <v/>
      </c>
      <c r="J50" s="4" t="str">
        <f t="shared" si="63"/>
        <v/>
      </c>
      <c r="K50" s="4" t="str">
        <f t="shared" si="64"/>
        <v/>
      </c>
      <c r="L50" s="4" t="str">
        <f t="shared" si="65"/>
        <v/>
      </c>
      <c r="M50" s="4">
        <f t="shared" si="66"/>
        <v>2</v>
      </c>
      <c r="N50" s="4" t="str">
        <f t="shared" si="67"/>
        <v/>
      </c>
      <c r="O50" s="4" t="str">
        <f t="shared" si="68"/>
        <v/>
      </c>
      <c r="P50" s="4">
        <f t="shared" si="69"/>
        <v>1</v>
      </c>
      <c r="Q50" s="4" t="str">
        <f t="shared" si="70"/>
        <v/>
      </c>
      <c r="R50" s="4">
        <f t="shared" si="71"/>
        <v>1</v>
      </c>
      <c r="S50" s="20" t="str">
        <f t="shared" si="72"/>
        <v/>
      </c>
      <c r="T50" s="23">
        <f t="shared" si="73"/>
        <v>0</v>
      </c>
      <c r="X50" s="1">
        <f>IF(G50="","",COUNTIF($Y$4:$Y50,"x")/COUNTIF($G$4:$G50,"x"))</f>
        <v>0.36170212765957449</v>
      </c>
      <c r="Y50" s="4" t="str">
        <f t="shared" si="79"/>
        <v/>
      </c>
      <c r="Z50" s="6">
        <f t="shared" si="15"/>
        <v>1</v>
      </c>
      <c r="AA50" s="10" t="str">
        <f t="shared" si="74"/>
        <v/>
      </c>
      <c r="AB50" s="4" t="str">
        <f t="shared" si="80"/>
        <v/>
      </c>
      <c r="AC50" s="4">
        <f t="shared" si="81"/>
        <v>0</v>
      </c>
      <c r="AD50" s="1">
        <f>IF(G50="","",COUNTIF($AE$4:$AE50,"x")/COUNTIF($G$4:$G50,"x"))</f>
        <v>0.31914893617021278</v>
      </c>
      <c r="AE50" s="4" t="str">
        <f t="shared" si="82"/>
        <v/>
      </c>
      <c r="AF50" s="6">
        <f t="shared" si="18"/>
        <v>1</v>
      </c>
      <c r="AG50" s="4" t="str">
        <f t="shared" si="83"/>
        <v/>
      </c>
      <c r="AH50" s="4" t="str">
        <f t="shared" si="84"/>
        <v/>
      </c>
      <c r="AI50" s="4">
        <f t="shared" si="85"/>
        <v>0</v>
      </c>
      <c r="AJ50" s="1">
        <f>IF(G50="","",COUNTIF($AK$4:$AK50,"x")/COUNTIF($G$4:$G50,"x"))</f>
        <v>0.31914893617021278</v>
      </c>
      <c r="AK50" s="4" t="str">
        <f t="shared" si="86"/>
        <v>x</v>
      </c>
      <c r="AL50" s="6">
        <f t="shared" si="21"/>
        <v>1</v>
      </c>
      <c r="AM50" s="4" t="str">
        <f t="shared" si="87"/>
        <v/>
      </c>
      <c r="AN50" s="4" t="str">
        <f t="shared" si="88"/>
        <v/>
      </c>
      <c r="AO50" s="4">
        <f t="shared" si="89"/>
        <v>0</v>
      </c>
      <c r="AP50" s="1">
        <f>IF($G50="","",COUNTIF($AQ$4:$AQ50,"x")/COUNTIF($G$4:$G50,"x"))</f>
        <v>0.36170212765957449</v>
      </c>
      <c r="AQ50" s="4" t="str">
        <f t="shared" si="5"/>
        <v>x</v>
      </c>
      <c r="AR50" s="6">
        <f t="shared" si="23"/>
        <v>1</v>
      </c>
      <c r="AS50" s="4" t="str">
        <f t="shared" si="90"/>
        <v/>
      </c>
      <c r="AT50" s="4" t="str">
        <f t="shared" si="91"/>
        <v/>
      </c>
      <c r="AU50" s="4">
        <f t="shared" si="92"/>
        <v>0</v>
      </c>
      <c r="AV50" s="1">
        <f>IF($G50="","",COUNTIF($AW$4:$AW50,"x")/COUNTIF($G$4:$G50,"x"))</f>
        <v>0.38297872340425532</v>
      </c>
      <c r="AW50" s="4" t="str">
        <f t="shared" si="6"/>
        <v/>
      </c>
      <c r="AX50" s="6">
        <f t="shared" si="25"/>
        <v>1</v>
      </c>
      <c r="AY50" s="4" t="str">
        <f t="shared" si="93"/>
        <v/>
      </c>
      <c r="AZ50" s="4" t="str">
        <f t="shared" si="94"/>
        <v/>
      </c>
      <c r="BA50" s="4">
        <f t="shared" si="95"/>
        <v>0</v>
      </c>
      <c r="BB50" s="1">
        <f>IF($G50="","",COUNTIF($BC$4:$BC50,"x")/COUNTIF($G$4:$G50,"x"))</f>
        <v>0.25531914893617019</v>
      </c>
      <c r="BC50" s="4" t="str">
        <f t="shared" si="7"/>
        <v/>
      </c>
      <c r="BD50" s="6">
        <f t="shared" si="27"/>
        <v>2</v>
      </c>
      <c r="BE50" s="4">
        <f t="shared" si="96"/>
        <v>2</v>
      </c>
      <c r="BF50" s="4" t="str">
        <f t="shared" si="97"/>
        <v>l</v>
      </c>
      <c r="BG50" s="4">
        <f t="shared" si="98"/>
        <v>-2</v>
      </c>
      <c r="BH50" s="1">
        <f>IF($G50="","",COUNTIF($BI$4:$BI50,"x")/COUNTIF($G$4:$G50,"x"))</f>
        <v>0.53191489361702127</v>
      </c>
      <c r="BI50" s="4" t="str">
        <f t="shared" si="8"/>
        <v/>
      </c>
      <c r="BJ50" s="6">
        <f t="shared" si="29"/>
        <v>1</v>
      </c>
      <c r="BK50" s="4" t="str">
        <f t="shared" si="99"/>
        <v/>
      </c>
      <c r="BL50" s="4" t="str">
        <f t="shared" si="100"/>
        <v/>
      </c>
      <c r="BM50" s="4">
        <f t="shared" si="101"/>
        <v>0</v>
      </c>
      <c r="BN50" s="1">
        <f>IF($G50="","",COUNTIF($BO$4:$BO50,"x")/COUNTIF($G$4:$G50,"x"))</f>
        <v>0.46808510638297873</v>
      </c>
      <c r="BO50" s="4" t="str">
        <f t="shared" si="9"/>
        <v>x</v>
      </c>
      <c r="BP50" s="6">
        <f t="shared" si="31"/>
        <v>1</v>
      </c>
      <c r="BQ50" s="4" t="str">
        <f t="shared" si="102"/>
        <v/>
      </c>
      <c r="BR50" s="4" t="str">
        <f t="shared" si="103"/>
        <v/>
      </c>
      <c r="BS50" s="4">
        <f t="shared" si="104"/>
        <v>0</v>
      </c>
      <c r="BT50" s="1">
        <f>IF($G50="","",COUNTIF($BU$4:$BU50,"x")/COUNTIF($G$4:$G50,"x"))</f>
        <v>0.46808510638297873</v>
      </c>
      <c r="BU50" s="4" t="str">
        <f t="shared" si="10"/>
        <v>x</v>
      </c>
      <c r="BV50" s="6">
        <f t="shared" si="33"/>
        <v>1</v>
      </c>
      <c r="BW50" s="4">
        <f t="shared" si="105"/>
        <v>1</v>
      </c>
      <c r="BX50" s="4" t="str">
        <f t="shared" si="106"/>
        <v>w</v>
      </c>
      <c r="BY50" s="4">
        <f t="shared" si="107"/>
        <v>1</v>
      </c>
      <c r="BZ50" s="1">
        <f>IF($G50="","",COUNTIF($CA$4:$CA50,"x")/COUNTIF($G$4:$G50,"x"))</f>
        <v>0.53191489361702127</v>
      </c>
      <c r="CA50" s="4" t="str">
        <f t="shared" si="11"/>
        <v/>
      </c>
      <c r="CB50" s="6">
        <f t="shared" si="35"/>
        <v>1</v>
      </c>
      <c r="CC50" s="4" t="str">
        <f t="shared" si="108"/>
        <v/>
      </c>
      <c r="CD50" s="4" t="str">
        <f t="shared" si="109"/>
        <v/>
      </c>
      <c r="CE50" s="4">
        <f t="shared" si="110"/>
        <v>0</v>
      </c>
      <c r="CF50" s="1">
        <f>IF($G50="","",COUNTIF($CG$4:$CG50,"x")/COUNTIF($G$4:$G50,"x"))</f>
        <v>0.42553191489361702</v>
      </c>
      <c r="CG50" s="4" t="str">
        <f t="shared" si="12"/>
        <v>x</v>
      </c>
      <c r="CH50" s="6">
        <f t="shared" si="37"/>
        <v>1</v>
      </c>
      <c r="CI50" s="4">
        <f t="shared" si="111"/>
        <v>1</v>
      </c>
      <c r="CJ50" s="4" t="str">
        <f t="shared" si="112"/>
        <v>w</v>
      </c>
      <c r="CK50" s="4">
        <f t="shared" si="113"/>
        <v>1</v>
      </c>
      <c r="CL50" s="1">
        <f>IF($G50="","",COUNTIF($CM$4:$CM50,"x")/COUNTIF($G$4:$G50,"x"))</f>
        <v>0.57446808510638303</v>
      </c>
      <c r="CM50" s="4" t="str">
        <f t="shared" si="13"/>
        <v/>
      </c>
      <c r="CN50" s="6">
        <f t="shared" si="39"/>
        <v>1</v>
      </c>
      <c r="CO50" s="4" t="str">
        <f t="shared" si="114"/>
        <v/>
      </c>
      <c r="CP50" s="4" t="str">
        <f t="shared" si="115"/>
        <v/>
      </c>
      <c r="CQ50" s="4">
        <f t="shared" si="116"/>
        <v>0</v>
      </c>
    </row>
    <row r="51" spans="1:95">
      <c r="A51" s="20">
        <v>3</v>
      </c>
      <c r="B51" s="2">
        <f t="shared" si="117"/>
        <v>1</v>
      </c>
      <c r="C51" s="2">
        <f t="shared" si="118"/>
        <v>3</v>
      </c>
      <c r="D51" s="2" t="str">
        <f t="shared" si="119"/>
        <v>r</v>
      </c>
      <c r="E51" s="2" t="str">
        <f t="shared" si="120"/>
        <v>o</v>
      </c>
      <c r="F51" s="2" t="str">
        <f t="shared" si="121"/>
        <v>l</v>
      </c>
      <c r="G51" s="4" t="str">
        <f t="shared" si="41"/>
        <v>x</v>
      </c>
      <c r="H51" s="4" t="str">
        <f t="shared" si="61"/>
        <v/>
      </c>
      <c r="I51" s="4" t="str">
        <f t="shared" si="62"/>
        <v/>
      </c>
      <c r="J51" s="4" t="str">
        <f t="shared" si="63"/>
        <v/>
      </c>
      <c r="K51" s="4" t="str">
        <f t="shared" si="64"/>
        <v/>
      </c>
      <c r="L51" s="4" t="str">
        <f t="shared" si="65"/>
        <v/>
      </c>
      <c r="M51" s="4">
        <f t="shared" si="66"/>
        <v>3</v>
      </c>
      <c r="N51" s="4" t="str">
        <f t="shared" si="67"/>
        <v/>
      </c>
      <c r="O51" s="4" t="str">
        <f t="shared" si="68"/>
        <v/>
      </c>
      <c r="P51" s="4" t="str">
        <f t="shared" si="69"/>
        <v/>
      </c>
      <c r="Q51" s="4" t="str">
        <f t="shared" si="70"/>
        <v/>
      </c>
      <c r="R51" s="4">
        <f t="shared" si="71"/>
        <v>1</v>
      </c>
      <c r="S51" s="20" t="str">
        <f t="shared" si="72"/>
        <v/>
      </c>
      <c r="T51" s="23">
        <f t="shared" si="73"/>
        <v>5</v>
      </c>
      <c r="X51" s="1">
        <f>IF(G51="","",COUNTIF($Y$4:$Y51,"x")/COUNTIF($G$4:$G51,"x"))</f>
        <v>0.375</v>
      </c>
      <c r="Y51" s="4" t="str">
        <f t="shared" si="79"/>
        <v>x</v>
      </c>
      <c r="Z51" s="6">
        <f t="shared" si="15"/>
        <v>1</v>
      </c>
      <c r="AA51" s="10" t="str">
        <f t="shared" si="74"/>
        <v/>
      </c>
      <c r="AB51" s="4" t="str">
        <f t="shared" si="80"/>
        <v/>
      </c>
      <c r="AC51" s="4">
        <f t="shared" si="81"/>
        <v>0</v>
      </c>
      <c r="AD51" s="1">
        <f>IF(G51="","",COUNTIF($AE$4:$AE51,"x")/COUNTIF($G$4:$G51,"x"))</f>
        <v>0.3125</v>
      </c>
      <c r="AE51" s="4" t="str">
        <f t="shared" si="82"/>
        <v/>
      </c>
      <c r="AF51" s="6">
        <f t="shared" si="18"/>
        <v>1</v>
      </c>
      <c r="AG51" s="4" t="str">
        <f t="shared" si="83"/>
        <v/>
      </c>
      <c r="AH51" s="4" t="str">
        <f t="shared" si="84"/>
        <v/>
      </c>
      <c r="AI51" s="4">
        <f t="shared" si="85"/>
        <v>0</v>
      </c>
      <c r="AJ51" s="1">
        <f>IF(G51="","",COUNTIF($AK$4:$AK51,"x")/COUNTIF($G$4:$G51,"x"))</f>
        <v>0.3125</v>
      </c>
      <c r="AK51" s="4" t="str">
        <f t="shared" si="86"/>
        <v/>
      </c>
      <c r="AL51" s="6">
        <f t="shared" si="21"/>
        <v>1</v>
      </c>
      <c r="AM51" s="4" t="str">
        <f t="shared" si="87"/>
        <v/>
      </c>
      <c r="AN51" s="4" t="str">
        <f t="shared" si="88"/>
        <v/>
      </c>
      <c r="AO51" s="4">
        <f t="shared" si="89"/>
        <v>0</v>
      </c>
      <c r="AP51" s="1">
        <f>IF($G51="","",COUNTIF($AQ$4:$AQ51,"x")/COUNTIF($G$4:$G51,"x"))</f>
        <v>0.35416666666666669</v>
      </c>
      <c r="AQ51" s="4" t="str">
        <f t="shared" si="5"/>
        <v/>
      </c>
      <c r="AR51" s="6">
        <f t="shared" si="23"/>
        <v>1</v>
      </c>
      <c r="AS51" s="4" t="str">
        <f t="shared" si="90"/>
        <v/>
      </c>
      <c r="AT51" s="4" t="str">
        <f t="shared" si="91"/>
        <v/>
      </c>
      <c r="AU51" s="4">
        <f t="shared" si="92"/>
        <v>0</v>
      </c>
      <c r="AV51" s="1">
        <f>IF($G51="","",COUNTIF($AW$4:$AW51,"x")/COUNTIF($G$4:$G51,"x"))</f>
        <v>0.375</v>
      </c>
      <c r="AW51" s="4" t="str">
        <f t="shared" si="6"/>
        <v/>
      </c>
      <c r="AX51" s="6">
        <f t="shared" si="25"/>
        <v>1</v>
      </c>
      <c r="AY51" s="4" t="str">
        <f t="shared" si="93"/>
        <v/>
      </c>
      <c r="AZ51" s="4" t="str">
        <f t="shared" si="94"/>
        <v/>
      </c>
      <c r="BA51" s="4">
        <f t="shared" si="95"/>
        <v>0</v>
      </c>
      <c r="BB51" s="1">
        <f>IF($G51="","",COUNTIF($BC$4:$BC51,"x")/COUNTIF($G$4:$G51,"x"))</f>
        <v>0.27083333333333331</v>
      </c>
      <c r="BC51" s="4" t="str">
        <f t="shared" si="7"/>
        <v>x</v>
      </c>
      <c r="BD51" s="6">
        <f t="shared" si="27"/>
        <v>3</v>
      </c>
      <c r="BE51" s="4">
        <f t="shared" si="96"/>
        <v>3</v>
      </c>
      <c r="BF51" s="4" t="str">
        <f t="shared" si="97"/>
        <v>w</v>
      </c>
      <c r="BG51" s="4">
        <f t="shared" si="98"/>
        <v>6</v>
      </c>
      <c r="BH51" s="1">
        <f>IF($G51="","",COUNTIF($BI$4:$BI51,"x")/COUNTIF($G$4:$G51,"x"))</f>
        <v>0.54166666666666663</v>
      </c>
      <c r="BI51" s="4" t="str">
        <f t="shared" si="8"/>
        <v>x</v>
      </c>
      <c r="BJ51" s="6">
        <f t="shared" si="29"/>
        <v>1</v>
      </c>
      <c r="BK51" s="4" t="str">
        <f t="shared" si="99"/>
        <v/>
      </c>
      <c r="BL51" s="4" t="str">
        <f t="shared" si="100"/>
        <v/>
      </c>
      <c r="BM51" s="4">
        <f t="shared" si="101"/>
        <v>0</v>
      </c>
      <c r="BN51" s="1">
        <f>IF($G51="","",COUNTIF($BO$4:$BO51,"x")/COUNTIF($G$4:$G51,"x"))</f>
        <v>0.45833333333333331</v>
      </c>
      <c r="BO51" s="4" t="str">
        <f t="shared" si="9"/>
        <v/>
      </c>
      <c r="BP51" s="6">
        <f t="shared" si="31"/>
        <v>1</v>
      </c>
      <c r="BQ51" s="4" t="str">
        <f t="shared" si="102"/>
        <v/>
      </c>
      <c r="BR51" s="4" t="str">
        <f t="shared" si="103"/>
        <v/>
      </c>
      <c r="BS51" s="4">
        <f t="shared" si="104"/>
        <v>0</v>
      </c>
      <c r="BT51" s="1">
        <f>IF($G51="","",COUNTIF($BU$4:$BU51,"x")/COUNTIF($G$4:$G51,"x"))</f>
        <v>0.47916666666666669</v>
      </c>
      <c r="BU51" s="4" t="str">
        <f t="shared" si="10"/>
        <v>x</v>
      </c>
      <c r="BV51" s="6">
        <f t="shared" si="33"/>
        <v>1</v>
      </c>
      <c r="BW51" s="4" t="str">
        <f t="shared" si="105"/>
        <v/>
      </c>
      <c r="BX51" s="4" t="str">
        <f t="shared" si="106"/>
        <v/>
      </c>
      <c r="BY51" s="4">
        <f t="shared" si="107"/>
        <v>0</v>
      </c>
      <c r="BZ51" s="1">
        <f>IF($G51="","",COUNTIF($CA$4:$CA51,"x")/COUNTIF($G$4:$G51,"x"))</f>
        <v>0.52083333333333337</v>
      </c>
      <c r="CA51" s="4" t="str">
        <f t="shared" si="11"/>
        <v/>
      </c>
      <c r="CB51" s="6">
        <f t="shared" si="35"/>
        <v>1</v>
      </c>
      <c r="CC51" s="4" t="str">
        <f t="shared" si="108"/>
        <v/>
      </c>
      <c r="CD51" s="4" t="str">
        <f t="shared" si="109"/>
        <v/>
      </c>
      <c r="CE51" s="4">
        <f t="shared" si="110"/>
        <v>0</v>
      </c>
      <c r="CF51" s="1">
        <f>IF($G51="","",COUNTIF($CG$4:$CG51,"x")/COUNTIF($G$4:$G51,"x"))</f>
        <v>0.41666666666666669</v>
      </c>
      <c r="CG51" s="4" t="str">
        <f t="shared" si="12"/>
        <v/>
      </c>
      <c r="CH51" s="6">
        <f t="shared" si="37"/>
        <v>1</v>
      </c>
      <c r="CI51" s="4">
        <f t="shared" si="111"/>
        <v>1</v>
      </c>
      <c r="CJ51" s="4" t="str">
        <f t="shared" si="112"/>
        <v>l</v>
      </c>
      <c r="CK51" s="4">
        <f t="shared" si="113"/>
        <v>-1</v>
      </c>
      <c r="CL51" s="1">
        <f>IF($G51="","",COUNTIF($CM$4:$CM51,"x")/COUNTIF($G$4:$G51,"x"))</f>
        <v>0.58333333333333337</v>
      </c>
      <c r="CM51" s="4" t="str">
        <f t="shared" si="13"/>
        <v>x</v>
      </c>
      <c r="CN51" s="6">
        <f t="shared" si="39"/>
        <v>1</v>
      </c>
      <c r="CO51" s="4" t="str">
        <f t="shared" si="114"/>
        <v/>
      </c>
      <c r="CP51" s="4" t="str">
        <f t="shared" si="115"/>
        <v/>
      </c>
      <c r="CQ51" s="4">
        <f t="shared" si="116"/>
        <v>0</v>
      </c>
    </row>
    <row r="52" spans="1:95">
      <c r="A52" s="20">
        <v>26</v>
      </c>
      <c r="B52" s="2">
        <f t="shared" si="117"/>
        <v>3</v>
      </c>
      <c r="C52" s="2">
        <f t="shared" si="118"/>
        <v>2</v>
      </c>
      <c r="D52" s="2" t="str">
        <f t="shared" si="119"/>
        <v>b</v>
      </c>
      <c r="E52" s="2" t="str">
        <f t="shared" si="120"/>
        <v>e</v>
      </c>
      <c r="F52" s="2" t="str">
        <f t="shared" si="121"/>
        <v>h</v>
      </c>
      <c r="G52" s="4" t="str">
        <f t="shared" si="41"/>
        <v>x</v>
      </c>
      <c r="H52" s="4" t="str">
        <f t="shared" si="61"/>
        <v/>
      </c>
      <c r="I52" s="4" t="str">
        <f t="shared" si="62"/>
        <v/>
      </c>
      <c r="J52" s="4" t="str">
        <f t="shared" si="63"/>
        <v/>
      </c>
      <c r="K52" s="4" t="str">
        <f t="shared" si="64"/>
        <v/>
      </c>
      <c r="L52" s="4" t="str">
        <f t="shared" si="65"/>
        <v/>
      </c>
      <c r="M52" s="4" t="str">
        <f t="shared" si="66"/>
        <v/>
      </c>
      <c r="N52" s="4" t="str">
        <f t="shared" si="67"/>
        <v/>
      </c>
      <c r="O52" s="4" t="str">
        <f t="shared" si="68"/>
        <v/>
      </c>
      <c r="P52" s="4" t="str">
        <f t="shared" si="69"/>
        <v/>
      </c>
      <c r="Q52" s="4" t="str">
        <f t="shared" si="70"/>
        <v/>
      </c>
      <c r="R52" s="4">
        <f t="shared" si="71"/>
        <v>2</v>
      </c>
      <c r="S52" s="20" t="str">
        <f t="shared" si="72"/>
        <v/>
      </c>
      <c r="T52" s="23">
        <f t="shared" si="73"/>
        <v>2</v>
      </c>
      <c r="X52" s="1">
        <f>IF(G52="","",COUNTIF($Y$4:$Y52,"x")/COUNTIF($G$4:$G52,"x"))</f>
        <v>0.36734693877551022</v>
      </c>
      <c r="Y52" s="4" t="str">
        <f t="shared" si="79"/>
        <v/>
      </c>
      <c r="Z52" s="6">
        <f t="shared" si="15"/>
        <v>1</v>
      </c>
      <c r="AA52" s="10" t="str">
        <f t="shared" si="74"/>
        <v/>
      </c>
      <c r="AB52" s="4" t="str">
        <f t="shared" si="80"/>
        <v/>
      </c>
      <c r="AC52" s="4">
        <f t="shared" si="81"/>
        <v>0</v>
      </c>
      <c r="AD52" s="1">
        <f>IF(G52="","",COUNTIF($AE$4:$AE52,"x")/COUNTIF($G$4:$G52,"x"))</f>
        <v>0.30612244897959184</v>
      </c>
      <c r="AE52" s="4" t="str">
        <f t="shared" si="82"/>
        <v/>
      </c>
      <c r="AF52" s="6">
        <f t="shared" si="18"/>
        <v>1</v>
      </c>
      <c r="AG52" s="4" t="str">
        <f t="shared" si="83"/>
        <v/>
      </c>
      <c r="AH52" s="4" t="str">
        <f t="shared" si="84"/>
        <v/>
      </c>
      <c r="AI52" s="4">
        <f t="shared" si="85"/>
        <v>0</v>
      </c>
      <c r="AJ52" s="1">
        <f>IF(G52="","",COUNTIF($AK$4:$AK52,"x")/COUNTIF($G$4:$G52,"x"))</f>
        <v>0.32653061224489793</v>
      </c>
      <c r="AK52" s="4" t="str">
        <f t="shared" si="86"/>
        <v>x</v>
      </c>
      <c r="AL52" s="6">
        <f t="shared" si="21"/>
        <v>1</v>
      </c>
      <c r="AM52" s="4" t="str">
        <f t="shared" si="87"/>
        <v/>
      </c>
      <c r="AN52" s="4" t="str">
        <f t="shared" si="88"/>
        <v/>
      </c>
      <c r="AO52" s="4">
        <f t="shared" si="89"/>
        <v>0</v>
      </c>
      <c r="AP52" s="1">
        <f>IF($G52="","",COUNTIF($AQ$4:$AQ52,"x")/COUNTIF($G$4:$G52,"x"))</f>
        <v>0.34693877551020408</v>
      </c>
      <c r="AQ52" s="4" t="str">
        <f t="shared" si="5"/>
        <v/>
      </c>
      <c r="AR52" s="6">
        <f t="shared" si="23"/>
        <v>1</v>
      </c>
      <c r="AS52" s="4" t="str">
        <f t="shared" si="90"/>
        <v/>
      </c>
      <c r="AT52" s="4" t="str">
        <f t="shared" si="91"/>
        <v/>
      </c>
      <c r="AU52" s="4">
        <f t="shared" si="92"/>
        <v>0</v>
      </c>
      <c r="AV52" s="1">
        <f>IF($G52="","",COUNTIF($AW$4:$AW52,"x")/COUNTIF($G$4:$G52,"x"))</f>
        <v>0.38775510204081631</v>
      </c>
      <c r="AW52" s="4" t="str">
        <f t="shared" si="6"/>
        <v>x</v>
      </c>
      <c r="AX52" s="6">
        <f t="shared" si="25"/>
        <v>1</v>
      </c>
      <c r="AY52" s="4" t="str">
        <f t="shared" si="93"/>
        <v/>
      </c>
      <c r="AZ52" s="4" t="str">
        <f t="shared" si="94"/>
        <v/>
      </c>
      <c r="BA52" s="4">
        <f t="shared" si="95"/>
        <v>0</v>
      </c>
      <c r="BB52" s="1">
        <f>IF($G52="","",COUNTIF($BC$4:$BC52,"x")/COUNTIF($G$4:$G52,"x"))</f>
        <v>0.26530612244897961</v>
      </c>
      <c r="BC52" s="4" t="str">
        <f t="shared" si="7"/>
        <v/>
      </c>
      <c r="BD52" s="6">
        <f t="shared" si="27"/>
        <v>1</v>
      </c>
      <c r="BE52" s="4" t="str">
        <f t="shared" si="96"/>
        <v/>
      </c>
      <c r="BF52" s="4" t="str">
        <f t="shared" si="97"/>
        <v/>
      </c>
      <c r="BG52" s="4">
        <f t="shared" si="98"/>
        <v>0</v>
      </c>
      <c r="BH52" s="1">
        <f>IF($G52="","",COUNTIF($BI$4:$BI52,"x")/COUNTIF($G$4:$G52,"x"))</f>
        <v>0.53061224489795922</v>
      </c>
      <c r="BI52" s="4" t="str">
        <f t="shared" si="8"/>
        <v/>
      </c>
      <c r="BJ52" s="6">
        <f t="shared" si="29"/>
        <v>1</v>
      </c>
      <c r="BK52" s="4" t="str">
        <f t="shared" si="99"/>
        <v/>
      </c>
      <c r="BL52" s="4" t="str">
        <f t="shared" si="100"/>
        <v/>
      </c>
      <c r="BM52" s="4">
        <f t="shared" si="101"/>
        <v>0</v>
      </c>
      <c r="BN52" s="1">
        <f>IF($G52="","",COUNTIF($BO$4:$BO52,"x")/COUNTIF($G$4:$G52,"x"))</f>
        <v>0.46938775510204084</v>
      </c>
      <c r="BO52" s="4" t="str">
        <f t="shared" si="9"/>
        <v>x</v>
      </c>
      <c r="BP52" s="6">
        <f t="shared" si="31"/>
        <v>1</v>
      </c>
      <c r="BQ52" s="4" t="str">
        <f t="shared" si="102"/>
        <v/>
      </c>
      <c r="BR52" s="4" t="str">
        <f t="shared" si="103"/>
        <v/>
      </c>
      <c r="BS52" s="4">
        <f t="shared" si="104"/>
        <v>0</v>
      </c>
      <c r="BT52" s="1">
        <f>IF($G52="","",COUNTIF($BU$4:$BU52,"x")/COUNTIF($G$4:$G52,"x"))</f>
        <v>0.46938775510204084</v>
      </c>
      <c r="BU52" s="4" t="str">
        <f t="shared" si="10"/>
        <v/>
      </c>
      <c r="BV52" s="6">
        <f t="shared" si="33"/>
        <v>1</v>
      </c>
      <c r="BW52" s="4" t="str">
        <f t="shared" si="105"/>
        <v/>
      </c>
      <c r="BX52" s="4" t="str">
        <f t="shared" si="106"/>
        <v/>
      </c>
      <c r="BY52" s="4">
        <f t="shared" si="107"/>
        <v>0</v>
      </c>
      <c r="BZ52" s="1">
        <f>IF($G52="","",COUNTIF($CA$4:$CA52,"x")/COUNTIF($G$4:$G52,"x"))</f>
        <v>0.53061224489795922</v>
      </c>
      <c r="CA52" s="4" t="str">
        <f t="shared" si="11"/>
        <v>x</v>
      </c>
      <c r="CB52" s="6">
        <f t="shared" si="35"/>
        <v>1</v>
      </c>
      <c r="CC52" s="4" t="str">
        <f t="shared" si="108"/>
        <v/>
      </c>
      <c r="CD52" s="4" t="str">
        <f t="shared" si="109"/>
        <v/>
      </c>
      <c r="CE52" s="4">
        <f t="shared" si="110"/>
        <v>0</v>
      </c>
      <c r="CF52" s="1">
        <f>IF($G52="","",COUNTIF($CG$4:$CG52,"x")/COUNTIF($G$4:$G52,"x"))</f>
        <v>0.42857142857142855</v>
      </c>
      <c r="CG52" s="4" t="str">
        <f t="shared" si="12"/>
        <v>x</v>
      </c>
      <c r="CH52" s="6">
        <f t="shared" si="37"/>
        <v>2</v>
      </c>
      <c r="CI52" s="4">
        <f t="shared" si="111"/>
        <v>2</v>
      </c>
      <c r="CJ52" s="4" t="str">
        <f t="shared" si="112"/>
        <v>w</v>
      </c>
      <c r="CK52" s="4">
        <f t="shared" si="113"/>
        <v>2</v>
      </c>
      <c r="CL52" s="1">
        <f>IF($G52="","",COUNTIF($CM$4:$CM52,"x")/COUNTIF($G$4:$G52,"x"))</f>
        <v>0.5714285714285714</v>
      </c>
      <c r="CM52" s="4" t="str">
        <f t="shared" si="13"/>
        <v/>
      </c>
      <c r="CN52" s="6">
        <f t="shared" si="39"/>
        <v>1</v>
      </c>
      <c r="CO52" s="4" t="str">
        <f t="shared" si="114"/>
        <v/>
      </c>
      <c r="CP52" s="4" t="str">
        <f t="shared" si="115"/>
        <v/>
      </c>
      <c r="CQ52" s="4">
        <f t="shared" si="116"/>
        <v>0</v>
      </c>
    </row>
    <row r="53" spans="1:95">
      <c r="A53" s="20">
        <v>34</v>
      </c>
      <c r="B53" s="2">
        <f t="shared" si="117"/>
        <v>3</v>
      </c>
      <c r="C53" s="2">
        <f t="shared" si="118"/>
        <v>1</v>
      </c>
      <c r="D53" s="2" t="str">
        <f t="shared" si="119"/>
        <v>r</v>
      </c>
      <c r="E53" s="2" t="str">
        <f t="shared" si="120"/>
        <v>e</v>
      </c>
      <c r="F53" s="2" t="str">
        <f t="shared" si="121"/>
        <v>h</v>
      </c>
      <c r="G53" s="4" t="str">
        <f t="shared" si="41"/>
        <v>x</v>
      </c>
      <c r="H53" s="4" t="str">
        <f t="shared" si="61"/>
        <v/>
      </c>
      <c r="I53" s="4" t="str">
        <f t="shared" si="62"/>
        <v/>
      </c>
      <c r="J53" s="4" t="str">
        <f t="shared" si="63"/>
        <v/>
      </c>
      <c r="K53" s="4" t="str">
        <f t="shared" si="64"/>
        <v/>
      </c>
      <c r="L53" s="4" t="str">
        <f t="shared" si="65"/>
        <v/>
      </c>
      <c r="M53" s="4">
        <f t="shared" si="66"/>
        <v>1</v>
      </c>
      <c r="N53" s="4" t="str">
        <f t="shared" si="67"/>
        <v/>
      </c>
      <c r="O53" s="4" t="str">
        <f t="shared" si="68"/>
        <v/>
      </c>
      <c r="P53" s="4" t="str">
        <f t="shared" si="69"/>
        <v/>
      </c>
      <c r="Q53" s="4" t="str">
        <f t="shared" si="70"/>
        <v/>
      </c>
      <c r="R53" s="4">
        <f t="shared" si="71"/>
        <v>1</v>
      </c>
      <c r="S53" s="20" t="str">
        <f t="shared" si="72"/>
        <v/>
      </c>
      <c r="T53" s="23">
        <f t="shared" si="73"/>
        <v>0</v>
      </c>
      <c r="X53" s="1">
        <f>IF(G53="","",COUNTIF($Y$4:$Y53,"x")/COUNTIF($G$4:$G53,"x"))</f>
        <v>0.36</v>
      </c>
      <c r="Y53" s="4" t="str">
        <f t="shared" si="79"/>
        <v/>
      </c>
      <c r="Z53" s="6">
        <f t="shared" si="15"/>
        <v>1</v>
      </c>
      <c r="AA53" s="10" t="str">
        <f t="shared" si="74"/>
        <v/>
      </c>
      <c r="AB53" s="4" t="str">
        <f t="shared" si="80"/>
        <v/>
      </c>
      <c r="AC53" s="4">
        <f t="shared" si="81"/>
        <v>0</v>
      </c>
      <c r="AD53" s="1">
        <f>IF(G53="","",COUNTIF($AE$4:$AE53,"x")/COUNTIF($G$4:$G53,"x"))</f>
        <v>0.3</v>
      </c>
      <c r="AE53" s="4" t="str">
        <f t="shared" si="82"/>
        <v/>
      </c>
      <c r="AF53" s="6">
        <f t="shared" si="18"/>
        <v>1</v>
      </c>
      <c r="AG53" s="4" t="str">
        <f t="shared" si="83"/>
        <v/>
      </c>
      <c r="AH53" s="4" t="str">
        <f t="shared" si="84"/>
        <v/>
      </c>
      <c r="AI53" s="4">
        <f t="shared" si="85"/>
        <v>0</v>
      </c>
      <c r="AJ53" s="1">
        <f>IF(G53="","",COUNTIF($AK$4:$AK53,"x")/COUNTIF($G$4:$G53,"x"))</f>
        <v>0.34</v>
      </c>
      <c r="AK53" s="4" t="str">
        <f t="shared" si="86"/>
        <v>x</v>
      </c>
      <c r="AL53" s="6">
        <f t="shared" si="21"/>
        <v>1</v>
      </c>
      <c r="AM53" s="4" t="str">
        <f t="shared" si="87"/>
        <v/>
      </c>
      <c r="AN53" s="4" t="str">
        <f t="shared" si="88"/>
        <v/>
      </c>
      <c r="AO53" s="4">
        <f t="shared" si="89"/>
        <v>0</v>
      </c>
      <c r="AP53" s="1">
        <f>IF($G53="","",COUNTIF($AQ$4:$AQ53,"x")/COUNTIF($G$4:$G53,"x"))</f>
        <v>0.36</v>
      </c>
      <c r="AQ53" s="4" t="str">
        <f t="shared" si="5"/>
        <v>x</v>
      </c>
      <c r="AR53" s="6">
        <f t="shared" si="23"/>
        <v>1</v>
      </c>
      <c r="AS53" s="4" t="str">
        <f t="shared" si="90"/>
        <v/>
      </c>
      <c r="AT53" s="4" t="str">
        <f t="shared" si="91"/>
        <v/>
      </c>
      <c r="AU53" s="4">
        <f t="shared" si="92"/>
        <v>0</v>
      </c>
      <c r="AV53" s="1">
        <f>IF($G53="","",COUNTIF($AW$4:$AW53,"x")/COUNTIF($G$4:$G53,"x"))</f>
        <v>0.38</v>
      </c>
      <c r="AW53" s="4" t="str">
        <f t="shared" si="6"/>
        <v/>
      </c>
      <c r="AX53" s="6">
        <f t="shared" si="25"/>
        <v>1</v>
      </c>
      <c r="AY53" s="4" t="str">
        <f t="shared" si="93"/>
        <v/>
      </c>
      <c r="AZ53" s="4" t="str">
        <f t="shared" si="94"/>
        <v/>
      </c>
      <c r="BA53" s="4">
        <f t="shared" si="95"/>
        <v>0</v>
      </c>
      <c r="BB53" s="1">
        <f>IF($G53="","",COUNTIF($BC$4:$BC53,"x")/COUNTIF($G$4:$G53,"x"))</f>
        <v>0.26</v>
      </c>
      <c r="BC53" s="4" t="str">
        <f t="shared" si="7"/>
        <v/>
      </c>
      <c r="BD53" s="6">
        <f t="shared" si="27"/>
        <v>1</v>
      </c>
      <c r="BE53" s="4">
        <f t="shared" si="96"/>
        <v>1</v>
      </c>
      <c r="BF53" s="4" t="str">
        <f t="shared" si="97"/>
        <v>l</v>
      </c>
      <c r="BG53" s="4">
        <f t="shared" si="98"/>
        <v>-1</v>
      </c>
      <c r="BH53" s="1">
        <f>IF($G53="","",COUNTIF($BI$4:$BI53,"x")/COUNTIF($G$4:$G53,"x"))</f>
        <v>0.54</v>
      </c>
      <c r="BI53" s="4" t="str">
        <f t="shared" si="8"/>
        <v>x</v>
      </c>
      <c r="BJ53" s="6">
        <f t="shared" si="29"/>
        <v>1</v>
      </c>
      <c r="BK53" s="4" t="str">
        <f t="shared" si="99"/>
        <v/>
      </c>
      <c r="BL53" s="4" t="str">
        <f t="shared" si="100"/>
        <v/>
      </c>
      <c r="BM53" s="4">
        <f t="shared" si="101"/>
        <v>0</v>
      </c>
      <c r="BN53" s="1">
        <f>IF($G53="","",COUNTIF($BO$4:$BO53,"x")/COUNTIF($G$4:$G53,"x"))</f>
        <v>0.46</v>
      </c>
      <c r="BO53" s="4" t="str">
        <f t="shared" si="9"/>
        <v/>
      </c>
      <c r="BP53" s="6">
        <f t="shared" si="31"/>
        <v>1</v>
      </c>
      <c r="BQ53" s="4" t="str">
        <f t="shared" si="102"/>
        <v/>
      </c>
      <c r="BR53" s="4" t="str">
        <f t="shared" si="103"/>
        <v/>
      </c>
      <c r="BS53" s="4">
        <f t="shared" si="104"/>
        <v>0</v>
      </c>
      <c r="BT53" s="1">
        <f>IF($G53="","",COUNTIF($BU$4:$BU53,"x")/COUNTIF($G$4:$G53,"x"))</f>
        <v>0.46</v>
      </c>
      <c r="BU53" s="4" t="str">
        <f t="shared" si="10"/>
        <v/>
      </c>
      <c r="BV53" s="6">
        <f t="shared" si="33"/>
        <v>1</v>
      </c>
      <c r="BW53" s="4" t="str">
        <f t="shared" si="105"/>
        <v/>
      </c>
      <c r="BX53" s="4" t="str">
        <f t="shared" si="106"/>
        <v/>
      </c>
      <c r="BY53" s="4">
        <f t="shared" si="107"/>
        <v>0</v>
      </c>
      <c r="BZ53" s="1">
        <f>IF($G53="","",COUNTIF($CA$4:$CA53,"x")/COUNTIF($G$4:$G53,"x"))</f>
        <v>0.54</v>
      </c>
      <c r="CA53" s="4" t="str">
        <f t="shared" si="11"/>
        <v>x</v>
      </c>
      <c r="CB53" s="6">
        <f t="shared" si="35"/>
        <v>1</v>
      </c>
      <c r="CC53" s="4" t="str">
        <f t="shared" si="108"/>
        <v/>
      </c>
      <c r="CD53" s="4" t="str">
        <f t="shared" si="109"/>
        <v/>
      </c>
      <c r="CE53" s="4">
        <f t="shared" si="110"/>
        <v>0</v>
      </c>
      <c r="CF53" s="1">
        <f>IF($G53="","",COUNTIF($CG$4:$CG53,"x")/COUNTIF($G$4:$G53,"x"))</f>
        <v>0.44</v>
      </c>
      <c r="CG53" s="4" t="str">
        <f t="shared" si="12"/>
        <v>x</v>
      </c>
      <c r="CH53" s="6">
        <f t="shared" si="37"/>
        <v>1</v>
      </c>
      <c r="CI53" s="4">
        <f t="shared" si="111"/>
        <v>1</v>
      </c>
      <c r="CJ53" s="4" t="str">
        <f t="shared" si="112"/>
        <v>w</v>
      </c>
      <c r="CK53" s="4">
        <f t="shared" si="113"/>
        <v>1</v>
      </c>
      <c r="CL53" s="1">
        <f>IF($G53="","",COUNTIF($CM$4:$CM53,"x")/COUNTIF($G$4:$G53,"x"))</f>
        <v>0.56000000000000005</v>
      </c>
      <c r="CM53" s="4" t="str">
        <f t="shared" si="13"/>
        <v/>
      </c>
      <c r="CN53" s="6">
        <f t="shared" si="39"/>
        <v>1</v>
      </c>
      <c r="CO53" s="4" t="str">
        <f t="shared" si="114"/>
        <v/>
      </c>
      <c r="CP53" s="4" t="str">
        <f t="shared" si="115"/>
        <v/>
      </c>
      <c r="CQ53" s="4">
        <f t="shared" si="116"/>
        <v>0</v>
      </c>
    </row>
    <row r="54" spans="1:95">
      <c r="A54" s="20">
        <v>30</v>
      </c>
      <c r="B54" s="2">
        <f t="shared" si="117"/>
        <v>3</v>
      </c>
      <c r="C54" s="2">
        <f t="shared" si="118"/>
        <v>3</v>
      </c>
      <c r="D54" s="2" t="str">
        <f t="shared" si="119"/>
        <v>r</v>
      </c>
      <c r="E54" s="2" t="str">
        <f t="shared" si="120"/>
        <v>e</v>
      </c>
      <c r="F54" s="2" t="str">
        <f t="shared" si="121"/>
        <v>h</v>
      </c>
      <c r="G54" s="4" t="str">
        <f t="shared" si="41"/>
        <v>x</v>
      </c>
      <c r="H54" s="4" t="str">
        <f t="shared" si="61"/>
        <v/>
      </c>
      <c r="I54" s="4" t="str">
        <f t="shared" si="62"/>
        <v/>
      </c>
      <c r="J54" s="4" t="str">
        <f t="shared" si="63"/>
        <v/>
      </c>
      <c r="K54" s="4" t="str">
        <f t="shared" si="64"/>
        <v/>
      </c>
      <c r="L54" s="4" t="str">
        <f t="shared" si="65"/>
        <v/>
      </c>
      <c r="M54" s="4">
        <f t="shared" si="66"/>
        <v>2</v>
      </c>
      <c r="N54" s="4" t="str">
        <f t="shared" si="67"/>
        <v/>
      </c>
      <c r="O54" s="4" t="str">
        <f t="shared" si="68"/>
        <v/>
      </c>
      <c r="P54" s="4" t="str">
        <f t="shared" si="69"/>
        <v/>
      </c>
      <c r="Q54" s="4" t="str">
        <f t="shared" si="70"/>
        <v/>
      </c>
      <c r="R54" s="4">
        <f t="shared" si="71"/>
        <v>1</v>
      </c>
      <c r="S54" s="20" t="str">
        <f t="shared" si="72"/>
        <v/>
      </c>
      <c r="T54" s="23">
        <f t="shared" si="73"/>
        <v>5</v>
      </c>
      <c r="X54" s="1">
        <f>IF(G54="","",COUNTIF($Y$4:$Y54,"x")/COUNTIF($G$4:$G54,"x"))</f>
        <v>0.35294117647058826</v>
      </c>
      <c r="Y54" s="4" t="str">
        <f t="shared" si="79"/>
        <v/>
      </c>
      <c r="Z54" s="6">
        <f t="shared" si="15"/>
        <v>1</v>
      </c>
      <c r="AA54" s="10" t="str">
        <f t="shared" si="74"/>
        <v/>
      </c>
      <c r="AB54" s="4" t="str">
        <f t="shared" si="80"/>
        <v/>
      </c>
      <c r="AC54" s="4">
        <f t="shared" si="81"/>
        <v>0</v>
      </c>
      <c r="AD54" s="1">
        <f>IF(G54="","",COUNTIF($AE$4:$AE54,"x")/COUNTIF($G$4:$G54,"x"))</f>
        <v>0.29411764705882354</v>
      </c>
      <c r="AE54" s="4" t="str">
        <f t="shared" si="82"/>
        <v/>
      </c>
      <c r="AF54" s="6">
        <f t="shared" si="18"/>
        <v>1</v>
      </c>
      <c r="AG54" s="4" t="str">
        <f t="shared" si="83"/>
        <v/>
      </c>
      <c r="AH54" s="4" t="str">
        <f t="shared" si="84"/>
        <v/>
      </c>
      <c r="AI54" s="4">
        <f t="shared" si="85"/>
        <v>0</v>
      </c>
      <c r="AJ54" s="1">
        <f>IF(G54="","",COUNTIF($AK$4:$AK54,"x")/COUNTIF($G$4:$G54,"x"))</f>
        <v>0.35294117647058826</v>
      </c>
      <c r="AK54" s="4" t="str">
        <f t="shared" si="86"/>
        <v>x</v>
      </c>
      <c r="AL54" s="6">
        <f t="shared" si="21"/>
        <v>1</v>
      </c>
      <c r="AM54" s="4" t="str">
        <f t="shared" si="87"/>
        <v/>
      </c>
      <c r="AN54" s="4" t="str">
        <f t="shared" si="88"/>
        <v/>
      </c>
      <c r="AO54" s="4">
        <f t="shared" si="89"/>
        <v>0</v>
      </c>
      <c r="AP54" s="1">
        <f>IF($G54="","",COUNTIF($AQ$4:$AQ54,"x")/COUNTIF($G$4:$G54,"x"))</f>
        <v>0.35294117647058826</v>
      </c>
      <c r="AQ54" s="4" t="str">
        <f t="shared" si="5"/>
        <v/>
      </c>
      <c r="AR54" s="6">
        <f t="shared" si="23"/>
        <v>1</v>
      </c>
      <c r="AS54" s="4" t="str">
        <f t="shared" si="90"/>
        <v/>
      </c>
      <c r="AT54" s="4" t="str">
        <f t="shared" si="91"/>
        <v/>
      </c>
      <c r="AU54" s="4">
        <f t="shared" si="92"/>
        <v>0</v>
      </c>
      <c r="AV54" s="1">
        <f>IF($G54="","",COUNTIF($AW$4:$AW54,"x")/COUNTIF($G$4:$G54,"x"))</f>
        <v>0.37254901960784315</v>
      </c>
      <c r="AW54" s="4" t="str">
        <f t="shared" si="6"/>
        <v/>
      </c>
      <c r="AX54" s="6">
        <f t="shared" si="25"/>
        <v>1</v>
      </c>
      <c r="AY54" s="4" t="str">
        <f t="shared" si="93"/>
        <v/>
      </c>
      <c r="AZ54" s="4" t="str">
        <f t="shared" si="94"/>
        <v/>
      </c>
      <c r="BA54" s="4">
        <f t="shared" si="95"/>
        <v>0</v>
      </c>
      <c r="BB54" s="1">
        <f>IF($G54="","",COUNTIF($BC$4:$BC54,"x")/COUNTIF($G$4:$G54,"x"))</f>
        <v>0.27450980392156865</v>
      </c>
      <c r="BC54" s="4" t="str">
        <f t="shared" si="7"/>
        <v>x</v>
      </c>
      <c r="BD54" s="6">
        <f t="shared" si="27"/>
        <v>2</v>
      </c>
      <c r="BE54" s="4">
        <f t="shared" si="96"/>
        <v>2</v>
      </c>
      <c r="BF54" s="4" t="str">
        <f t="shared" si="97"/>
        <v>w</v>
      </c>
      <c r="BG54" s="4">
        <f t="shared" si="98"/>
        <v>4</v>
      </c>
      <c r="BH54" s="1">
        <f>IF($G54="","",COUNTIF($BI$4:$BI54,"x")/COUNTIF($G$4:$G54,"x"))</f>
        <v>0.5490196078431373</v>
      </c>
      <c r="BI54" s="4" t="str">
        <f t="shared" si="8"/>
        <v>x</v>
      </c>
      <c r="BJ54" s="6">
        <f t="shared" si="29"/>
        <v>1</v>
      </c>
      <c r="BK54" s="4" t="str">
        <f t="shared" si="99"/>
        <v/>
      </c>
      <c r="BL54" s="4" t="str">
        <f t="shared" si="100"/>
        <v/>
      </c>
      <c r="BM54" s="4">
        <f t="shared" si="101"/>
        <v>0</v>
      </c>
      <c r="BN54" s="1">
        <f>IF($G54="","",COUNTIF($BO$4:$BO54,"x")/COUNTIF($G$4:$G54,"x"))</f>
        <v>0.45098039215686275</v>
      </c>
      <c r="BO54" s="4" t="str">
        <f t="shared" si="9"/>
        <v/>
      </c>
      <c r="BP54" s="6">
        <f t="shared" si="31"/>
        <v>1</v>
      </c>
      <c r="BQ54" s="4" t="str">
        <f t="shared" si="102"/>
        <v/>
      </c>
      <c r="BR54" s="4" t="str">
        <f t="shared" si="103"/>
        <v/>
      </c>
      <c r="BS54" s="4">
        <f t="shared" si="104"/>
        <v>0</v>
      </c>
      <c r="BT54" s="1">
        <f>IF($G54="","",COUNTIF($BU$4:$BU54,"x")/COUNTIF($G$4:$G54,"x"))</f>
        <v>0.45098039215686275</v>
      </c>
      <c r="BU54" s="4" t="str">
        <f t="shared" si="10"/>
        <v/>
      </c>
      <c r="BV54" s="6">
        <f t="shared" si="33"/>
        <v>1</v>
      </c>
      <c r="BW54" s="4" t="str">
        <f t="shared" si="105"/>
        <v/>
      </c>
      <c r="BX54" s="4" t="str">
        <f t="shared" si="106"/>
        <v/>
      </c>
      <c r="BY54" s="4">
        <f t="shared" si="107"/>
        <v>0</v>
      </c>
      <c r="BZ54" s="1">
        <f>IF($G54="","",COUNTIF($CA$4:$CA54,"x")/COUNTIF($G$4:$G54,"x"))</f>
        <v>0.5490196078431373</v>
      </c>
      <c r="CA54" s="4" t="str">
        <f t="shared" si="11"/>
        <v>x</v>
      </c>
      <c r="CB54" s="6">
        <f t="shared" si="35"/>
        <v>1</v>
      </c>
      <c r="CC54" s="4" t="str">
        <f t="shared" si="108"/>
        <v/>
      </c>
      <c r="CD54" s="4" t="str">
        <f t="shared" si="109"/>
        <v/>
      </c>
      <c r="CE54" s="4">
        <f t="shared" si="110"/>
        <v>0</v>
      </c>
      <c r="CF54" s="1">
        <f>IF($G54="","",COUNTIF($CG$4:$CG54,"x")/COUNTIF($G$4:$G54,"x"))</f>
        <v>0.45098039215686275</v>
      </c>
      <c r="CG54" s="4" t="str">
        <f t="shared" si="12"/>
        <v>x</v>
      </c>
      <c r="CH54" s="6">
        <f t="shared" si="37"/>
        <v>1</v>
      </c>
      <c r="CI54" s="4">
        <f t="shared" si="111"/>
        <v>1</v>
      </c>
      <c r="CJ54" s="4" t="str">
        <f t="shared" si="112"/>
        <v>w</v>
      </c>
      <c r="CK54" s="4">
        <f t="shared" si="113"/>
        <v>1</v>
      </c>
      <c r="CL54" s="1">
        <f>IF($G54="","",COUNTIF($CM$4:$CM54,"x")/COUNTIF($G$4:$G54,"x"))</f>
        <v>0.5490196078431373</v>
      </c>
      <c r="CM54" s="4" t="str">
        <f t="shared" si="13"/>
        <v/>
      </c>
      <c r="CN54" s="6">
        <f t="shared" si="39"/>
        <v>1</v>
      </c>
      <c r="CO54" s="4" t="str">
        <f t="shared" si="114"/>
        <v/>
      </c>
      <c r="CP54" s="4" t="str">
        <f t="shared" si="115"/>
        <v/>
      </c>
      <c r="CQ54" s="4">
        <f t="shared" si="116"/>
        <v>0</v>
      </c>
    </row>
    <row r="55" spans="1:95">
      <c r="A55" s="20">
        <v>8</v>
      </c>
      <c r="B55" s="2">
        <f t="shared" si="117"/>
        <v>1</v>
      </c>
      <c r="C55" s="2">
        <f t="shared" si="118"/>
        <v>2</v>
      </c>
      <c r="D55" s="2" t="str">
        <f t="shared" si="119"/>
        <v>b</v>
      </c>
      <c r="E55" s="2" t="str">
        <f t="shared" si="120"/>
        <v>e</v>
      </c>
      <c r="F55" s="2" t="str">
        <f t="shared" si="121"/>
        <v>l</v>
      </c>
      <c r="G55" s="4" t="str">
        <f t="shared" si="41"/>
        <v>x</v>
      </c>
      <c r="H55" s="4" t="str">
        <f t="shared" si="61"/>
        <v/>
      </c>
      <c r="I55" s="4" t="str">
        <f t="shared" si="62"/>
        <v/>
      </c>
      <c r="J55" s="4" t="str">
        <f t="shared" si="63"/>
        <v/>
      </c>
      <c r="K55" s="4" t="str">
        <f t="shared" si="64"/>
        <v/>
      </c>
      <c r="L55" s="4" t="str">
        <f t="shared" si="65"/>
        <v/>
      </c>
      <c r="M55" s="4" t="str">
        <f t="shared" si="66"/>
        <v/>
      </c>
      <c r="N55" s="4" t="str">
        <f t="shared" si="67"/>
        <v/>
      </c>
      <c r="O55" s="4" t="str">
        <f t="shared" si="68"/>
        <v/>
      </c>
      <c r="P55" s="4">
        <f t="shared" si="69"/>
        <v>1</v>
      </c>
      <c r="Q55" s="4" t="str">
        <f t="shared" si="70"/>
        <v/>
      </c>
      <c r="R55" s="4" t="str">
        <f t="shared" si="71"/>
        <v/>
      </c>
      <c r="S55" s="20" t="str">
        <f t="shared" si="72"/>
        <v/>
      </c>
      <c r="T55" s="23">
        <f t="shared" si="73"/>
        <v>-1</v>
      </c>
      <c r="X55" s="1">
        <f>IF(G55="","",COUNTIF($Y$4:$Y55,"x")/COUNTIF($G$4:$G55,"x"))</f>
        <v>0.36538461538461536</v>
      </c>
      <c r="Y55" s="4" t="str">
        <f t="shared" si="79"/>
        <v>x</v>
      </c>
      <c r="Z55" s="6">
        <f t="shared" si="15"/>
        <v>1</v>
      </c>
      <c r="AA55" s="10" t="str">
        <f t="shared" si="74"/>
        <v/>
      </c>
      <c r="AB55" s="4" t="str">
        <f t="shared" si="80"/>
        <v/>
      </c>
      <c r="AC55" s="4">
        <f t="shared" si="81"/>
        <v>0</v>
      </c>
      <c r="AD55" s="1">
        <f>IF(G55="","",COUNTIF($AE$4:$AE55,"x")/COUNTIF($G$4:$G55,"x"))</f>
        <v>0.28846153846153844</v>
      </c>
      <c r="AE55" s="4" t="str">
        <f t="shared" si="82"/>
        <v/>
      </c>
      <c r="AF55" s="6">
        <f t="shared" si="18"/>
        <v>1</v>
      </c>
      <c r="AG55" s="4" t="str">
        <f t="shared" si="83"/>
        <v/>
      </c>
      <c r="AH55" s="4" t="str">
        <f t="shared" si="84"/>
        <v/>
      </c>
      <c r="AI55" s="4">
        <f t="shared" si="85"/>
        <v>0</v>
      </c>
      <c r="AJ55" s="1">
        <f>IF(G55="","",COUNTIF($AK$4:$AK55,"x")/COUNTIF($G$4:$G55,"x"))</f>
        <v>0.34615384615384615</v>
      </c>
      <c r="AK55" s="4" t="str">
        <f t="shared" si="86"/>
        <v/>
      </c>
      <c r="AL55" s="6">
        <f t="shared" si="21"/>
        <v>1</v>
      </c>
      <c r="AM55" s="4" t="str">
        <f t="shared" si="87"/>
        <v/>
      </c>
      <c r="AN55" s="4" t="str">
        <f t="shared" si="88"/>
        <v/>
      </c>
      <c r="AO55" s="4">
        <f t="shared" si="89"/>
        <v>0</v>
      </c>
      <c r="AP55" s="1">
        <f>IF($G55="","",COUNTIF($AQ$4:$AQ55,"x")/COUNTIF($G$4:$G55,"x"))</f>
        <v>0.34615384615384615</v>
      </c>
      <c r="AQ55" s="4" t="str">
        <f t="shared" si="5"/>
        <v/>
      </c>
      <c r="AR55" s="6">
        <f t="shared" si="23"/>
        <v>1</v>
      </c>
      <c r="AS55" s="4" t="str">
        <f t="shared" si="90"/>
        <v/>
      </c>
      <c r="AT55" s="4" t="str">
        <f t="shared" si="91"/>
        <v/>
      </c>
      <c r="AU55" s="4">
        <f t="shared" si="92"/>
        <v>0</v>
      </c>
      <c r="AV55" s="1">
        <f>IF($G55="","",COUNTIF($AW$4:$AW55,"x")/COUNTIF($G$4:$G55,"x"))</f>
        <v>0.38461538461538464</v>
      </c>
      <c r="AW55" s="4" t="str">
        <f t="shared" si="6"/>
        <v>x</v>
      </c>
      <c r="AX55" s="6">
        <f t="shared" si="25"/>
        <v>1</v>
      </c>
      <c r="AY55" s="4" t="str">
        <f t="shared" si="93"/>
        <v/>
      </c>
      <c r="AZ55" s="4" t="str">
        <f t="shared" si="94"/>
        <v/>
      </c>
      <c r="BA55" s="4">
        <f t="shared" si="95"/>
        <v>0</v>
      </c>
      <c r="BB55" s="1">
        <f>IF($G55="","",COUNTIF($BC$4:$BC55,"x")/COUNTIF($G$4:$G55,"x"))</f>
        <v>0.26923076923076922</v>
      </c>
      <c r="BC55" s="4" t="str">
        <f t="shared" si="7"/>
        <v/>
      </c>
      <c r="BD55" s="6">
        <f t="shared" si="27"/>
        <v>1</v>
      </c>
      <c r="BE55" s="4" t="str">
        <f t="shared" si="96"/>
        <v/>
      </c>
      <c r="BF55" s="4" t="str">
        <f t="shared" si="97"/>
        <v/>
      </c>
      <c r="BG55" s="4">
        <f t="shared" si="98"/>
        <v>0</v>
      </c>
      <c r="BH55" s="1">
        <f>IF($G55="","",COUNTIF($BI$4:$BI55,"x")/COUNTIF($G$4:$G55,"x"))</f>
        <v>0.53846153846153844</v>
      </c>
      <c r="BI55" s="4" t="str">
        <f t="shared" si="8"/>
        <v/>
      </c>
      <c r="BJ55" s="6">
        <f t="shared" si="29"/>
        <v>1</v>
      </c>
      <c r="BK55" s="4" t="str">
        <f t="shared" si="99"/>
        <v/>
      </c>
      <c r="BL55" s="4" t="str">
        <f t="shared" si="100"/>
        <v/>
      </c>
      <c r="BM55" s="4">
        <f t="shared" si="101"/>
        <v>0</v>
      </c>
      <c r="BN55" s="1">
        <f>IF($G55="","",COUNTIF($BO$4:$BO55,"x")/COUNTIF($G$4:$G55,"x"))</f>
        <v>0.46153846153846156</v>
      </c>
      <c r="BO55" s="4" t="str">
        <f t="shared" si="9"/>
        <v>x</v>
      </c>
      <c r="BP55" s="6">
        <f t="shared" si="31"/>
        <v>1</v>
      </c>
      <c r="BQ55" s="4" t="str">
        <f t="shared" si="102"/>
        <v/>
      </c>
      <c r="BR55" s="4" t="str">
        <f t="shared" si="103"/>
        <v/>
      </c>
      <c r="BS55" s="4">
        <f t="shared" si="104"/>
        <v>0</v>
      </c>
      <c r="BT55" s="1">
        <f>IF($G55="","",COUNTIF($BU$4:$BU55,"x")/COUNTIF($G$4:$G55,"x"))</f>
        <v>0.44230769230769229</v>
      </c>
      <c r="BU55" s="4" t="str">
        <f t="shared" si="10"/>
        <v/>
      </c>
      <c r="BV55" s="6">
        <f t="shared" si="33"/>
        <v>1</v>
      </c>
      <c r="BW55" s="4">
        <f t="shared" si="105"/>
        <v>1</v>
      </c>
      <c r="BX55" s="4" t="str">
        <f t="shared" si="106"/>
        <v>l</v>
      </c>
      <c r="BY55" s="4">
        <f t="shared" si="107"/>
        <v>-1</v>
      </c>
      <c r="BZ55" s="1">
        <f>IF($G55="","",COUNTIF($CA$4:$CA55,"x")/COUNTIF($G$4:$G55,"x"))</f>
        <v>0.55769230769230771</v>
      </c>
      <c r="CA55" s="4" t="str">
        <f t="shared" si="11"/>
        <v>x</v>
      </c>
      <c r="CB55" s="6">
        <f t="shared" si="35"/>
        <v>1</v>
      </c>
      <c r="CC55" s="4" t="str">
        <f t="shared" si="108"/>
        <v/>
      </c>
      <c r="CD55" s="4" t="str">
        <f t="shared" si="109"/>
        <v/>
      </c>
      <c r="CE55" s="4">
        <f t="shared" si="110"/>
        <v>0</v>
      </c>
      <c r="CF55" s="1">
        <f>IF($G55="","",COUNTIF($CG$4:$CG55,"x")/COUNTIF($G$4:$G55,"x"))</f>
        <v>0.44230769230769229</v>
      </c>
      <c r="CG55" s="4" t="str">
        <f t="shared" si="12"/>
        <v/>
      </c>
      <c r="CH55" s="6">
        <f t="shared" si="37"/>
        <v>1</v>
      </c>
      <c r="CI55" s="4" t="str">
        <f t="shared" si="111"/>
        <v/>
      </c>
      <c r="CJ55" s="4" t="str">
        <f t="shared" si="112"/>
        <v/>
      </c>
      <c r="CK55" s="4">
        <f t="shared" si="113"/>
        <v>0</v>
      </c>
      <c r="CL55" s="1">
        <f>IF($G55="","",COUNTIF($CM$4:$CM55,"x")/COUNTIF($G$4:$G55,"x"))</f>
        <v>0.55769230769230771</v>
      </c>
      <c r="CM55" s="4" t="str">
        <f t="shared" si="13"/>
        <v>x</v>
      </c>
      <c r="CN55" s="6">
        <f t="shared" si="39"/>
        <v>1</v>
      </c>
      <c r="CO55" s="4" t="str">
        <f t="shared" si="114"/>
        <v/>
      </c>
      <c r="CP55" s="4" t="str">
        <f t="shared" si="115"/>
        <v/>
      </c>
      <c r="CQ55" s="4">
        <f t="shared" si="116"/>
        <v>0</v>
      </c>
    </row>
    <row r="56" spans="1:95">
      <c r="A56" s="20">
        <v>28</v>
      </c>
      <c r="B56" s="2">
        <f t="shared" si="117"/>
        <v>3</v>
      </c>
      <c r="C56" s="2">
        <f t="shared" si="118"/>
        <v>1</v>
      </c>
      <c r="D56" s="2" t="str">
        <f t="shared" si="119"/>
        <v>b</v>
      </c>
      <c r="E56" s="2" t="str">
        <f t="shared" si="120"/>
        <v>e</v>
      </c>
      <c r="F56" s="2" t="str">
        <f t="shared" si="121"/>
        <v>h</v>
      </c>
      <c r="G56" s="4" t="str">
        <f t="shared" si="41"/>
        <v>x</v>
      </c>
      <c r="H56" s="4" t="str">
        <f t="shared" si="61"/>
        <v/>
      </c>
      <c r="I56" s="4" t="str">
        <f t="shared" si="62"/>
        <v/>
      </c>
      <c r="J56" s="4" t="str">
        <f t="shared" si="63"/>
        <v/>
      </c>
      <c r="K56" s="4" t="str">
        <f t="shared" si="64"/>
        <v/>
      </c>
      <c r="L56" s="4" t="str">
        <f t="shared" si="65"/>
        <v/>
      </c>
      <c r="M56" s="4">
        <f t="shared" si="66"/>
        <v>1</v>
      </c>
      <c r="N56" s="4" t="str">
        <f t="shared" si="67"/>
        <v/>
      </c>
      <c r="O56" s="4" t="str">
        <f t="shared" si="68"/>
        <v/>
      </c>
      <c r="P56" s="4">
        <f t="shared" si="69"/>
        <v>2</v>
      </c>
      <c r="Q56" s="4" t="str">
        <f t="shared" si="70"/>
        <v/>
      </c>
      <c r="R56" s="4">
        <f t="shared" si="71"/>
        <v>1</v>
      </c>
      <c r="S56" s="20" t="str">
        <f t="shared" si="72"/>
        <v/>
      </c>
      <c r="T56" s="23">
        <f t="shared" si="73"/>
        <v>-2</v>
      </c>
      <c r="X56" s="1">
        <f>IF(G56="","",COUNTIF($Y$4:$Y56,"x")/COUNTIF($G$4:$G56,"x"))</f>
        <v>0.35849056603773582</v>
      </c>
      <c r="Y56" s="4" t="str">
        <f t="shared" si="79"/>
        <v/>
      </c>
      <c r="Z56" s="6">
        <f t="shared" si="15"/>
        <v>1</v>
      </c>
      <c r="AA56" s="10" t="str">
        <f t="shared" si="74"/>
        <v/>
      </c>
      <c r="AB56" s="4" t="str">
        <f t="shared" si="80"/>
        <v/>
      </c>
      <c r="AC56" s="4">
        <f t="shared" si="81"/>
        <v>0</v>
      </c>
      <c r="AD56" s="1">
        <f>IF(G56="","",COUNTIF($AE$4:$AE56,"x")/COUNTIF($G$4:$G56,"x"))</f>
        <v>0.28301886792452829</v>
      </c>
      <c r="AE56" s="4" t="str">
        <f t="shared" si="82"/>
        <v/>
      </c>
      <c r="AF56" s="6">
        <f t="shared" si="18"/>
        <v>1</v>
      </c>
      <c r="AG56" s="4" t="str">
        <f t="shared" si="83"/>
        <v/>
      </c>
      <c r="AH56" s="4" t="str">
        <f t="shared" si="84"/>
        <v/>
      </c>
      <c r="AI56" s="4">
        <f t="shared" si="85"/>
        <v>0</v>
      </c>
      <c r="AJ56" s="1">
        <f>IF(G56="","",COUNTIF($AK$4:$AK56,"x")/COUNTIF($G$4:$G56,"x"))</f>
        <v>0.35849056603773582</v>
      </c>
      <c r="AK56" s="4" t="str">
        <f t="shared" si="86"/>
        <v>x</v>
      </c>
      <c r="AL56" s="6">
        <f t="shared" si="21"/>
        <v>1</v>
      </c>
      <c r="AM56" s="4" t="str">
        <f t="shared" si="87"/>
        <v/>
      </c>
      <c r="AN56" s="4" t="str">
        <f t="shared" si="88"/>
        <v/>
      </c>
      <c r="AO56" s="4">
        <f t="shared" si="89"/>
        <v>0</v>
      </c>
      <c r="AP56" s="1">
        <f>IF($G56="","",COUNTIF($AQ$4:$AQ56,"x")/COUNTIF($G$4:$G56,"x"))</f>
        <v>0.35849056603773582</v>
      </c>
      <c r="AQ56" s="4" t="str">
        <f t="shared" si="5"/>
        <v>x</v>
      </c>
      <c r="AR56" s="6">
        <f t="shared" si="23"/>
        <v>1</v>
      </c>
      <c r="AS56" s="4" t="str">
        <f t="shared" si="90"/>
        <v/>
      </c>
      <c r="AT56" s="4" t="str">
        <f t="shared" si="91"/>
        <v/>
      </c>
      <c r="AU56" s="4">
        <f t="shared" si="92"/>
        <v>0</v>
      </c>
      <c r="AV56" s="1">
        <f>IF($G56="","",COUNTIF($AW$4:$AW56,"x")/COUNTIF($G$4:$G56,"x"))</f>
        <v>0.37735849056603776</v>
      </c>
      <c r="AW56" s="4" t="str">
        <f t="shared" si="6"/>
        <v/>
      </c>
      <c r="AX56" s="6">
        <f t="shared" si="25"/>
        <v>1</v>
      </c>
      <c r="AY56" s="4" t="str">
        <f t="shared" si="93"/>
        <v/>
      </c>
      <c r="AZ56" s="4" t="str">
        <f t="shared" si="94"/>
        <v/>
      </c>
      <c r="BA56" s="4">
        <f t="shared" si="95"/>
        <v>0</v>
      </c>
      <c r="BB56" s="1">
        <f>IF($G56="","",COUNTIF($BC$4:$BC56,"x")/COUNTIF($G$4:$G56,"x"))</f>
        <v>0.26415094339622641</v>
      </c>
      <c r="BC56" s="4" t="str">
        <f t="shared" si="7"/>
        <v/>
      </c>
      <c r="BD56" s="6">
        <f t="shared" si="27"/>
        <v>1</v>
      </c>
      <c r="BE56" s="4">
        <f t="shared" si="96"/>
        <v>1</v>
      </c>
      <c r="BF56" s="4" t="str">
        <f t="shared" si="97"/>
        <v>l</v>
      </c>
      <c r="BG56" s="4">
        <f t="shared" si="98"/>
        <v>-1</v>
      </c>
      <c r="BH56" s="1">
        <f>IF($G56="","",COUNTIF($BI$4:$BI56,"x")/COUNTIF($G$4:$G56,"x"))</f>
        <v>0.52830188679245282</v>
      </c>
      <c r="BI56" s="4" t="str">
        <f t="shared" si="8"/>
        <v/>
      </c>
      <c r="BJ56" s="6">
        <f t="shared" si="29"/>
        <v>1</v>
      </c>
      <c r="BK56" s="4" t="str">
        <f t="shared" si="99"/>
        <v/>
      </c>
      <c r="BL56" s="4" t="str">
        <f t="shared" si="100"/>
        <v/>
      </c>
      <c r="BM56" s="4">
        <f t="shared" si="101"/>
        <v>0</v>
      </c>
      <c r="BN56" s="1">
        <f>IF($G56="","",COUNTIF($BO$4:$BO56,"x")/COUNTIF($G$4:$G56,"x"))</f>
        <v>0.47169811320754718</v>
      </c>
      <c r="BO56" s="4" t="str">
        <f t="shared" si="9"/>
        <v>x</v>
      </c>
      <c r="BP56" s="6">
        <f t="shared" si="31"/>
        <v>1</v>
      </c>
      <c r="BQ56" s="4" t="str">
        <f t="shared" si="102"/>
        <v/>
      </c>
      <c r="BR56" s="4" t="str">
        <f t="shared" si="103"/>
        <v/>
      </c>
      <c r="BS56" s="4">
        <f t="shared" si="104"/>
        <v>0</v>
      </c>
      <c r="BT56" s="1">
        <f>IF($G56="","",COUNTIF($BU$4:$BU56,"x")/COUNTIF($G$4:$G56,"x"))</f>
        <v>0.43396226415094341</v>
      </c>
      <c r="BU56" s="4" t="str">
        <f t="shared" si="10"/>
        <v/>
      </c>
      <c r="BV56" s="6">
        <f t="shared" si="33"/>
        <v>2</v>
      </c>
      <c r="BW56" s="4">
        <f t="shared" si="105"/>
        <v>2</v>
      </c>
      <c r="BX56" s="4" t="str">
        <f t="shared" si="106"/>
        <v>l</v>
      </c>
      <c r="BY56" s="4">
        <f t="shared" si="107"/>
        <v>-2</v>
      </c>
      <c r="BZ56" s="1">
        <f>IF($G56="","",COUNTIF($CA$4:$CA56,"x")/COUNTIF($G$4:$G56,"x"))</f>
        <v>0.56603773584905659</v>
      </c>
      <c r="CA56" s="4" t="str">
        <f t="shared" si="11"/>
        <v>x</v>
      </c>
      <c r="CB56" s="6">
        <f t="shared" si="35"/>
        <v>1</v>
      </c>
      <c r="CC56" s="4" t="str">
        <f t="shared" si="108"/>
        <v/>
      </c>
      <c r="CD56" s="4" t="str">
        <f t="shared" si="109"/>
        <v/>
      </c>
      <c r="CE56" s="4">
        <f t="shared" si="110"/>
        <v>0</v>
      </c>
      <c r="CF56" s="1">
        <f>IF($G56="","",COUNTIF($CG$4:$CG56,"x")/COUNTIF($G$4:$G56,"x"))</f>
        <v>0.45283018867924529</v>
      </c>
      <c r="CG56" s="4" t="str">
        <f t="shared" si="12"/>
        <v>x</v>
      </c>
      <c r="CH56" s="6">
        <f t="shared" si="37"/>
        <v>1</v>
      </c>
      <c r="CI56" s="4">
        <f t="shared" si="111"/>
        <v>1</v>
      </c>
      <c r="CJ56" s="4" t="str">
        <f t="shared" si="112"/>
        <v>w</v>
      </c>
      <c r="CK56" s="4">
        <f t="shared" si="113"/>
        <v>1</v>
      </c>
      <c r="CL56" s="1">
        <f>IF($G56="","",COUNTIF($CM$4:$CM56,"x")/COUNTIF($G$4:$G56,"x"))</f>
        <v>0.54716981132075471</v>
      </c>
      <c r="CM56" s="4" t="str">
        <f t="shared" si="13"/>
        <v/>
      </c>
      <c r="CN56" s="6">
        <f t="shared" si="39"/>
        <v>1</v>
      </c>
      <c r="CO56" s="4" t="str">
        <f t="shared" si="114"/>
        <v/>
      </c>
      <c r="CP56" s="4" t="str">
        <f t="shared" si="115"/>
        <v/>
      </c>
      <c r="CQ56" s="4">
        <f t="shared" si="116"/>
        <v>0</v>
      </c>
    </row>
    <row r="57" spans="1:95">
      <c r="A57" s="20">
        <v>2</v>
      </c>
      <c r="B57" s="2">
        <f t="shared" si="117"/>
        <v>1</v>
      </c>
      <c r="C57" s="2">
        <f t="shared" si="118"/>
        <v>2</v>
      </c>
      <c r="D57" s="2" t="str">
        <f t="shared" si="119"/>
        <v>b</v>
      </c>
      <c r="E57" s="2" t="str">
        <f t="shared" si="120"/>
        <v>e</v>
      </c>
      <c r="F57" s="2" t="str">
        <f t="shared" si="121"/>
        <v>l</v>
      </c>
      <c r="G57" s="4" t="str">
        <f t="shared" si="41"/>
        <v>x</v>
      </c>
      <c r="H57" s="4" t="str">
        <f t="shared" si="61"/>
        <v/>
      </c>
      <c r="I57" s="4" t="str">
        <f t="shared" si="62"/>
        <v/>
      </c>
      <c r="J57" s="4" t="str">
        <f t="shared" si="63"/>
        <v/>
      </c>
      <c r="K57" s="4" t="str">
        <f t="shared" si="64"/>
        <v/>
      </c>
      <c r="L57" s="4" t="str">
        <f t="shared" si="65"/>
        <v/>
      </c>
      <c r="M57" s="4">
        <f t="shared" si="66"/>
        <v>2</v>
      </c>
      <c r="N57" s="4" t="str">
        <f t="shared" si="67"/>
        <v/>
      </c>
      <c r="O57" s="4" t="str">
        <f t="shared" si="68"/>
        <v/>
      </c>
      <c r="P57" s="4">
        <f t="shared" si="69"/>
        <v>3</v>
      </c>
      <c r="Q57" s="4" t="str">
        <f t="shared" si="70"/>
        <v/>
      </c>
      <c r="R57" s="4" t="str">
        <f t="shared" si="71"/>
        <v/>
      </c>
      <c r="S57" s="20" t="str">
        <f t="shared" si="72"/>
        <v/>
      </c>
      <c r="T57" s="23">
        <f t="shared" si="73"/>
        <v>-5</v>
      </c>
      <c r="X57" s="1">
        <f>IF(G57="","",COUNTIF($Y$4:$Y57,"x")/COUNTIF($G$4:$G57,"x"))</f>
        <v>0.37037037037037035</v>
      </c>
      <c r="Y57" s="4" t="str">
        <f t="shared" si="79"/>
        <v>x</v>
      </c>
      <c r="Z57" s="6">
        <f t="shared" si="15"/>
        <v>1</v>
      </c>
      <c r="AA57" s="10" t="str">
        <f t="shared" si="74"/>
        <v/>
      </c>
      <c r="AB57" s="4" t="str">
        <f t="shared" si="80"/>
        <v/>
      </c>
      <c r="AC57" s="4">
        <f t="shared" si="81"/>
        <v>0</v>
      </c>
      <c r="AD57" s="1">
        <f>IF(G57="","",COUNTIF($AE$4:$AE57,"x")/COUNTIF($G$4:$G57,"x"))</f>
        <v>0.27777777777777779</v>
      </c>
      <c r="AE57" s="4" t="str">
        <f t="shared" si="82"/>
        <v/>
      </c>
      <c r="AF57" s="6">
        <f t="shared" si="18"/>
        <v>1</v>
      </c>
      <c r="AG57" s="4" t="str">
        <f t="shared" si="83"/>
        <v/>
      </c>
      <c r="AH57" s="4" t="str">
        <f t="shared" si="84"/>
        <v/>
      </c>
      <c r="AI57" s="4">
        <f t="shared" si="85"/>
        <v>0</v>
      </c>
      <c r="AJ57" s="1">
        <f>IF(G57="","",COUNTIF($AK$4:$AK57,"x")/COUNTIF($G$4:$G57,"x"))</f>
        <v>0.35185185185185186</v>
      </c>
      <c r="AK57" s="4" t="str">
        <f t="shared" si="86"/>
        <v/>
      </c>
      <c r="AL57" s="6">
        <f t="shared" si="21"/>
        <v>1</v>
      </c>
      <c r="AM57" s="4" t="str">
        <f t="shared" si="87"/>
        <v/>
      </c>
      <c r="AN57" s="4" t="str">
        <f t="shared" si="88"/>
        <v/>
      </c>
      <c r="AO57" s="4">
        <f t="shared" si="89"/>
        <v>0</v>
      </c>
      <c r="AP57" s="1">
        <f>IF($G57="","",COUNTIF($AQ$4:$AQ57,"x")/COUNTIF($G$4:$G57,"x"))</f>
        <v>0.35185185185185186</v>
      </c>
      <c r="AQ57" s="4" t="str">
        <f t="shared" si="5"/>
        <v/>
      </c>
      <c r="AR57" s="6">
        <f t="shared" si="23"/>
        <v>1</v>
      </c>
      <c r="AS57" s="4" t="str">
        <f t="shared" si="90"/>
        <v/>
      </c>
      <c r="AT57" s="4" t="str">
        <f t="shared" si="91"/>
        <v/>
      </c>
      <c r="AU57" s="4">
        <f t="shared" si="92"/>
        <v>0</v>
      </c>
      <c r="AV57" s="1">
        <f>IF($G57="","",COUNTIF($AW$4:$AW57,"x")/COUNTIF($G$4:$G57,"x"))</f>
        <v>0.3888888888888889</v>
      </c>
      <c r="AW57" s="4" t="str">
        <f t="shared" si="6"/>
        <v>x</v>
      </c>
      <c r="AX57" s="6">
        <f t="shared" si="25"/>
        <v>1</v>
      </c>
      <c r="AY57" s="4" t="str">
        <f t="shared" si="93"/>
        <v/>
      </c>
      <c r="AZ57" s="4" t="str">
        <f t="shared" si="94"/>
        <v/>
      </c>
      <c r="BA57" s="4">
        <f t="shared" si="95"/>
        <v>0</v>
      </c>
      <c r="BB57" s="1">
        <f>IF($G57="","",COUNTIF($BC$4:$BC57,"x")/COUNTIF($G$4:$G57,"x"))</f>
        <v>0.25925925925925924</v>
      </c>
      <c r="BC57" s="4" t="str">
        <f t="shared" si="7"/>
        <v/>
      </c>
      <c r="BD57" s="6">
        <f t="shared" si="27"/>
        <v>2</v>
      </c>
      <c r="BE57" s="4">
        <f t="shared" si="96"/>
        <v>2</v>
      </c>
      <c r="BF57" s="4" t="str">
        <f t="shared" si="97"/>
        <v>l</v>
      </c>
      <c r="BG57" s="4">
        <f t="shared" si="98"/>
        <v>-2</v>
      </c>
      <c r="BH57" s="1">
        <f>IF($G57="","",COUNTIF($BI$4:$BI57,"x")/COUNTIF($G$4:$G57,"x"))</f>
        <v>0.51851851851851849</v>
      </c>
      <c r="BI57" s="4" t="str">
        <f t="shared" si="8"/>
        <v/>
      </c>
      <c r="BJ57" s="6">
        <f t="shared" si="29"/>
        <v>1</v>
      </c>
      <c r="BK57" s="4" t="str">
        <f t="shared" si="99"/>
        <v/>
      </c>
      <c r="BL57" s="4" t="str">
        <f t="shared" si="100"/>
        <v/>
      </c>
      <c r="BM57" s="4">
        <f t="shared" si="101"/>
        <v>0</v>
      </c>
      <c r="BN57" s="1">
        <f>IF($G57="","",COUNTIF($BO$4:$BO57,"x")/COUNTIF($G$4:$G57,"x"))</f>
        <v>0.48148148148148145</v>
      </c>
      <c r="BO57" s="4" t="str">
        <f t="shared" si="9"/>
        <v>x</v>
      </c>
      <c r="BP57" s="6">
        <f t="shared" si="31"/>
        <v>1</v>
      </c>
      <c r="BQ57" s="4" t="str">
        <f t="shared" si="102"/>
        <v/>
      </c>
      <c r="BR57" s="4" t="str">
        <f t="shared" si="103"/>
        <v/>
      </c>
      <c r="BS57" s="4">
        <f t="shared" si="104"/>
        <v>0</v>
      </c>
      <c r="BT57" s="1">
        <f>IF($G57="","",COUNTIF($BU$4:$BU57,"x")/COUNTIF($G$4:$G57,"x"))</f>
        <v>0.42592592592592593</v>
      </c>
      <c r="BU57" s="4" t="str">
        <f t="shared" si="10"/>
        <v/>
      </c>
      <c r="BV57" s="6">
        <f t="shared" si="33"/>
        <v>3</v>
      </c>
      <c r="BW57" s="4">
        <f t="shared" si="105"/>
        <v>3</v>
      </c>
      <c r="BX57" s="4" t="str">
        <f t="shared" si="106"/>
        <v>l</v>
      </c>
      <c r="BY57" s="4">
        <f t="shared" si="107"/>
        <v>-3</v>
      </c>
      <c r="BZ57" s="1">
        <f>IF($G57="","",COUNTIF($CA$4:$CA57,"x")/COUNTIF($G$4:$G57,"x"))</f>
        <v>0.57407407407407407</v>
      </c>
      <c r="CA57" s="4" t="str">
        <f t="shared" si="11"/>
        <v>x</v>
      </c>
      <c r="CB57" s="6">
        <f t="shared" si="35"/>
        <v>1</v>
      </c>
      <c r="CC57" s="4" t="str">
        <f t="shared" si="108"/>
        <v/>
      </c>
      <c r="CD57" s="4" t="str">
        <f t="shared" si="109"/>
        <v/>
      </c>
      <c r="CE57" s="4">
        <f t="shared" si="110"/>
        <v>0</v>
      </c>
      <c r="CF57" s="1">
        <f>IF($G57="","",COUNTIF($CG$4:$CG57,"x")/COUNTIF($G$4:$G57,"x"))</f>
        <v>0.44444444444444442</v>
      </c>
      <c r="CG57" s="4" t="str">
        <f t="shared" si="12"/>
        <v/>
      </c>
      <c r="CH57" s="6">
        <f t="shared" si="37"/>
        <v>1</v>
      </c>
      <c r="CI57" s="4" t="str">
        <f t="shared" si="111"/>
        <v/>
      </c>
      <c r="CJ57" s="4" t="str">
        <f t="shared" si="112"/>
        <v/>
      </c>
      <c r="CK57" s="4">
        <f t="shared" si="113"/>
        <v>0</v>
      </c>
      <c r="CL57" s="1">
        <f>IF($G57="","",COUNTIF($CM$4:$CM57,"x")/COUNTIF($G$4:$G57,"x"))</f>
        <v>0.55555555555555558</v>
      </c>
      <c r="CM57" s="4" t="str">
        <f t="shared" si="13"/>
        <v>x</v>
      </c>
      <c r="CN57" s="6">
        <f t="shared" si="39"/>
        <v>1</v>
      </c>
      <c r="CO57" s="4" t="str">
        <f t="shared" si="114"/>
        <v/>
      </c>
      <c r="CP57" s="4" t="str">
        <f t="shared" si="115"/>
        <v/>
      </c>
      <c r="CQ57" s="4">
        <f t="shared" si="116"/>
        <v>0</v>
      </c>
    </row>
    <row r="58" spans="1:95">
      <c r="A58" s="20">
        <v>34</v>
      </c>
      <c r="B58" s="2">
        <f t="shared" si="117"/>
        <v>3</v>
      </c>
      <c r="C58" s="2">
        <f t="shared" si="118"/>
        <v>1</v>
      </c>
      <c r="D58" s="2" t="str">
        <f t="shared" si="119"/>
        <v>r</v>
      </c>
      <c r="E58" s="2" t="str">
        <f t="shared" si="120"/>
        <v>e</v>
      </c>
      <c r="F58" s="2" t="str">
        <f t="shared" si="121"/>
        <v>h</v>
      </c>
      <c r="G58" s="4" t="str">
        <f t="shared" si="41"/>
        <v>x</v>
      </c>
      <c r="H58" s="4" t="str">
        <f t="shared" si="61"/>
        <v/>
      </c>
      <c r="I58" s="4" t="str">
        <f t="shared" si="62"/>
        <v/>
      </c>
      <c r="J58" s="4" t="str">
        <f t="shared" si="63"/>
        <v/>
      </c>
      <c r="K58" s="4" t="str">
        <f t="shared" si="64"/>
        <v/>
      </c>
      <c r="L58" s="4" t="str">
        <f t="shared" si="65"/>
        <v/>
      </c>
      <c r="M58" s="4">
        <f t="shared" si="66"/>
        <v>3</v>
      </c>
      <c r="N58" s="4" t="str">
        <f t="shared" si="67"/>
        <v/>
      </c>
      <c r="O58" s="4" t="str">
        <f t="shared" si="68"/>
        <v/>
      </c>
      <c r="P58" s="4">
        <f t="shared" si="69"/>
        <v>5</v>
      </c>
      <c r="Q58" s="4" t="str">
        <f t="shared" si="70"/>
        <v/>
      </c>
      <c r="R58" s="4">
        <f t="shared" si="71"/>
        <v>1</v>
      </c>
      <c r="S58" s="20" t="str">
        <f t="shared" si="72"/>
        <v/>
      </c>
      <c r="T58" s="23">
        <f t="shared" si="73"/>
        <v>-7</v>
      </c>
      <c r="X58" s="1">
        <f>IF(G58="","",COUNTIF($Y$4:$Y58,"x")/COUNTIF($G$4:$G58,"x"))</f>
        <v>0.36363636363636365</v>
      </c>
      <c r="Y58" s="4" t="str">
        <f t="shared" si="79"/>
        <v/>
      </c>
      <c r="Z58" s="6">
        <f t="shared" si="15"/>
        <v>1</v>
      </c>
      <c r="AA58" s="10" t="str">
        <f t="shared" si="74"/>
        <v/>
      </c>
      <c r="AB58" s="4" t="str">
        <f t="shared" si="80"/>
        <v/>
      </c>
      <c r="AC58" s="4">
        <f t="shared" si="81"/>
        <v>0</v>
      </c>
      <c r="AD58" s="1">
        <f>IF(G58="","",COUNTIF($AE$4:$AE58,"x")/COUNTIF($G$4:$G58,"x"))</f>
        <v>0.27272727272727271</v>
      </c>
      <c r="AE58" s="4" t="str">
        <f t="shared" si="82"/>
        <v/>
      </c>
      <c r="AF58" s="6">
        <f t="shared" si="18"/>
        <v>1</v>
      </c>
      <c r="AG58" s="4" t="str">
        <f t="shared" si="83"/>
        <v/>
      </c>
      <c r="AH58" s="4" t="str">
        <f t="shared" si="84"/>
        <v/>
      </c>
      <c r="AI58" s="4">
        <f t="shared" si="85"/>
        <v>0</v>
      </c>
      <c r="AJ58" s="1">
        <f>IF(G58="","",COUNTIF($AK$4:$AK58,"x")/COUNTIF($G$4:$G58,"x"))</f>
        <v>0.36363636363636365</v>
      </c>
      <c r="AK58" s="4" t="str">
        <f t="shared" si="86"/>
        <v>x</v>
      </c>
      <c r="AL58" s="6">
        <f t="shared" si="21"/>
        <v>1</v>
      </c>
      <c r="AM58" s="4" t="str">
        <f t="shared" si="87"/>
        <v/>
      </c>
      <c r="AN58" s="4" t="str">
        <f t="shared" si="88"/>
        <v/>
      </c>
      <c r="AO58" s="4">
        <f t="shared" si="89"/>
        <v>0</v>
      </c>
      <c r="AP58" s="1">
        <f>IF($G58="","",COUNTIF($AQ$4:$AQ58,"x")/COUNTIF($G$4:$G58,"x"))</f>
        <v>0.36363636363636365</v>
      </c>
      <c r="AQ58" s="4" t="str">
        <f t="shared" si="5"/>
        <v>x</v>
      </c>
      <c r="AR58" s="6">
        <f t="shared" si="23"/>
        <v>1</v>
      </c>
      <c r="AS58" s="4" t="str">
        <f t="shared" si="90"/>
        <v/>
      </c>
      <c r="AT58" s="4" t="str">
        <f t="shared" si="91"/>
        <v/>
      </c>
      <c r="AU58" s="4">
        <f t="shared" si="92"/>
        <v>0</v>
      </c>
      <c r="AV58" s="1">
        <f>IF($G58="","",COUNTIF($AW$4:$AW58,"x")/COUNTIF($G$4:$G58,"x"))</f>
        <v>0.38181818181818183</v>
      </c>
      <c r="AW58" s="4" t="str">
        <f t="shared" si="6"/>
        <v/>
      </c>
      <c r="AX58" s="6">
        <f t="shared" si="25"/>
        <v>1</v>
      </c>
      <c r="AY58" s="4" t="str">
        <f t="shared" si="93"/>
        <v/>
      </c>
      <c r="AZ58" s="4" t="str">
        <f t="shared" si="94"/>
        <v/>
      </c>
      <c r="BA58" s="4">
        <f t="shared" si="95"/>
        <v>0</v>
      </c>
      <c r="BB58" s="1">
        <f>IF($G58="","",COUNTIF($BC$4:$BC58,"x")/COUNTIF($G$4:$G58,"x"))</f>
        <v>0.25454545454545452</v>
      </c>
      <c r="BC58" s="4" t="str">
        <f t="shared" si="7"/>
        <v/>
      </c>
      <c r="BD58" s="6">
        <f t="shared" si="27"/>
        <v>3</v>
      </c>
      <c r="BE58" s="4">
        <f t="shared" si="96"/>
        <v>3</v>
      </c>
      <c r="BF58" s="4" t="str">
        <f t="shared" si="97"/>
        <v>l</v>
      </c>
      <c r="BG58" s="4">
        <f t="shared" si="98"/>
        <v>-3</v>
      </c>
      <c r="BH58" s="1">
        <f>IF($G58="","",COUNTIF($BI$4:$BI58,"x")/COUNTIF($G$4:$G58,"x"))</f>
        <v>0.52727272727272723</v>
      </c>
      <c r="BI58" s="4" t="str">
        <f t="shared" si="8"/>
        <v>x</v>
      </c>
      <c r="BJ58" s="6">
        <f t="shared" si="29"/>
        <v>1</v>
      </c>
      <c r="BK58" s="4" t="str">
        <f t="shared" si="99"/>
        <v/>
      </c>
      <c r="BL58" s="4" t="str">
        <f t="shared" si="100"/>
        <v/>
      </c>
      <c r="BM58" s="4">
        <f t="shared" si="101"/>
        <v>0</v>
      </c>
      <c r="BN58" s="1">
        <f>IF($G58="","",COUNTIF($BO$4:$BO58,"x")/COUNTIF($G$4:$G58,"x"))</f>
        <v>0.47272727272727272</v>
      </c>
      <c r="BO58" s="4" t="str">
        <f t="shared" si="9"/>
        <v/>
      </c>
      <c r="BP58" s="6">
        <f t="shared" si="31"/>
        <v>1</v>
      </c>
      <c r="BQ58" s="4" t="str">
        <f t="shared" si="102"/>
        <v/>
      </c>
      <c r="BR58" s="4" t="str">
        <f t="shared" si="103"/>
        <v/>
      </c>
      <c r="BS58" s="4">
        <f t="shared" si="104"/>
        <v>0</v>
      </c>
      <c r="BT58" s="1">
        <f>IF($G58="","",COUNTIF($BU$4:$BU58,"x")/COUNTIF($G$4:$G58,"x"))</f>
        <v>0.41818181818181815</v>
      </c>
      <c r="BU58" s="4" t="str">
        <f t="shared" si="10"/>
        <v/>
      </c>
      <c r="BV58" s="6">
        <f t="shared" si="33"/>
        <v>4</v>
      </c>
      <c r="BW58" s="4">
        <f t="shared" si="105"/>
        <v>5</v>
      </c>
      <c r="BX58" s="4" t="str">
        <f t="shared" si="106"/>
        <v>l</v>
      </c>
      <c r="BY58" s="4">
        <f t="shared" si="107"/>
        <v>-5</v>
      </c>
      <c r="BZ58" s="1">
        <f>IF($G58="","",COUNTIF($CA$4:$CA58,"x")/COUNTIF($G$4:$G58,"x"))</f>
        <v>0.58181818181818179</v>
      </c>
      <c r="CA58" s="4" t="str">
        <f t="shared" si="11"/>
        <v>x</v>
      </c>
      <c r="CB58" s="6">
        <f t="shared" si="35"/>
        <v>1</v>
      </c>
      <c r="CC58" s="4" t="str">
        <f t="shared" si="108"/>
        <v/>
      </c>
      <c r="CD58" s="4" t="str">
        <f t="shared" si="109"/>
        <v/>
      </c>
      <c r="CE58" s="4">
        <f t="shared" si="110"/>
        <v>0</v>
      </c>
      <c r="CF58" s="1">
        <f>IF($G58="","",COUNTIF($CG$4:$CG58,"x")/COUNTIF($G$4:$G58,"x"))</f>
        <v>0.45454545454545453</v>
      </c>
      <c r="CG58" s="4" t="str">
        <f t="shared" si="12"/>
        <v>x</v>
      </c>
      <c r="CH58" s="6">
        <f t="shared" si="37"/>
        <v>1</v>
      </c>
      <c r="CI58" s="4">
        <f t="shared" si="111"/>
        <v>1</v>
      </c>
      <c r="CJ58" s="4" t="str">
        <f t="shared" si="112"/>
        <v>w</v>
      </c>
      <c r="CK58" s="4">
        <f t="shared" si="113"/>
        <v>1</v>
      </c>
      <c r="CL58" s="1">
        <f>IF($G58="","",COUNTIF($CM$4:$CM58,"x")/COUNTIF($G$4:$G58,"x"))</f>
        <v>0.54545454545454541</v>
      </c>
      <c r="CM58" s="4" t="str">
        <f t="shared" si="13"/>
        <v/>
      </c>
      <c r="CN58" s="6">
        <f t="shared" si="39"/>
        <v>1</v>
      </c>
      <c r="CO58" s="4" t="str">
        <f t="shared" si="114"/>
        <v/>
      </c>
      <c r="CP58" s="4" t="str">
        <f t="shared" si="115"/>
        <v/>
      </c>
      <c r="CQ58" s="4">
        <f t="shared" si="116"/>
        <v>0</v>
      </c>
    </row>
    <row r="59" spans="1:95">
      <c r="A59" s="20">
        <v>26</v>
      </c>
      <c r="B59" s="2">
        <f t="shared" si="117"/>
        <v>3</v>
      </c>
      <c r="C59" s="2">
        <f t="shared" si="118"/>
        <v>2</v>
      </c>
      <c r="D59" s="2" t="str">
        <f t="shared" si="119"/>
        <v>b</v>
      </c>
      <c r="E59" s="2" t="str">
        <f t="shared" si="120"/>
        <v>e</v>
      </c>
      <c r="F59" s="2" t="str">
        <f t="shared" si="121"/>
        <v>h</v>
      </c>
      <c r="G59" s="4" t="str">
        <f t="shared" si="41"/>
        <v>x</v>
      </c>
      <c r="H59" s="4" t="str">
        <f t="shared" si="61"/>
        <v/>
      </c>
      <c r="I59" s="4" t="str">
        <f t="shared" si="62"/>
        <v/>
      </c>
      <c r="J59" s="4" t="str">
        <f t="shared" si="63"/>
        <v/>
      </c>
      <c r="K59" s="4" t="str">
        <f t="shared" si="64"/>
        <v/>
      </c>
      <c r="L59" s="4" t="str">
        <f t="shared" si="65"/>
        <v/>
      </c>
      <c r="M59" s="4">
        <f t="shared" si="66"/>
        <v>5</v>
      </c>
      <c r="N59" s="4" t="str">
        <f t="shared" si="67"/>
        <v/>
      </c>
      <c r="O59" s="4" t="str">
        <f t="shared" si="68"/>
        <v/>
      </c>
      <c r="P59" s="4">
        <f t="shared" si="69"/>
        <v>8</v>
      </c>
      <c r="Q59" s="4" t="str">
        <f t="shared" si="70"/>
        <v/>
      </c>
      <c r="R59" s="4" t="str">
        <f t="shared" si="71"/>
        <v/>
      </c>
      <c r="S59" s="20" t="str">
        <f t="shared" si="72"/>
        <v/>
      </c>
      <c r="T59" s="23">
        <f t="shared" si="73"/>
        <v>-13</v>
      </c>
      <c r="X59" s="1">
        <f>IF(G59="","",COUNTIF($Y$4:$Y59,"x")/COUNTIF($G$4:$G59,"x"))</f>
        <v>0.35714285714285715</v>
      </c>
      <c r="Y59" s="4" t="str">
        <f t="shared" si="79"/>
        <v/>
      </c>
      <c r="Z59" s="6">
        <f t="shared" si="15"/>
        <v>1</v>
      </c>
      <c r="AA59" s="10" t="str">
        <f t="shared" si="74"/>
        <v/>
      </c>
      <c r="AB59" s="4" t="str">
        <f t="shared" si="80"/>
        <v/>
      </c>
      <c r="AC59" s="4">
        <f t="shared" si="81"/>
        <v>0</v>
      </c>
      <c r="AD59" s="1">
        <f>IF(G59="","",COUNTIF($AE$4:$AE59,"x")/COUNTIF($G$4:$G59,"x"))</f>
        <v>0.26785714285714285</v>
      </c>
      <c r="AE59" s="4" t="str">
        <f t="shared" si="82"/>
        <v/>
      </c>
      <c r="AF59" s="6">
        <f t="shared" si="18"/>
        <v>1</v>
      </c>
      <c r="AG59" s="4" t="str">
        <f t="shared" si="83"/>
        <v/>
      </c>
      <c r="AH59" s="4" t="str">
        <f t="shared" si="84"/>
        <v/>
      </c>
      <c r="AI59" s="4">
        <f t="shared" si="85"/>
        <v>0</v>
      </c>
      <c r="AJ59" s="1">
        <f>IF(G59="","",COUNTIF($AK$4:$AK59,"x")/COUNTIF($G$4:$G59,"x"))</f>
        <v>0.375</v>
      </c>
      <c r="AK59" s="4" t="str">
        <f t="shared" si="86"/>
        <v>x</v>
      </c>
      <c r="AL59" s="6">
        <f t="shared" si="21"/>
        <v>1</v>
      </c>
      <c r="AM59" s="4" t="str">
        <f t="shared" si="87"/>
        <v/>
      </c>
      <c r="AN59" s="4" t="str">
        <f t="shared" si="88"/>
        <v/>
      </c>
      <c r="AO59" s="4">
        <f t="shared" si="89"/>
        <v>0</v>
      </c>
      <c r="AP59" s="1">
        <f>IF($G59="","",COUNTIF($AQ$4:$AQ59,"x")/COUNTIF($G$4:$G59,"x"))</f>
        <v>0.35714285714285715</v>
      </c>
      <c r="AQ59" s="4" t="str">
        <f t="shared" si="5"/>
        <v/>
      </c>
      <c r="AR59" s="6">
        <f t="shared" si="23"/>
        <v>1</v>
      </c>
      <c r="AS59" s="4" t="str">
        <f t="shared" si="90"/>
        <v/>
      </c>
      <c r="AT59" s="4" t="str">
        <f t="shared" si="91"/>
        <v/>
      </c>
      <c r="AU59" s="4">
        <f t="shared" si="92"/>
        <v>0</v>
      </c>
      <c r="AV59" s="1">
        <f>IF($G59="","",COUNTIF($AW$4:$AW59,"x")/COUNTIF($G$4:$G59,"x"))</f>
        <v>0.39285714285714285</v>
      </c>
      <c r="AW59" s="4" t="str">
        <f t="shared" si="6"/>
        <v>x</v>
      </c>
      <c r="AX59" s="6">
        <f t="shared" si="25"/>
        <v>1</v>
      </c>
      <c r="AY59" s="4" t="str">
        <f t="shared" si="93"/>
        <v/>
      </c>
      <c r="AZ59" s="4" t="str">
        <f t="shared" si="94"/>
        <v/>
      </c>
      <c r="BA59" s="4">
        <f t="shared" si="95"/>
        <v>0</v>
      </c>
      <c r="BB59" s="1">
        <f>IF($G59="","",COUNTIF($BC$4:$BC59,"x")/COUNTIF($G$4:$G59,"x"))</f>
        <v>0.25</v>
      </c>
      <c r="BC59" s="4" t="str">
        <f t="shared" si="7"/>
        <v/>
      </c>
      <c r="BD59" s="6">
        <f t="shared" si="27"/>
        <v>4</v>
      </c>
      <c r="BE59" s="4">
        <f t="shared" si="96"/>
        <v>5</v>
      </c>
      <c r="BF59" s="4" t="str">
        <f t="shared" si="97"/>
        <v>l</v>
      </c>
      <c r="BG59" s="4">
        <f t="shared" si="98"/>
        <v>-5</v>
      </c>
      <c r="BH59" s="1">
        <f>IF($G59="","",COUNTIF($BI$4:$BI59,"x")/COUNTIF($G$4:$G59,"x"))</f>
        <v>0.5178571428571429</v>
      </c>
      <c r="BI59" s="4" t="str">
        <f t="shared" si="8"/>
        <v/>
      </c>
      <c r="BJ59" s="6">
        <f t="shared" si="29"/>
        <v>1</v>
      </c>
      <c r="BK59" s="4" t="str">
        <f t="shared" si="99"/>
        <v/>
      </c>
      <c r="BL59" s="4" t="str">
        <f t="shared" si="100"/>
        <v/>
      </c>
      <c r="BM59" s="4">
        <f t="shared" si="101"/>
        <v>0</v>
      </c>
      <c r="BN59" s="1">
        <f>IF($G59="","",COUNTIF($BO$4:$BO59,"x")/COUNTIF($G$4:$G59,"x"))</f>
        <v>0.48214285714285715</v>
      </c>
      <c r="BO59" s="4" t="str">
        <f t="shared" si="9"/>
        <v>x</v>
      </c>
      <c r="BP59" s="6">
        <f t="shared" si="31"/>
        <v>1</v>
      </c>
      <c r="BQ59" s="4" t="str">
        <f t="shared" si="102"/>
        <v/>
      </c>
      <c r="BR59" s="4" t="str">
        <f t="shared" si="103"/>
        <v/>
      </c>
      <c r="BS59" s="4">
        <f t="shared" si="104"/>
        <v>0</v>
      </c>
      <c r="BT59" s="1">
        <f>IF($G59="","",COUNTIF($BU$4:$BU59,"x")/COUNTIF($G$4:$G59,"x"))</f>
        <v>0.4107142857142857</v>
      </c>
      <c r="BU59" s="4" t="str">
        <f t="shared" si="10"/>
        <v/>
      </c>
      <c r="BV59" s="6">
        <f t="shared" si="33"/>
        <v>5</v>
      </c>
      <c r="BW59" s="4">
        <f t="shared" si="105"/>
        <v>8</v>
      </c>
      <c r="BX59" s="4" t="str">
        <f t="shared" si="106"/>
        <v>l</v>
      </c>
      <c r="BY59" s="4">
        <f t="shared" si="107"/>
        <v>-8</v>
      </c>
      <c r="BZ59" s="1">
        <f>IF($G59="","",COUNTIF($CA$4:$CA59,"x")/COUNTIF($G$4:$G59,"x"))</f>
        <v>0.5892857142857143</v>
      </c>
      <c r="CA59" s="4" t="str">
        <f t="shared" si="11"/>
        <v>x</v>
      </c>
      <c r="CB59" s="6">
        <f t="shared" si="35"/>
        <v>1</v>
      </c>
      <c r="CC59" s="4" t="str">
        <f t="shared" si="108"/>
        <v/>
      </c>
      <c r="CD59" s="4" t="str">
        <f t="shared" si="109"/>
        <v/>
      </c>
      <c r="CE59" s="4">
        <f t="shared" si="110"/>
        <v>0</v>
      </c>
      <c r="CF59" s="1">
        <f>IF($G59="","",COUNTIF($CG$4:$CG59,"x")/COUNTIF($G$4:$G59,"x"))</f>
        <v>0.4642857142857143</v>
      </c>
      <c r="CG59" s="4" t="str">
        <f t="shared" si="12"/>
        <v>x</v>
      </c>
      <c r="CH59" s="6">
        <f t="shared" si="37"/>
        <v>1</v>
      </c>
      <c r="CI59" s="4" t="str">
        <f t="shared" si="111"/>
        <v/>
      </c>
      <c r="CJ59" s="4" t="str">
        <f t="shared" si="112"/>
        <v/>
      </c>
      <c r="CK59" s="4">
        <f t="shared" si="113"/>
        <v>0</v>
      </c>
      <c r="CL59" s="1">
        <f>IF($G59="","",COUNTIF($CM$4:$CM59,"x")/COUNTIF($G$4:$G59,"x"))</f>
        <v>0.5357142857142857</v>
      </c>
      <c r="CM59" s="4" t="str">
        <f t="shared" si="13"/>
        <v/>
      </c>
      <c r="CN59" s="6">
        <f t="shared" si="39"/>
        <v>1</v>
      </c>
      <c r="CO59" s="4" t="str">
        <f t="shared" si="114"/>
        <v/>
      </c>
      <c r="CP59" s="4" t="str">
        <f t="shared" si="115"/>
        <v/>
      </c>
      <c r="CQ59" s="4">
        <f t="shared" si="116"/>
        <v>0</v>
      </c>
    </row>
    <row r="60" spans="1:95">
      <c r="A60" s="20">
        <v>32</v>
      </c>
      <c r="B60" s="2">
        <f t="shared" si="117"/>
        <v>3</v>
      </c>
      <c r="C60" s="2">
        <f t="shared" si="118"/>
        <v>2</v>
      </c>
      <c r="D60" s="2" t="str">
        <f t="shared" si="119"/>
        <v>r</v>
      </c>
      <c r="E60" s="2" t="str">
        <f t="shared" si="120"/>
        <v>e</v>
      </c>
      <c r="F60" s="2" t="str">
        <f t="shared" si="121"/>
        <v>h</v>
      </c>
      <c r="G60" s="4" t="str">
        <f t="shared" si="41"/>
        <v>x</v>
      </c>
      <c r="H60" s="4" t="str">
        <f t="shared" si="61"/>
        <v/>
      </c>
      <c r="I60" s="4">
        <f t="shared" si="62"/>
        <v>1</v>
      </c>
      <c r="J60" s="4" t="str">
        <f t="shared" si="63"/>
        <v/>
      </c>
      <c r="K60" s="4" t="str">
        <f t="shared" si="64"/>
        <v/>
      </c>
      <c r="L60" s="4" t="str">
        <f t="shared" si="65"/>
        <v/>
      </c>
      <c r="M60" s="4">
        <f t="shared" si="66"/>
        <v>8</v>
      </c>
      <c r="N60" s="4" t="str">
        <f t="shared" si="67"/>
        <v/>
      </c>
      <c r="O60" s="4" t="str">
        <f t="shared" si="68"/>
        <v/>
      </c>
      <c r="P60" s="4">
        <f t="shared" si="69"/>
        <v>13</v>
      </c>
      <c r="Q60" s="4" t="str">
        <f t="shared" si="70"/>
        <v/>
      </c>
      <c r="R60" s="4" t="str">
        <f t="shared" si="71"/>
        <v/>
      </c>
      <c r="S60" s="20" t="str">
        <f t="shared" si="72"/>
        <v/>
      </c>
      <c r="T60" s="23">
        <f t="shared" si="73"/>
        <v>-22</v>
      </c>
      <c r="X60" s="1">
        <f>IF(G60="","",COUNTIF($Y$4:$Y60,"x")/COUNTIF($G$4:$G60,"x"))</f>
        <v>0.35087719298245612</v>
      </c>
      <c r="Y60" s="4" t="str">
        <f t="shared" si="79"/>
        <v/>
      </c>
      <c r="Z60" s="6">
        <f t="shared" si="15"/>
        <v>1</v>
      </c>
      <c r="AA60" s="10" t="str">
        <f t="shared" si="74"/>
        <v/>
      </c>
      <c r="AB60" s="4" t="str">
        <f t="shared" si="80"/>
        <v/>
      </c>
      <c r="AC60" s="4">
        <f t="shared" si="81"/>
        <v>0</v>
      </c>
      <c r="AD60" s="1">
        <f>IF(G60="","",COUNTIF($AE$4:$AE60,"x")/COUNTIF($G$4:$G60,"x"))</f>
        <v>0.26315789473684209</v>
      </c>
      <c r="AE60" s="4" t="str">
        <f t="shared" si="82"/>
        <v/>
      </c>
      <c r="AF60" s="6">
        <f t="shared" si="18"/>
        <v>1</v>
      </c>
      <c r="AG60" s="4">
        <f t="shared" si="83"/>
        <v>1</v>
      </c>
      <c r="AH60" s="4" t="str">
        <f t="shared" si="84"/>
        <v>l</v>
      </c>
      <c r="AI60" s="4">
        <f t="shared" si="85"/>
        <v>-1</v>
      </c>
      <c r="AJ60" s="1">
        <f>IF(G60="","",COUNTIF($AK$4:$AK60,"x")/COUNTIF($G$4:$G60,"x"))</f>
        <v>0.38596491228070173</v>
      </c>
      <c r="AK60" s="4" t="str">
        <f t="shared" si="86"/>
        <v>x</v>
      </c>
      <c r="AL60" s="6">
        <f t="shared" si="21"/>
        <v>1</v>
      </c>
      <c r="AM60" s="4" t="str">
        <f t="shared" si="87"/>
        <v/>
      </c>
      <c r="AN60" s="4" t="str">
        <f t="shared" si="88"/>
        <v/>
      </c>
      <c r="AO60" s="4">
        <f t="shared" si="89"/>
        <v>0</v>
      </c>
      <c r="AP60" s="1">
        <f>IF($G60="","",COUNTIF($AQ$4:$AQ60,"x")/COUNTIF($G$4:$G60,"x"))</f>
        <v>0.35087719298245612</v>
      </c>
      <c r="AQ60" s="4" t="str">
        <f t="shared" si="5"/>
        <v/>
      </c>
      <c r="AR60" s="6">
        <f t="shared" si="23"/>
        <v>1</v>
      </c>
      <c r="AS60" s="4" t="str">
        <f t="shared" si="90"/>
        <v/>
      </c>
      <c r="AT60" s="4" t="str">
        <f t="shared" si="91"/>
        <v/>
      </c>
      <c r="AU60" s="4">
        <f t="shared" si="92"/>
        <v>0</v>
      </c>
      <c r="AV60" s="1">
        <f>IF($G60="","",COUNTIF($AW$4:$AW60,"x")/COUNTIF($G$4:$G60,"x"))</f>
        <v>0.40350877192982454</v>
      </c>
      <c r="AW60" s="4" t="str">
        <f t="shared" si="6"/>
        <v>x</v>
      </c>
      <c r="AX60" s="6">
        <f t="shared" si="25"/>
        <v>1</v>
      </c>
      <c r="AY60" s="4" t="str">
        <f t="shared" si="93"/>
        <v/>
      </c>
      <c r="AZ60" s="4" t="str">
        <f t="shared" si="94"/>
        <v/>
      </c>
      <c r="BA60" s="4">
        <f t="shared" si="95"/>
        <v>0</v>
      </c>
      <c r="BB60" s="1">
        <f>IF($G60="","",COUNTIF($BC$4:$BC60,"x")/COUNTIF($G$4:$G60,"x"))</f>
        <v>0.24561403508771928</v>
      </c>
      <c r="BC60" s="4" t="str">
        <f t="shared" si="7"/>
        <v/>
      </c>
      <c r="BD60" s="6">
        <f t="shared" si="27"/>
        <v>5</v>
      </c>
      <c r="BE60" s="4">
        <f t="shared" si="96"/>
        <v>8</v>
      </c>
      <c r="BF60" s="4" t="str">
        <f t="shared" si="97"/>
        <v>l</v>
      </c>
      <c r="BG60" s="4">
        <f t="shared" si="98"/>
        <v>-8</v>
      </c>
      <c r="BH60" s="1">
        <f>IF($G60="","",COUNTIF($BI$4:$BI60,"x")/COUNTIF($G$4:$G60,"x"))</f>
        <v>0.52631578947368418</v>
      </c>
      <c r="BI60" s="4" t="str">
        <f t="shared" si="8"/>
        <v>x</v>
      </c>
      <c r="BJ60" s="6">
        <f t="shared" si="29"/>
        <v>1</v>
      </c>
      <c r="BK60" s="4" t="str">
        <f t="shared" si="99"/>
        <v/>
      </c>
      <c r="BL60" s="4" t="str">
        <f t="shared" si="100"/>
        <v/>
      </c>
      <c r="BM60" s="4">
        <f t="shared" si="101"/>
        <v>0</v>
      </c>
      <c r="BN60" s="1">
        <f>IF($G60="","",COUNTIF($BO$4:$BO60,"x")/COUNTIF($G$4:$G60,"x"))</f>
        <v>0.47368421052631576</v>
      </c>
      <c r="BO60" s="4" t="str">
        <f t="shared" si="9"/>
        <v/>
      </c>
      <c r="BP60" s="6">
        <f t="shared" si="31"/>
        <v>1</v>
      </c>
      <c r="BQ60" s="4" t="str">
        <f t="shared" si="102"/>
        <v/>
      </c>
      <c r="BR60" s="4" t="str">
        <f t="shared" si="103"/>
        <v/>
      </c>
      <c r="BS60" s="4">
        <f t="shared" si="104"/>
        <v>0</v>
      </c>
      <c r="BT60" s="1">
        <f>IF($G60="","",COUNTIF($BU$4:$BU60,"x")/COUNTIF($G$4:$G60,"x"))</f>
        <v>0.40350877192982454</v>
      </c>
      <c r="BU60" s="4" t="str">
        <f t="shared" si="10"/>
        <v/>
      </c>
      <c r="BV60" s="6">
        <f t="shared" si="33"/>
        <v>6</v>
      </c>
      <c r="BW60" s="4">
        <f t="shared" si="105"/>
        <v>13</v>
      </c>
      <c r="BX60" s="4" t="str">
        <f t="shared" si="106"/>
        <v>l</v>
      </c>
      <c r="BY60" s="4">
        <f t="shared" si="107"/>
        <v>-13</v>
      </c>
      <c r="BZ60" s="1">
        <f>IF($G60="","",COUNTIF($CA$4:$CA60,"x")/COUNTIF($G$4:$G60,"x"))</f>
        <v>0.59649122807017541</v>
      </c>
      <c r="CA60" s="4" t="str">
        <f t="shared" si="11"/>
        <v>x</v>
      </c>
      <c r="CB60" s="6">
        <f t="shared" si="35"/>
        <v>1</v>
      </c>
      <c r="CC60" s="4" t="str">
        <f t="shared" si="108"/>
        <v/>
      </c>
      <c r="CD60" s="4" t="str">
        <f t="shared" si="109"/>
        <v/>
      </c>
      <c r="CE60" s="4">
        <f t="shared" si="110"/>
        <v>0</v>
      </c>
      <c r="CF60" s="1">
        <f>IF($G60="","",COUNTIF($CG$4:$CG60,"x")/COUNTIF($G$4:$G60,"x"))</f>
        <v>0.47368421052631576</v>
      </c>
      <c r="CG60" s="4" t="str">
        <f t="shared" si="12"/>
        <v>x</v>
      </c>
      <c r="CH60" s="6">
        <f t="shared" si="37"/>
        <v>1</v>
      </c>
      <c r="CI60" s="4" t="str">
        <f t="shared" si="111"/>
        <v/>
      </c>
      <c r="CJ60" s="4" t="str">
        <f t="shared" si="112"/>
        <v/>
      </c>
      <c r="CK60" s="4">
        <f t="shared" si="113"/>
        <v>0</v>
      </c>
      <c r="CL60" s="1">
        <f>IF($G60="","",COUNTIF($CM$4:$CM60,"x")/COUNTIF($G$4:$G60,"x"))</f>
        <v>0.52631578947368418</v>
      </c>
      <c r="CM60" s="4" t="str">
        <f t="shared" si="13"/>
        <v/>
      </c>
      <c r="CN60" s="6">
        <f t="shared" si="39"/>
        <v>1</v>
      </c>
      <c r="CO60" s="4" t="str">
        <f t="shared" si="114"/>
        <v/>
      </c>
      <c r="CP60" s="4" t="str">
        <f t="shared" si="115"/>
        <v/>
      </c>
      <c r="CQ60" s="4">
        <f t="shared" si="116"/>
        <v>0</v>
      </c>
    </row>
    <row r="61" spans="1:95">
      <c r="A61" s="20">
        <v>26</v>
      </c>
      <c r="B61" s="2">
        <f t="shared" si="117"/>
        <v>3</v>
      </c>
      <c r="C61" s="2">
        <f t="shared" si="118"/>
        <v>2</v>
      </c>
      <c r="D61" s="2" t="str">
        <f t="shared" si="119"/>
        <v>b</v>
      </c>
      <c r="E61" s="2" t="str">
        <f t="shared" si="120"/>
        <v>e</v>
      </c>
      <c r="F61" s="2" t="str">
        <f t="shared" si="121"/>
        <v>h</v>
      </c>
      <c r="G61" s="4" t="str">
        <f t="shared" si="41"/>
        <v>x</v>
      </c>
      <c r="H61" s="4" t="str">
        <f t="shared" si="61"/>
        <v/>
      </c>
      <c r="I61" s="4">
        <f t="shared" si="62"/>
        <v>2</v>
      </c>
      <c r="J61" s="4" t="str">
        <f t="shared" si="63"/>
        <v/>
      </c>
      <c r="K61" s="4" t="str">
        <f t="shared" si="64"/>
        <v/>
      </c>
      <c r="L61" s="4" t="str">
        <f t="shared" si="65"/>
        <v/>
      </c>
      <c r="M61" s="4">
        <f t="shared" si="66"/>
        <v>13</v>
      </c>
      <c r="N61" s="4" t="str">
        <f t="shared" si="67"/>
        <v/>
      </c>
      <c r="O61" s="4" t="str">
        <f t="shared" si="68"/>
        <v/>
      </c>
      <c r="P61" s="4">
        <f t="shared" si="69"/>
        <v>21</v>
      </c>
      <c r="Q61" s="4" t="str">
        <f t="shared" si="70"/>
        <v/>
      </c>
      <c r="R61" s="4" t="str">
        <f t="shared" si="71"/>
        <v/>
      </c>
      <c r="S61" s="20" t="str">
        <f t="shared" si="72"/>
        <v/>
      </c>
      <c r="T61" s="23">
        <f t="shared" si="73"/>
        <v>-36</v>
      </c>
      <c r="X61" s="1">
        <f>IF(G61="","",COUNTIF($Y$4:$Y61,"x")/COUNTIF($G$4:$G61,"x"))</f>
        <v>0.34482758620689657</v>
      </c>
      <c r="Y61" s="4" t="str">
        <f t="shared" si="79"/>
        <v/>
      </c>
      <c r="Z61" s="6">
        <f t="shared" si="15"/>
        <v>1</v>
      </c>
      <c r="AA61" s="10" t="str">
        <f t="shared" si="74"/>
        <v/>
      </c>
      <c r="AB61" s="4" t="str">
        <f t="shared" si="80"/>
        <v/>
      </c>
      <c r="AC61" s="4">
        <f t="shared" si="81"/>
        <v>0</v>
      </c>
      <c r="AD61" s="1">
        <f>IF(G61="","",COUNTIF($AE$4:$AE61,"x")/COUNTIF($G$4:$G61,"x"))</f>
        <v>0.25862068965517243</v>
      </c>
      <c r="AE61" s="4" t="str">
        <f t="shared" si="82"/>
        <v/>
      </c>
      <c r="AF61" s="6">
        <f t="shared" si="18"/>
        <v>2</v>
      </c>
      <c r="AG61" s="4">
        <f t="shared" si="83"/>
        <v>2</v>
      </c>
      <c r="AH61" s="4" t="str">
        <f t="shared" si="84"/>
        <v>l</v>
      </c>
      <c r="AI61" s="4">
        <f t="shared" si="85"/>
        <v>-2</v>
      </c>
      <c r="AJ61" s="1">
        <f>IF(G61="","",COUNTIF($AK$4:$AK61,"x")/COUNTIF($G$4:$G61,"x"))</f>
        <v>0.39655172413793105</v>
      </c>
      <c r="AK61" s="4" t="str">
        <f t="shared" si="86"/>
        <v>x</v>
      </c>
      <c r="AL61" s="6">
        <f t="shared" si="21"/>
        <v>1</v>
      </c>
      <c r="AM61" s="4" t="str">
        <f t="shared" si="87"/>
        <v/>
      </c>
      <c r="AN61" s="4" t="str">
        <f t="shared" si="88"/>
        <v/>
      </c>
      <c r="AO61" s="4">
        <f t="shared" si="89"/>
        <v>0</v>
      </c>
      <c r="AP61" s="1">
        <f>IF($G61="","",COUNTIF($AQ$4:$AQ61,"x")/COUNTIF($G$4:$G61,"x"))</f>
        <v>0.34482758620689657</v>
      </c>
      <c r="AQ61" s="4" t="str">
        <f t="shared" si="5"/>
        <v/>
      </c>
      <c r="AR61" s="6">
        <f t="shared" si="23"/>
        <v>1</v>
      </c>
      <c r="AS61" s="4" t="str">
        <f t="shared" si="90"/>
        <v/>
      </c>
      <c r="AT61" s="4" t="str">
        <f t="shared" si="91"/>
        <v/>
      </c>
      <c r="AU61" s="4">
        <f t="shared" si="92"/>
        <v>0</v>
      </c>
      <c r="AV61" s="1">
        <f>IF($G61="","",COUNTIF($AW$4:$AW61,"x")/COUNTIF($G$4:$G61,"x"))</f>
        <v>0.41379310344827586</v>
      </c>
      <c r="AW61" s="4" t="str">
        <f t="shared" si="6"/>
        <v>x</v>
      </c>
      <c r="AX61" s="6">
        <f t="shared" si="25"/>
        <v>1</v>
      </c>
      <c r="AY61" s="4" t="str">
        <f t="shared" si="93"/>
        <v/>
      </c>
      <c r="AZ61" s="4" t="str">
        <f t="shared" si="94"/>
        <v/>
      </c>
      <c r="BA61" s="4">
        <f t="shared" si="95"/>
        <v>0</v>
      </c>
      <c r="BB61" s="1">
        <f>IF($G61="","",COUNTIF($BC$4:$BC61,"x")/COUNTIF($G$4:$G61,"x"))</f>
        <v>0.2413793103448276</v>
      </c>
      <c r="BC61" s="4" t="str">
        <f t="shared" si="7"/>
        <v/>
      </c>
      <c r="BD61" s="6">
        <f t="shared" si="27"/>
        <v>6</v>
      </c>
      <c r="BE61" s="4">
        <f t="shared" si="96"/>
        <v>13</v>
      </c>
      <c r="BF61" s="4" t="str">
        <f t="shared" si="97"/>
        <v>l</v>
      </c>
      <c r="BG61" s="4">
        <f t="shared" si="98"/>
        <v>-13</v>
      </c>
      <c r="BH61" s="1">
        <f>IF($G61="","",COUNTIF($BI$4:$BI61,"x")/COUNTIF($G$4:$G61,"x"))</f>
        <v>0.51724137931034486</v>
      </c>
      <c r="BI61" s="4" t="str">
        <f t="shared" si="8"/>
        <v/>
      </c>
      <c r="BJ61" s="6">
        <f t="shared" si="29"/>
        <v>1</v>
      </c>
      <c r="BK61" s="4" t="str">
        <f t="shared" si="99"/>
        <v/>
      </c>
      <c r="BL61" s="4" t="str">
        <f t="shared" si="100"/>
        <v/>
      </c>
      <c r="BM61" s="4">
        <f t="shared" si="101"/>
        <v>0</v>
      </c>
      <c r="BN61" s="1">
        <f>IF($G61="","",COUNTIF($BO$4:$BO61,"x")/COUNTIF($G$4:$G61,"x"))</f>
        <v>0.48275862068965519</v>
      </c>
      <c r="BO61" s="4" t="str">
        <f t="shared" si="9"/>
        <v>x</v>
      </c>
      <c r="BP61" s="6">
        <f t="shared" si="31"/>
        <v>1</v>
      </c>
      <c r="BQ61" s="4" t="str">
        <f t="shared" si="102"/>
        <v/>
      </c>
      <c r="BR61" s="4" t="str">
        <f t="shared" si="103"/>
        <v/>
      </c>
      <c r="BS61" s="4">
        <f t="shared" si="104"/>
        <v>0</v>
      </c>
      <c r="BT61" s="1">
        <f>IF($G61="","",COUNTIF($BU$4:$BU61,"x")/COUNTIF($G$4:$G61,"x"))</f>
        <v>0.39655172413793105</v>
      </c>
      <c r="BU61" s="4" t="str">
        <f t="shared" si="10"/>
        <v/>
      </c>
      <c r="BV61" s="6">
        <f t="shared" si="33"/>
        <v>7</v>
      </c>
      <c r="BW61" s="4">
        <f t="shared" si="105"/>
        <v>21</v>
      </c>
      <c r="BX61" s="4" t="str">
        <f t="shared" si="106"/>
        <v>l</v>
      </c>
      <c r="BY61" s="4">
        <f t="shared" si="107"/>
        <v>-21</v>
      </c>
      <c r="BZ61" s="1">
        <f>IF($G61="","",COUNTIF($CA$4:$CA61,"x")/COUNTIF($G$4:$G61,"x"))</f>
        <v>0.60344827586206895</v>
      </c>
      <c r="CA61" s="4" t="str">
        <f t="shared" si="11"/>
        <v>x</v>
      </c>
      <c r="CB61" s="6">
        <f t="shared" si="35"/>
        <v>1</v>
      </c>
      <c r="CC61" s="4" t="str">
        <f t="shared" si="108"/>
        <v/>
      </c>
      <c r="CD61" s="4" t="str">
        <f t="shared" si="109"/>
        <v/>
      </c>
      <c r="CE61" s="4">
        <f t="shared" si="110"/>
        <v>0</v>
      </c>
      <c r="CF61" s="1">
        <f>IF($G61="","",COUNTIF($CG$4:$CG61,"x")/COUNTIF($G$4:$G61,"x"))</f>
        <v>0.48275862068965519</v>
      </c>
      <c r="CG61" s="4" t="str">
        <f t="shared" si="12"/>
        <v>x</v>
      </c>
      <c r="CH61" s="6">
        <f t="shared" si="37"/>
        <v>1</v>
      </c>
      <c r="CI61" s="4" t="str">
        <f t="shared" si="111"/>
        <v/>
      </c>
      <c r="CJ61" s="4" t="str">
        <f t="shared" si="112"/>
        <v/>
      </c>
      <c r="CK61" s="4">
        <f t="shared" si="113"/>
        <v>0</v>
      </c>
      <c r="CL61" s="1">
        <f>IF($G61="","",COUNTIF($CM$4:$CM61,"x")/COUNTIF($G$4:$G61,"x"))</f>
        <v>0.51724137931034486</v>
      </c>
      <c r="CM61" s="4" t="str">
        <f t="shared" si="13"/>
        <v/>
      </c>
      <c r="CN61" s="6">
        <f t="shared" si="39"/>
        <v>1</v>
      </c>
      <c r="CO61" s="4" t="str">
        <f t="shared" si="114"/>
        <v/>
      </c>
      <c r="CP61" s="4" t="str">
        <f t="shared" si="115"/>
        <v/>
      </c>
      <c r="CQ61" s="4">
        <f t="shared" si="116"/>
        <v>0</v>
      </c>
    </row>
    <row r="62" spans="1:95">
      <c r="A62" s="20">
        <v>17</v>
      </c>
      <c r="B62" s="2">
        <f t="shared" si="117"/>
        <v>2</v>
      </c>
      <c r="C62" s="2">
        <f t="shared" si="118"/>
        <v>2</v>
      </c>
      <c r="D62" s="2" t="str">
        <f t="shared" si="119"/>
        <v>b</v>
      </c>
      <c r="E62" s="2" t="str">
        <f t="shared" si="120"/>
        <v>o</v>
      </c>
      <c r="F62" s="2" t="str">
        <f t="shared" si="121"/>
        <v>l</v>
      </c>
      <c r="G62" s="4" t="str">
        <f t="shared" si="41"/>
        <v>x</v>
      </c>
      <c r="H62" s="4" t="str">
        <f t="shared" si="61"/>
        <v/>
      </c>
      <c r="I62" s="4">
        <f t="shared" si="62"/>
        <v>3</v>
      </c>
      <c r="J62" s="4" t="str">
        <f t="shared" si="63"/>
        <v/>
      </c>
      <c r="K62" s="4" t="str">
        <f t="shared" si="64"/>
        <v/>
      </c>
      <c r="L62" s="4" t="str">
        <f t="shared" si="65"/>
        <v/>
      </c>
      <c r="M62" s="4">
        <f t="shared" si="66"/>
        <v>21</v>
      </c>
      <c r="N62" s="4" t="str">
        <f t="shared" si="67"/>
        <v/>
      </c>
      <c r="O62" s="4" t="str">
        <f t="shared" si="68"/>
        <v/>
      </c>
      <c r="P62" s="4">
        <f t="shared" si="69"/>
        <v>34</v>
      </c>
      <c r="Q62" s="4" t="str">
        <f t="shared" si="70"/>
        <v/>
      </c>
      <c r="R62" s="4" t="str">
        <f t="shared" si="71"/>
        <v/>
      </c>
      <c r="S62" s="20" t="str">
        <f t="shared" si="72"/>
        <v/>
      </c>
      <c r="T62" s="23">
        <f t="shared" si="73"/>
        <v>19</v>
      </c>
      <c r="X62" s="1">
        <f>IF(G62="","",COUNTIF($Y$4:$Y62,"x")/COUNTIF($G$4:$G62,"x"))</f>
        <v>0.33898305084745761</v>
      </c>
      <c r="Y62" s="4" t="str">
        <f t="shared" si="79"/>
        <v/>
      </c>
      <c r="Z62" s="6">
        <f t="shared" si="15"/>
        <v>1</v>
      </c>
      <c r="AA62" s="10" t="str">
        <f t="shared" si="74"/>
        <v/>
      </c>
      <c r="AB62" s="4" t="str">
        <f t="shared" si="80"/>
        <v/>
      </c>
      <c r="AC62" s="4">
        <f t="shared" si="81"/>
        <v>0</v>
      </c>
      <c r="AD62" s="1">
        <f>IF(G62="","",COUNTIF($AE$4:$AE62,"x")/COUNTIF($G$4:$G62,"x"))</f>
        <v>0.2711864406779661</v>
      </c>
      <c r="AE62" s="4" t="str">
        <f t="shared" si="82"/>
        <v>x</v>
      </c>
      <c r="AF62" s="6">
        <f t="shared" si="18"/>
        <v>3</v>
      </c>
      <c r="AG62" s="4">
        <f t="shared" si="83"/>
        <v>3</v>
      </c>
      <c r="AH62" s="4" t="str">
        <f t="shared" si="84"/>
        <v>w</v>
      </c>
      <c r="AI62" s="4">
        <f t="shared" si="85"/>
        <v>6</v>
      </c>
      <c r="AJ62" s="1">
        <f>IF(G62="","",COUNTIF($AK$4:$AK62,"x")/COUNTIF($G$4:$G62,"x"))</f>
        <v>0.38983050847457629</v>
      </c>
      <c r="AK62" s="4" t="str">
        <f t="shared" si="86"/>
        <v/>
      </c>
      <c r="AL62" s="6">
        <f t="shared" si="21"/>
        <v>1</v>
      </c>
      <c r="AM62" s="4" t="str">
        <f t="shared" si="87"/>
        <v/>
      </c>
      <c r="AN62" s="4" t="str">
        <f t="shared" si="88"/>
        <v/>
      </c>
      <c r="AO62" s="4">
        <f t="shared" si="89"/>
        <v>0</v>
      </c>
      <c r="AP62" s="1">
        <f>IF($G62="","",COUNTIF($AQ$4:$AQ62,"x")/COUNTIF($G$4:$G62,"x"))</f>
        <v>0.33898305084745761</v>
      </c>
      <c r="AQ62" s="4" t="str">
        <f t="shared" si="5"/>
        <v/>
      </c>
      <c r="AR62" s="6">
        <f t="shared" si="23"/>
        <v>1</v>
      </c>
      <c r="AS62" s="4" t="str">
        <f t="shared" si="90"/>
        <v/>
      </c>
      <c r="AT62" s="4" t="str">
        <f t="shared" si="91"/>
        <v/>
      </c>
      <c r="AU62" s="4">
        <f t="shared" si="92"/>
        <v>0</v>
      </c>
      <c r="AV62" s="1">
        <f>IF($G62="","",COUNTIF($AW$4:$AW62,"x")/COUNTIF($G$4:$G62,"x"))</f>
        <v>0.42372881355932202</v>
      </c>
      <c r="AW62" s="4" t="str">
        <f t="shared" si="6"/>
        <v>x</v>
      </c>
      <c r="AX62" s="6">
        <f t="shared" si="25"/>
        <v>1</v>
      </c>
      <c r="AY62" s="4" t="str">
        <f t="shared" si="93"/>
        <v/>
      </c>
      <c r="AZ62" s="4" t="str">
        <f t="shared" si="94"/>
        <v/>
      </c>
      <c r="BA62" s="4">
        <f t="shared" si="95"/>
        <v>0</v>
      </c>
      <c r="BB62" s="1">
        <f>IF($G62="","",COUNTIF($BC$4:$BC62,"x")/COUNTIF($G$4:$G62,"x"))</f>
        <v>0.23728813559322035</v>
      </c>
      <c r="BC62" s="4" t="str">
        <f t="shared" si="7"/>
        <v/>
      </c>
      <c r="BD62" s="6">
        <f t="shared" si="27"/>
        <v>7</v>
      </c>
      <c r="BE62" s="4">
        <f t="shared" si="96"/>
        <v>21</v>
      </c>
      <c r="BF62" s="4" t="str">
        <f t="shared" si="97"/>
        <v>l</v>
      </c>
      <c r="BG62" s="4">
        <f t="shared" si="98"/>
        <v>-21</v>
      </c>
      <c r="BH62" s="1">
        <f>IF($G62="","",COUNTIF($BI$4:$BI62,"x")/COUNTIF($G$4:$G62,"x"))</f>
        <v>0.50847457627118642</v>
      </c>
      <c r="BI62" s="4" t="str">
        <f t="shared" si="8"/>
        <v/>
      </c>
      <c r="BJ62" s="6">
        <f t="shared" si="29"/>
        <v>1</v>
      </c>
      <c r="BK62" s="4" t="str">
        <f t="shared" si="99"/>
        <v/>
      </c>
      <c r="BL62" s="4" t="str">
        <f t="shared" si="100"/>
        <v/>
      </c>
      <c r="BM62" s="4">
        <f t="shared" si="101"/>
        <v>0</v>
      </c>
      <c r="BN62" s="1">
        <f>IF($G62="","",COUNTIF($BO$4:$BO62,"x")/COUNTIF($G$4:$G62,"x"))</f>
        <v>0.49152542372881358</v>
      </c>
      <c r="BO62" s="4" t="str">
        <f t="shared" si="9"/>
        <v>x</v>
      </c>
      <c r="BP62" s="6">
        <f t="shared" si="31"/>
        <v>1</v>
      </c>
      <c r="BQ62" s="4" t="str">
        <f t="shared" si="102"/>
        <v/>
      </c>
      <c r="BR62" s="4" t="str">
        <f t="shared" si="103"/>
        <v/>
      </c>
      <c r="BS62" s="4">
        <f t="shared" si="104"/>
        <v>0</v>
      </c>
      <c r="BT62" s="1">
        <f>IF($G62="","",COUNTIF($BU$4:$BU62,"x")/COUNTIF($G$4:$G62,"x"))</f>
        <v>0.40677966101694918</v>
      </c>
      <c r="BU62" s="4" t="str">
        <f t="shared" si="10"/>
        <v>x</v>
      </c>
      <c r="BV62" s="6">
        <f t="shared" si="33"/>
        <v>8</v>
      </c>
      <c r="BW62" s="4">
        <f t="shared" si="105"/>
        <v>34</v>
      </c>
      <c r="BX62" s="4" t="str">
        <f t="shared" si="106"/>
        <v>w</v>
      </c>
      <c r="BY62" s="4">
        <f t="shared" si="107"/>
        <v>34</v>
      </c>
      <c r="BZ62" s="1">
        <f>IF($G62="","",COUNTIF($CA$4:$CA62,"x")/COUNTIF($G$4:$G62,"x"))</f>
        <v>0.59322033898305082</v>
      </c>
      <c r="CA62" s="4" t="str">
        <f t="shared" si="11"/>
        <v/>
      </c>
      <c r="CB62" s="6">
        <f t="shared" si="35"/>
        <v>1</v>
      </c>
      <c r="CC62" s="4" t="str">
        <f t="shared" si="108"/>
        <v/>
      </c>
      <c r="CD62" s="4" t="str">
        <f t="shared" si="109"/>
        <v/>
      </c>
      <c r="CE62" s="4">
        <f t="shared" si="110"/>
        <v>0</v>
      </c>
      <c r="CF62" s="1">
        <f>IF($G62="","",COUNTIF($CG$4:$CG62,"x")/COUNTIF($G$4:$G62,"x"))</f>
        <v>0.47457627118644069</v>
      </c>
      <c r="CG62" s="4" t="str">
        <f t="shared" si="12"/>
        <v/>
      </c>
      <c r="CH62" s="6">
        <f t="shared" si="37"/>
        <v>1</v>
      </c>
      <c r="CI62" s="4" t="str">
        <f t="shared" si="111"/>
        <v/>
      </c>
      <c r="CJ62" s="4" t="str">
        <f t="shared" si="112"/>
        <v/>
      </c>
      <c r="CK62" s="4">
        <f t="shared" si="113"/>
        <v>0</v>
      </c>
      <c r="CL62" s="1">
        <f>IF($G62="","",COUNTIF($CM$4:$CM62,"x")/COUNTIF($G$4:$G62,"x"))</f>
        <v>0.52542372881355937</v>
      </c>
      <c r="CM62" s="4" t="str">
        <f t="shared" si="13"/>
        <v>x</v>
      </c>
      <c r="CN62" s="6">
        <f t="shared" si="39"/>
        <v>1</v>
      </c>
      <c r="CO62" s="4" t="str">
        <f t="shared" si="114"/>
        <v/>
      </c>
      <c r="CP62" s="4" t="str">
        <f t="shared" si="115"/>
        <v/>
      </c>
      <c r="CQ62" s="4">
        <f t="shared" si="116"/>
        <v>0</v>
      </c>
    </row>
    <row r="63" spans="1:95">
      <c r="A63" s="20">
        <v>11</v>
      </c>
      <c r="B63" s="2">
        <f t="shared" si="117"/>
        <v>1</v>
      </c>
      <c r="C63" s="2">
        <f t="shared" si="118"/>
        <v>2</v>
      </c>
      <c r="D63" s="2" t="str">
        <f t="shared" si="119"/>
        <v>b</v>
      </c>
      <c r="E63" s="2" t="str">
        <f t="shared" si="120"/>
        <v>o</v>
      </c>
      <c r="F63" s="2" t="str">
        <f t="shared" si="121"/>
        <v>l</v>
      </c>
      <c r="G63" s="4" t="str">
        <f t="shared" si="41"/>
        <v>x</v>
      </c>
      <c r="H63" s="4" t="str">
        <f t="shared" si="61"/>
        <v/>
      </c>
      <c r="I63" s="4" t="str">
        <f t="shared" si="62"/>
        <v/>
      </c>
      <c r="J63" s="4" t="str">
        <f t="shared" si="63"/>
        <v/>
      </c>
      <c r="K63" s="4" t="str">
        <f t="shared" si="64"/>
        <v/>
      </c>
      <c r="L63" s="4" t="str">
        <f t="shared" si="65"/>
        <v/>
      </c>
      <c r="M63" s="4">
        <f t="shared" si="66"/>
        <v>34</v>
      </c>
      <c r="N63" s="4" t="str">
        <f t="shared" si="67"/>
        <v/>
      </c>
      <c r="O63" s="4" t="str">
        <f t="shared" si="68"/>
        <v/>
      </c>
      <c r="P63" s="4">
        <f t="shared" si="69"/>
        <v>1</v>
      </c>
      <c r="Q63" s="4" t="str">
        <f t="shared" si="70"/>
        <v/>
      </c>
      <c r="R63" s="4" t="str">
        <f t="shared" si="71"/>
        <v/>
      </c>
      <c r="S63" s="20" t="str">
        <f t="shared" si="72"/>
        <v/>
      </c>
      <c r="T63" s="23">
        <f t="shared" si="73"/>
        <v>-33</v>
      </c>
      <c r="X63" s="1">
        <f>IF(G63="","",COUNTIF($Y$4:$Y63,"x")/COUNTIF($G$4:$G63,"x"))</f>
        <v>0.35</v>
      </c>
      <c r="Y63" s="4" t="str">
        <f t="shared" si="79"/>
        <v>x</v>
      </c>
      <c r="Z63" s="6">
        <f t="shared" si="15"/>
        <v>1</v>
      </c>
      <c r="AA63" s="10" t="str">
        <f t="shared" si="74"/>
        <v/>
      </c>
      <c r="AB63" s="4" t="str">
        <f t="shared" si="80"/>
        <v/>
      </c>
      <c r="AC63" s="4">
        <f t="shared" si="81"/>
        <v>0</v>
      </c>
      <c r="AD63" s="1">
        <f>IF(G63="","",COUNTIF($AE$4:$AE63,"x")/COUNTIF($G$4:$G63,"x"))</f>
        <v>0.26666666666666666</v>
      </c>
      <c r="AE63" s="4" t="str">
        <f t="shared" si="82"/>
        <v/>
      </c>
      <c r="AF63" s="6">
        <f t="shared" si="18"/>
        <v>1</v>
      </c>
      <c r="AG63" s="4" t="str">
        <f t="shared" si="83"/>
        <v/>
      </c>
      <c r="AH63" s="4" t="str">
        <f t="shared" si="84"/>
        <v/>
      </c>
      <c r="AI63" s="4">
        <f t="shared" si="85"/>
        <v>0</v>
      </c>
      <c r="AJ63" s="1">
        <f>IF(G63="","",COUNTIF($AK$4:$AK63,"x")/COUNTIF($G$4:$G63,"x"))</f>
        <v>0.38333333333333336</v>
      </c>
      <c r="AK63" s="4" t="str">
        <f t="shared" si="86"/>
        <v/>
      </c>
      <c r="AL63" s="6">
        <f t="shared" si="21"/>
        <v>1</v>
      </c>
      <c r="AM63" s="4" t="str">
        <f t="shared" si="87"/>
        <v/>
      </c>
      <c r="AN63" s="4" t="str">
        <f t="shared" si="88"/>
        <v/>
      </c>
      <c r="AO63" s="4">
        <f t="shared" si="89"/>
        <v>0</v>
      </c>
      <c r="AP63" s="1">
        <f>IF($G63="","",COUNTIF($AQ$4:$AQ63,"x")/COUNTIF($G$4:$G63,"x"))</f>
        <v>0.33333333333333331</v>
      </c>
      <c r="AQ63" s="4" t="str">
        <f t="shared" si="5"/>
        <v/>
      </c>
      <c r="AR63" s="6">
        <f t="shared" si="23"/>
        <v>1</v>
      </c>
      <c r="AS63" s="4" t="str">
        <f t="shared" si="90"/>
        <v/>
      </c>
      <c r="AT63" s="4" t="str">
        <f t="shared" si="91"/>
        <v/>
      </c>
      <c r="AU63" s="4">
        <f t="shared" si="92"/>
        <v>0</v>
      </c>
      <c r="AV63" s="1">
        <f>IF($G63="","",COUNTIF($AW$4:$AW63,"x")/COUNTIF($G$4:$G63,"x"))</f>
        <v>0.43333333333333335</v>
      </c>
      <c r="AW63" s="4" t="str">
        <f t="shared" si="6"/>
        <v>x</v>
      </c>
      <c r="AX63" s="6">
        <f t="shared" si="25"/>
        <v>1</v>
      </c>
      <c r="AY63" s="4" t="str">
        <f t="shared" si="93"/>
        <v/>
      </c>
      <c r="AZ63" s="4" t="str">
        <f t="shared" si="94"/>
        <v/>
      </c>
      <c r="BA63" s="4">
        <f t="shared" si="95"/>
        <v>0</v>
      </c>
      <c r="BB63" s="1">
        <f>IF($G63="","",COUNTIF($BC$4:$BC63,"x")/COUNTIF($G$4:$G63,"x"))</f>
        <v>0.23333333333333334</v>
      </c>
      <c r="BC63" s="4" t="str">
        <f t="shared" si="7"/>
        <v/>
      </c>
      <c r="BD63" s="6">
        <f t="shared" si="27"/>
        <v>8</v>
      </c>
      <c r="BE63" s="4">
        <f t="shared" si="96"/>
        <v>34</v>
      </c>
      <c r="BF63" s="4" t="str">
        <f t="shared" si="97"/>
        <v>l</v>
      </c>
      <c r="BG63" s="4">
        <f t="shared" si="98"/>
        <v>-34</v>
      </c>
      <c r="BH63" s="1">
        <f>IF($G63="","",COUNTIF($BI$4:$BI63,"x")/COUNTIF($G$4:$G63,"x"))</f>
        <v>0.5</v>
      </c>
      <c r="BI63" s="4" t="str">
        <f t="shared" si="8"/>
        <v/>
      </c>
      <c r="BJ63" s="6">
        <f t="shared" si="29"/>
        <v>1</v>
      </c>
      <c r="BK63" s="4" t="str">
        <f t="shared" si="99"/>
        <v/>
      </c>
      <c r="BL63" s="4" t="str">
        <f t="shared" si="100"/>
        <v/>
      </c>
      <c r="BM63" s="4">
        <f t="shared" si="101"/>
        <v>0</v>
      </c>
      <c r="BN63" s="1">
        <f>IF($G63="","",COUNTIF($BO$4:$BO63,"x")/COUNTIF($G$4:$G63,"x"))</f>
        <v>0.5</v>
      </c>
      <c r="BO63" s="4" t="str">
        <f t="shared" si="9"/>
        <v>x</v>
      </c>
      <c r="BP63" s="6">
        <f t="shared" si="31"/>
        <v>1</v>
      </c>
      <c r="BQ63" s="4" t="str">
        <f t="shared" si="102"/>
        <v/>
      </c>
      <c r="BR63" s="4" t="str">
        <f t="shared" si="103"/>
        <v/>
      </c>
      <c r="BS63" s="4">
        <f t="shared" si="104"/>
        <v>0</v>
      </c>
      <c r="BT63" s="1">
        <f>IF($G63="","",COUNTIF($BU$4:$BU63,"x")/COUNTIF($G$4:$G63,"x"))</f>
        <v>0.41666666666666669</v>
      </c>
      <c r="BU63" s="4" t="str">
        <f t="shared" si="10"/>
        <v>x</v>
      </c>
      <c r="BV63" s="6">
        <f t="shared" si="33"/>
        <v>1</v>
      </c>
      <c r="BW63" s="4">
        <f t="shared" si="105"/>
        <v>1</v>
      </c>
      <c r="BX63" s="4" t="str">
        <f t="shared" si="106"/>
        <v>w</v>
      </c>
      <c r="BY63" s="4">
        <f t="shared" si="107"/>
        <v>1</v>
      </c>
      <c r="BZ63" s="1">
        <f>IF($G63="","",COUNTIF($CA$4:$CA63,"x")/COUNTIF($G$4:$G63,"x"))</f>
        <v>0.58333333333333337</v>
      </c>
      <c r="CA63" s="4" t="str">
        <f t="shared" si="11"/>
        <v/>
      </c>
      <c r="CB63" s="6">
        <f t="shared" si="35"/>
        <v>1</v>
      </c>
      <c r="CC63" s="4" t="str">
        <f t="shared" si="108"/>
        <v/>
      </c>
      <c r="CD63" s="4" t="str">
        <f t="shared" si="109"/>
        <v/>
      </c>
      <c r="CE63" s="4">
        <f t="shared" si="110"/>
        <v>0</v>
      </c>
      <c r="CF63" s="1">
        <f>IF($G63="","",COUNTIF($CG$4:$CG63,"x")/COUNTIF($G$4:$G63,"x"))</f>
        <v>0.46666666666666667</v>
      </c>
      <c r="CG63" s="4" t="str">
        <f t="shared" si="12"/>
        <v/>
      </c>
      <c r="CH63" s="6">
        <f t="shared" si="37"/>
        <v>1</v>
      </c>
      <c r="CI63" s="4" t="str">
        <f t="shared" si="111"/>
        <v/>
      </c>
      <c r="CJ63" s="4" t="str">
        <f t="shared" si="112"/>
        <v/>
      </c>
      <c r="CK63" s="4">
        <f t="shared" si="113"/>
        <v>0</v>
      </c>
      <c r="CL63" s="1">
        <f>IF($G63="","",COUNTIF($CM$4:$CM63,"x")/COUNTIF($G$4:$G63,"x"))</f>
        <v>0.53333333333333333</v>
      </c>
      <c r="CM63" s="4" t="str">
        <f t="shared" si="13"/>
        <v>x</v>
      </c>
      <c r="CN63" s="6">
        <f t="shared" si="39"/>
        <v>1</v>
      </c>
      <c r="CO63" s="4" t="str">
        <f t="shared" si="114"/>
        <v/>
      </c>
      <c r="CP63" s="4" t="str">
        <f t="shared" si="115"/>
        <v/>
      </c>
      <c r="CQ63" s="4">
        <f t="shared" si="116"/>
        <v>0</v>
      </c>
    </row>
    <row r="64" spans="1:95">
      <c r="A64" s="20">
        <v>33</v>
      </c>
      <c r="B64" s="2">
        <f t="shared" si="117"/>
        <v>3</v>
      </c>
      <c r="C64" s="2">
        <f t="shared" si="118"/>
        <v>3</v>
      </c>
      <c r="D64" s="2" t="str">
        <f t="shared" si="119"/>
        <v>b</v>
      </c>
      <c r="E64" s="2" t="str">
        <f t="shared" si="120"/>
        <v>o</v>
      </c>
      <c r="F64" s="2" t="str">
        <f t="shared" si="121"/>
        <v>h</v>
      </c>
      <c r="G64" s="4" t="str">
        <f t="shared" si="41"/>
        <v>x</v>
      </c>
      <c r="H64" s="4" t="str">
        <f t="shared" si="61"/>
        <v/>
      </c>
      <c r="I64" s="4">
        <f t="shared" si="62"/>
        <v>1</v>
      </c>
      <c r="J64" s="4" t="str">
        <f t="shared" si="63"/>
        <v/>
      </c>
      <c r="K64" s="4" t="str">
        <f t="shared" si="64"/>
        <v/>
      </c>
      <c r="L64" s="4" t="str">
        <f t="shared" si="65"/>
        <v/>
      </c>
      <c r="M64" s="4">
        <f t="shared" si="66"/>
        <v>55</v>
      </c>
      <c r="N64" s="4" t="str">
        <f t="shared" si="67"/>
        <v/>
      </c>
      <c r="O64" s="4" t="str">
        <f t="shared" si="68"/>
        <v/>
      </c>
      <c r="P64" s="4">
        <f t="shared" si="69"/>
        <v>1</v>
      </c>
      <c r="Q64" s="4" t="str">
        <f t="shared" si="70"/>
        <v/>
      </c>
      <c r="R64" s="4" t="str">
        <f t="shared" si="71"/>
        <v/>
      </c>
      <c r="S64" s="20" t="str">
        <f t="shared" si="72"/>
        <v/>
      </c>
      <c r="T64" s="23">
        <f t="shared" si="73"/>
        <v>110</v>
      </c>
      <c r="X64" s="1">
        <f>IF(G64="","",COUNTIF($Y$4:$Y64,"x")/COUNTIF($G$4:$G64,"x"))</f>
        <v>0.34426229508196721</v>
      </c>
      <c r="Y64" s="4" t="str">
        <f t="shared" si="79"/>
        <v/>
      </c>
      <c r="Z64" s="6">
        <f t="shared" si="15"/>
        <v>1</v>
      </c>
      <c r="AA64" s="10" t="str">
        <f t="shared" si="74"/>
        <v/>
      </c>
      <c r="AB64" s="4" t="str">
        <f t="shared" si="80"/>
        <v/>
      </c>
      <c r="AC64" s="4">
        <f t="shared" si="81"/>
        <v>0</v>
      </c>
      <c r="AD64" s="1">
        <f>IF(G64="","",COUNTIF($AE$4:$AE64,"x")/COUNTIF($G$4:$G64,"x"))</f>
        <v>0.26229508196721313</v>
      </c>
      <c r="AE64" s="4" t="str">
        <f t="shared" si="82"/>
        <v/>
      </c>
      <c r="AF64" s="6">
        <f t="shared" si="18"/>
        <v>1</v>
      </c>
      <c r="AG64" s="4">
        <f t="shared" si="83"/>
        <v>1</v>
      </c>
      <c r="AH64" s="4" t="str">
        <f t="shared" si="84"/>
        <v>l</v>
      </c>
      <c r="AI64" s="4">
        <f t="shared" si="85"/>
        <v>-1</v>
      </c>
      <c r="AJ64" s="1">
        <f>IF(G64="","",COUNTIF($AK$4:$AK64,"x")/COUNTIF($G$4:$G64,"x"))</f>
        <v>0.39344262295081966</v>
      </c>
      <c r="AK64" s="4" t="str">
        <f t="shared" si="86"/>
        <v>x</v>
      </c>
      <c r="AL64" s="6">
        <f t="shared" si="21"/>
        <v>1</v>
      </c>
      <c r="AM64" s="4" t="str">
        <f t="shared" si="87"/>
        <v/>
      </c>
      <c r="AN64" s="4" t="str">
        <f t="shared" si="88"/>
        <v/>
      </c>
      <c r="AO64" s="4">
        <f t="shared" si="89"/>
        <v>0</v>
      </c>
      <c r="AP64" s="1">
        <f>IF($G64="","",COUNTIF($AQ$4:$AQ64,"x")/COUNTIF($G$4:$G64,"x"))</f>
        <v>0.32786885245901637</v>
      </c>
      <c r="AQ64" s="4" t="str">
        <f t="shared" si="5"/>
        <v/>
      </c>
      <c r="AR64" s="6">
        <f t="shared" si="23"/>
        <v>1</v>
      </c>
      <c r="AS64" s="4" t="str">
        <f t="shared" si="90"/>
        <v/>
      </c>
      <c r="AT64" s="4" t="str">
        <f t="shared" si="91"/>
        <v/>
      </c>
      <c r="AU64" s="4">
        <f t="shared" si="92"/>
        <v>0</v>
      </c>
      <c r="AV64" s="1">
        <f>IF($G64="","",COUNTIF($AW$4:$AW64,"x")/COUNTIF($G$4:$G64,"x"))</f>
        <v>0.42622950819672129</v>
      </c>
      <c r="AW64" s="4" t="str">
        <f t="shared" si="6"/>
        <v/>
      </c>
      <c r="AX64" s="6">
        <f t="shared" si="25"/>
        <v>1</v>
      </c>
      <c r="AY64" s="4" t="str">
        <f t="shared" si="93"/>
        <v/>
      </c>
      <c r="AZ64" s="4" t="str">
        <f t="shared" si="94"/>
        <v/>
      </c>
      <c r="BA64" s="4">
        <f t="shared" si="95"/>
        <v>0</v>
      </c>
      <c r="BB64" s="1">
        <f>IF($G64="","",COUNTIF($BC$4:$BC64,"x")/COUNTIF($G$4:$G64,"x"))</f>
        <v>0.24590163934426229</v>
      </c>
      <c r="BC64" s="4" t="str">
        <f t="shared" si="7"/>
        <v>x</v>
      </c>
      <c r="BD64" s="6">
        <f t="shared" si="27"/>
        <v>9</v>
      </c>
      <c r="BE64" s="4">
        <f t="shared" si="96"/>
        <v>55</v>
      </c>
      <c r="BF64" s="4" t="str">
        <f t="shared" si="97"/>
        <v>w</v>
      </c>
      <c r="BG64" s="4">
        <f t="shared" si="98"/>
        <v>110</v>
      </c>
      <c r="BH64" s="1">
        <f>IF($G64="","",COUNTIF($BI$4:$BI64,"x")/COUNTIF($G$4:$G64,"x"))</f>
        <v>0.49180327868852458</v>
      </c>
      <c r="BI64" s="4" t="str">
        <f t="shared" si="8"/>
        <v/>
      </c>
      <c r="BJ64" s="6">
        <f t="shared" si="29"/>
        <v>1</v>
      </c>
      <c r="BK64" s="4" t="str">
        <f t="shared" si="99"/>
        <v/>
      </c>
      <c r="BL64" s="4" t="str">
        <f t="shared" si="100"/>
        <v/>
      </c>
      <c r="BM64" s="4">
        <f t="shared" si="101"/>
        <v>0</v>
      </c>
      <c r="BN64" s="1">
        <f>IF($G64="","",COUNTIF($BO$4:$BO64,"x")/COUNTIF($G$4:$G64,"x"))</f>
        <v>0.50819672131147542</v>
      </c>
      <c r="BO64" s="4" t="str">
        <f t="shared" si="9"/>
        <v>x</v>
      </c>
      <c r="BP64" s="6">
        <f t="shared" si="31"/>
        <v>1</v>
      </c>
      <c r="BQ64" s="4" t="str">
        <f t="shared" si="102"/>
        <v/>
      </c>
      <c r="BR64" s="4" t="str">
        <f t="shared" si="103"/>
        <v/>
      </c>
      <c r="BS64" s="4">
        <f t="shared" si="104"/>
        <v>0</v>
      </c>
      <c r="BT64" s="1">
        <f>IF($G64="","",COUNTIF($BU$4:$BU64,"x")/COUNTIF($G$4:$G64,"x"))</f>
        <v>0.42622950819672129</v>
      </c>
      <c r="BU64" s="4" t="str">
        <f t="shared" si="10"/>
        <v>x</v>
      </c>
      <c r="BV64" s="6">
        <f t="shared" si="33"/>
        <v>1</v>
      </c>
      <c r="BW64" s="4">
        <f t="shared" si="105"/>
        <v>1</v>
      </c>
      <c r="BX64" s="4" t="str">
        <f t="shared" si="106"/>
        <v>w</v>
      </c>
      <c r="BY64" s="4">
        <f t="shared" si="107"/>
        <v>1</v>
      </c>
      <c r="BZ64" s="1">
        <f>IF($G64="","",COUNTIF($CA$4:$CA64,"x")/COUNTIF($G$4:$G64,"x"))</f>
        <v>0.57377049180327866</v>
      </c>
      <c r="CA64" s="4" t="str">
        <f t="shared" si="11"/>
        <v/>
      </c>
      <c r="CB64" s="6">
        <f t="shared" si="35"/>
        <v>1</v>
      </c>
      <c r="CC64" s="4" t="str">
        <f t="shared" si="108"/>
        <v/>
      </c>
      <c r="CD64" s="4" t="str">
        <f t="shared" si="109"/>
        <v/>
      </c>
      <c r="CE64" s="4">
        <f t="shared" si="110"/>
        <v>0</v>
      </c>
      <c r="CF64" s="1">
        <f>IF($G64="","",COUNTIF($CG$4:$CG64,"x")/COUNTIF($G$4:$G64,"x"))</f>
        <v>0.47540983606557374</v>
      </c>
      <c r="CG64" s="4" t="str">
        <f t="shared" si="12"/>
        <v>x</v>
      </c>
      <c r="CH64" s="6">
        <f t="shared" si="37"/>
        <v>1</v>
      </c>
      <c r="CI64" s="4" t="str">
        <f t="shared" si="111"/>
        <v/>
      </c>
      <c r="CJ64" s="4" t="str">
        <f t="shared" si="112"/>
        <v/>
      </c>
      <c r="CK64" s="4">
        <f t="shared" si="113"/>
        <v>0</v>
      </c>
      <c r="CL64" s="1">
        <f>IF($G64="","",COUNTIF($CM$4:$CM64,"x")/COUNTIF($G$4:$G64,"x"))</f>
        <v>0.52459016393442626</v>
      </c>
      <c r="CM64" s="4" t="str">
        <f t="shared" si="13"/>
        <v/>
      </c>
      <c r="CN64" s="6">
        <f t="shared" si="39"/>
        <v>1</v>
      </c>
      <c r="CO64" s="4" t="str">
        <f t="shared" si="114"/>
        <v/>
      </c>
      <c r="CP64" s="4" t="str">
        <f t="shared" si="115"/>
        <v/>
      </c>
      <c r="CQ64" s="4">
        <f t="shared" si="116"/>
        <v>0</v>
      </c>
    </row>
    <row r="65" spans="1:95">
      <c r="A65" s="20">
        <v>25</v>
      </c>
      <c r="B65" s="2">
        <f t="shared" si="117"/>
        <v>3</v>
      </c>
      <c r="C65" s="2">
        <f t="shared" si="118"/>
        <v>1</v>
      </c>
      <c r="D65" s="2" t="str">
        <f t="shared" si="119"/>
        <v>r</v>
      </c>
      <c r="E65" s="2" t="str">
        <f t="shared" si="120"/>
        <v>o</v>
      </c>
      <c r="F65" s="2" t="str">
        <f t="shared" si="121"/>
        <v>h</v>
      </c>
      <c r="G65" s="4" t="str">
        <f t="shared" si="41"/>
        <v>x</v>
      </c>
      <c r="H65" s="4" t="str">
        <f t="shared" si="61"/>
        <v/>
      </c>
      <c r="I65" s="4">
        <f t="shared" si="62"/>
        <v>2</v>
      </c>
      <c r="J65" s="4" t="str">
        <f t="shared" si="63"/>
        <v/>
      </c>
      <c r="K65" s="4" t="str">
        <f t="shared" si="64"/>
        <v/>
      </c>
      <c r="L65" s="4" t="str">
        <f t="shared" si="65"/>
        <v/>
      </c>
      <c r="M65" s="4">
        <f t="shared" si="66"/>
        <v>1</v>
      </c>
      <c r="N65" s="4" t="str">
        <f t="shared" si="67"/>
        <v/>
      </c>
      <c r="O65" s="4" t="str">
        <f t="shared" si="68"/>
        <v/>
      </c>
      <c r="P65" s="4">
        <f t="shared" si="69"/>
        <v>1</v>
      </c>
      <c r="Q65" s="4" t="str">
        <f t="shared" si="70"/>
        <v/>
      </c>
      <c r="R65" s="4" t="str">
        <f t="shared" si="71"/>
        <v/>
      </c>
      <c r="S65" s="20" t="str">
        <f t="shared" si="72"/>
        <v/>
      </c>
      <c r="T65" s="23">
        <f t="shared" si="73"/>
        <v>-2</v>
      </c>
      <c r="X65" s="1">
        <f>IF(G65="","",COUNTIF($Y$4:$Y65,"x")/COUNTIF($G$4:$G65,"x"))</f>
        <v>0.33870967741935482</v>
      </c>
      <c r="Y65" s="4" t="str">
        <f t="shared" si="79"/>
        <v/>
      </c>
      <c r="Z65" s="6">
        <f t="shared" si="15"/>
        <v>1</v>
      </c>
      <c r="AA65" s="10" t="str">
        <f t="shared" si="74"/>
        <v/>
      </c>
      <c r="AB65" s="4" t="str">
        <f t="shared" si="80"/>
        <v/>
      </c>
      <c r="AC65" s="4">
        <f t="shared" si="81"/>
        <v>0</v>
      </c>
      <c r="AD65" s="1">
        <f>IF(G65="","",COUNTIF($AE$4:$AE65,"x")/COUNTIF($G$4:$G65,"x"))</f>
        <v>0.25806451612903225</v>
      </c>
      <c r="AE65" s="4" t="str">
        <f t="shared" si="82"/>
        <v/>
      </c>
      <c r="AF65" s="6">
        <f t="shared" si="18"/>
        <v>2</v>
      </c>
      <c r="AG65" s="4">
        <f t="shared" si="83"/>
        <v>2</v>
      </c>
      <c r="AH65" s="4" t="str">
        <f t="shared" si="84"/>
        <v>l</v>
      </c>
      <c r="AI65" s="4">
        <f t="shared" si="85"/>
        <v>-2</v>
      </c>
      <c r="AJ65" s="1">
        <f>IF(G65="","",COUNTIF($AK$4:$AK65,"x")/COUNTIF($G$4:$G65,"x"))</f>
        <v>0.40322580645161288</v>
      </c>
      <c r="AK65" s="4" t="str">
        <f t="shared" si="86"/>
        <v>x</v>
      </c>
      <c r="AL65" s="6">
        <f t="shared" si="21"/>
        <v>1</v>
      </c>
      <c r="AM65" s="4" t="str">
        <f t="shared" si="87"/>
        <v/>
      </c>
      <c r="AN65" s="4" t="str">
        <f t="shared" si="88"/>
        <v/>
      </c>
      <c r="AO65" s="4">
        <f t="shared" si="89"/>
        <v>0</v>
      </c>
      <c r="AP65" s="1">
        <f>IF($G65="","",COUNTIF($AQ$4:$AQ65,"x")/COUNTIF($G$4:$G65,"x"))</f>
        <v>0.33870967741935482</v>
      </c>
      <c r="AQ65" s="4" t="str">
        <f t="shared" si="5"/>
        <v>x</v>
      </c>
      <c r="AR65" s="6">
        <f t="shared" si="23"/>
        <v>1</v>
      </c>
      <c r="AS65" s="4" t="str">
        <f t="shared" si="90"/>
        <v/>
      </c>
      <c r="AT65" s="4" t="str">
        <f t="shared" si="91"/>
        <v/>
      </c>
      <c r="AU65" s="4">
        <f t="shared" si="92"/>
        <v>0</v>
      </c>
      <c r="AV65" s="1">
        <f>IF($G65="","",COUNTIF($AW$4:$AW65,"x")/COUNTIF($G$4:$G65,"x"))</f>
        <v>0.41935483870967744</v>
      </c>
      <c r="AW65" s="4" t="str">
        <f t="shared" si="6"/>
        <v/>
      </c>
      <c r="AX65" s="6">
        <f t="shared" si="25"/>
        <v>1</v>
      </c>
      <c r="AY65" s="4" t="str">
        <f t="shared" si="93"/>
        <v/>
      </c>
      <c r="AZ65" s="4" t="str">
        <f t="shared" si="94"/>
        <v/>
      </c>
      <c r="BA65" s="4">
        <f t="shared" si="95"/>
        <v>0</v>
      </c>
      <c r="BB65" s="1">
        <f>IF($G65="","",COUNTIF($BC$4:$BC65,"x")/COUNTIF($G$4:$G65,"x"))</f>
        <v>0.24193548387096775</v>
      </c>
      <c r="BC65" s="4" t="str">
        <f t="shared" si="7"/>
        <v/>
      </c>
      <c r="BD65" s="6">
        <f t="shared" si="27"/>
        <v>1</v>
      </c>
      <c r="BE65" s="4">
        <f t="shared" si="96"/>
        <v>1</v>
      </c>
      <c r="BF65" s="4" t="str">
        <f t="shared" si="97"/>
        <v>l</v>
      </c>
      <c r="BG65" s="4">
        <f t="shared" si="98"/>
        <v>-1</v>
      </c>
      <c r="BH65" s="1">
        <f>IF($G65="","",COUNTIF($BI$4:$BI65,"x")/COUNTIF($G$4:$G65,"x"))</f>
        <v>0.5</v>
      </c>
      <c r="BI65" s="4" t="str">
        <f t="shared" si="8"/>
        <v>x</v>
      </c>
      <c r="BJ65" s="6">
        <f t="shared" si="29"/>
        <v>1</v>
      </c>
      <c r="BK65" s="4" t="str">
        <f t="shared" si="99"/>
        <v/>
      </c>
      <c r="BL65" s="4" t="str">
        <f t="shared" si="100"/>
        <v/>
      </c>
      <c r="BM65" s="4">
        <f t="shared" si="101"/>
        <v>0</v>
      </c>
      <c r="BN65" s="1">
        <f>IF($G65="","",COUNTIF($BO$4:$BO65,"x")/COUNTIF($G$4:$G65,"x"))</f>
        <v>0.5</v>
      </c>
      <c r="BO65" s="4" t="str">
        <f t="shared" si="9"/>
        <v/>
      </c>
      <c r="BP65" s="6">
        <f t="shared" si="31"/>
        <v>1</v>
      </c>
      <c r="BQ65" s="4" t="str">
        <f t="shared" si="102"/>
        <v/>
      </c>
      <c r="BR65" s="4" t="str">
        <f t="shared" si="103"/>
        <v/>
      </c>
      <c r="BS65" s="4">
        <f t="shared" si="104"/>
        <v>0</v>
      </c>
      <c r="BT65" s="1">
        <f>IF($G65="","",COUNTIF($BU$4:$BU65,"x")/COUNTIF($G$4:$G65,"x"))</f>
        <v>0.43548387096774194</v>
      </c>
      <c r="BU65" s="4" t="str">
        <f t="shared" si="10"/>
        <v>x</v>
      </c>
      <c r="BV65" s="6">
        <f t="shared" si="33"/>
        <v>1</v>
      </c>
      <c r="BW65" s="4">
        <f t="shared" si="105"/>
        <v>1</v>
      </c>
      <c r="BX65" s="4" t="str">
        <f t="shared" si="106"/>
        <v>w</v>
      </c>
      <c r="BY65" s="4">
        <f t="shared" si="107"/>
        <v>1</v>
      </c>
      <c r="BZ65" s="1">
        <f>IF($G65="","",COUNTIF($CA$4:$CA65,"x")/COUNTIF($G$4:$G65,"x"))</f>
        <v>0.56451612903225812</v>
      </c>
      <c r="CA65" s="4" t="str">
        <f t="shared" si="11"/>
        <v/>
      </c>
      <c r="CB65" s="6">
        <f t="shared" si="35"/>
        <v>1</v>
      </c>
      <c r="CC65" s="4" t="str">
        <f t="shared" si="108"/>
        <v/>
      </c>
      <c r="CD65" s="4" t="str">
        <f t="shared" si="109"/>
        <v/>
      </c>
      <c r="CE65" s="4">
        <f t="shared" si="110"/>
        <v>0</v>
      </c>
      <c r="CF65" s="1">
        <f>IF($G65="","",COUNTIF($CG$4:$CG65,"x")/COUNTIF($G$4:$G65,"x"))</f>
        <v>0.4838709677419355</v>
      </c>
      <c r="CG65" s="4" t="str">
        <f t="shared" si="12"/>
        <v>x</v>
      </c>
      <c r="CH65" s="6">
        <f t="shared" si="37"/>
        <v>1</v>
      </c>
      <c r="CI65" s="4" t="str">
        <f t="shared" si="111"/>
        <v/>
      </c>
      <c r="CJ65" s="4" t="str">
        <f t="shared" si="112"/>
        <v/>
      </c>
      <c r="CK65" s="4">
        <f t="shared" si="113"/>
        <v>0</v>
      </c>
      <c r="CL65" s="1">
        <f>IF($G65="","",COUNTIF($CM$4:$CM65,"x")/COUNTIF($G$4:$G65,"x"))</f>
        <v>0.5161290322580645</v>
      </c>
      <c r="CM65" s="4" t="str">
        <f t="shared" si="13"/>
        <v/>
      </c>
      <c r="CN65" s="6">
        <f t="shared" si="39"/>
        <v>1</v>
      </c>
      <c r="CO65" s="4" t="str">
        <f t="shared" si="114"/>
        <v/>
      </c>
      <c r="CP65" s="4" t="str">
        <f t="shared" si="115"/>
        <v/>
      </c>
      <c r="CQ65" s="4">
        <f t="shared" si="116"/>
        <v>0</v>
      </c>
    </row>
    <row r="66" spans="1:95">
      <c r="A66" s="20">
        <v>6</v>
      </c>
      <c r="B66" s="2">
        <f t="shared" si="117"/>
        <v>1</v>
      </c>
      <c r="C66" s="2">
        <f t="shared" si="118"/>
        <v>3</v>
      </c>
      <c r="D66" s="2" t="str">
        <f t="shared" si="119"/>
        <v>b</v>
      </c>
      <c r="E66" s="2" t="str">
        <f t="shared" si="120"/>
        <v>e</v>
      </c>
      <c r="F66" s="2" t="str">
        <f t="shared" si="121"/>
        <v>l</v>
      </c>
      <c r="G66" s="4" t="str">
        <f t="shared" si="41"/>
        <v>x</v>
      </c>
      <c r="H66" s="4" t="str">
        <f t="shared" si="61"/>
        <v/>
      </c>
      <c r="I66" s="4">
        <f t="shared" si="62"/>
        <v>3</v>
      </c>
      <c r="J66" s="4" t="str">
        <f t="shared" si="63"/>
        <v/>
      </c>
      <c r="K66" s="4" t="str">
        <f t="shared" si="64"/>
        <v/>
      </c>
      <c r="L66" s="4" t="str">
        <f t="shared" si="65"/>
        <v/>
      </c>
      <c r="M66" s="4">
        <f t="shared" si="66"/>
        <v>2</v>
      </c>
      <c r="N66" s="4" t="str">
        <f t="shared" si="67"/>
        <v/>
      </c>
      <c r="O66" s="4" t="str">
        <f t="shared" si="68"/>
        <v/>
      </c>
      <c r="P66" s="4">
        <f t="shared" si="69"/>
        <v>1</v>
      </c>
      <c r="Q66" s="4" t="str">
        <f t="shared" si="70"/>
        <v/>
      </c>
      <c r="R66" s="4" t="str">
        <f t="shared" si="71"/>
        <v/>
      </c>
      <c r="S66" s="20" t="str">
        <f t="shared" si="72"/>
        <v/>
      </c>
      <c r="T66" s="23">
        <f t="shared" si="73"/>
        <v>0</v>
      </c>
      <c r="X66" s="1">
        <f>IF(G66="","",COUNTIF($Y$4:$Y66,"x")/COUNTIF($G$4:$G66,"x"))</f>
        <v>0.34920634920634919</v>
      </c>
      <c r="Y66" s="4" t="str">
        <f t="shared" si="79"/>
        <v>x</v>
      </c>
      <c r="Z66" s="6">
        <f t="shared" si="15"/>
        <v>1</v>
      </c>
      <c r="AA66" s="10" t="str">
        <f t="shared" si="74"/>
        <v/>
      </c>
      <c r="AB66" s="4" t="str">
        <f t="shared" si="80"/>
        <v/>
      </c>
      <c r="AC66" s="4">
        <f t="shared" si="81"/>
        <v>0</v>
      </c>
      <c r="AD66" s="1">
        <f>IF(G66="","",COUNTIF($AE$4:$AE66,"x")/COUNTIF($G$4:$G66,"x"))</f>
        <v>0.25396825396825395</v>
      </c>
      <c r="AE66" s="4" t="str">
        <f t="shared" si="82"/>
        <v/>
      </c>
      <c r="AF66" s="6">
        <f t="shared" si="18"/>
        <v>3</v>
      </c>
      <c r="AG66" s="4">
        <f t="shared" si="83"/>
        <v>3</v>
      </c>
      <c r="AH66" s="4" t="str">
        <f t="shared" si="84"/>
        <v>l</v>
      </c>
      <c r="AI66" s="4">
        <f t="shared" si="85"/>
        <v>-3</v>
      </c>
      <c r="AJ66" s="1">
        <f>IF(G66="","",COUNTIF($AK$4:$AK66,"x")/COUNTIF($G$4:$G66,"x"))</f>
        <v>0.3968253968253968</v>
      </c>
      <c r="AK66" s="4" t="str">
        <f t="shared" si="86"/>
        <v/>
      </c>
      <c r="AL66" s="6">
        <f t="shared" si="21"/>
        <v>1</v>
      </c>
      <c r="AM66" s="4" t="str">
        <f t="shared" si="87"/>
        <v/>
      </c>
      <c r="AN66" s="4" t="str">
        <f t="shared" si="88"/>
        <v/>
      </c>
      <c r="AO66" s="4">
        <f t="shared" si="89"/>
        <v>0</v>
      </c>
      <c r="AP66" s="1">
        <f>IF($G66="","",COUNTIF($AQ$4:$AQ66,"x")/COUNTIF($G$4:$G66,"x"))</f>
        <v>0.33333333333333331</v>
      </c>
      <c r="AQ66" s="4" t="str">
        <f t="shared" si="5"/>
        <v/>
      </c>
      <c r="AR66" s="6">
        <f t="shared" si="23"/>
        <v>1</v>
      </c>
      <c r="AS66" s="4" t="str">
        <f t="shared" si="90"/>
        <v/>
      </c>
      <c r="AT66" s="4" t="str">
        <f t="shared" si="91"/>
        <v/>
      </c>
      <c r="AU66" s="4">
        <f t="shared" si="92"/>
        <v>0</v>
      </c>
      <c r="AV66" s="1">
        <f>IF($G66="","",COUNTIF($AW$4:$AW66,"x")/COUNTIF($G$4:$G66,"x"))</f>
        <v>0.41269841269841268</v>
      </c>
      <c r="AW66" s="4" t="str">
        <f t="shared" si="6"/>
        <v/>
      </c>
      <c r="AX66" s="6">
        <f t="shared" si="25"/>
        <v>1</v>
      </c>
      <c r="AY66" s="4" t="str">
        <f t="shared" si="93"/>
        <v/>
      </c>
      <c r="AZ66" s="4" t="str">
        <f t="shared" si="94"/>
        <v/>
      </c>
      <c r="BA66" s="4">
        <f t="shared" si="95"/>
        <v>0</v>
      </c>
      <c r="BB66" s="1">
        <f>IF($G66="","",COUNTIF($BC$4:$BC66,"x")/COUNTIF($G$4:$G66,"x"))</f>
        <v>0.25396825396825395</v>
      </c>
      <c r="BC66" s="4" t="str">
        <f t="shared" si="7"/>
        <v>x</v>
      </c>
      <c r="BD66" s="6">
        <f t="shared" si="27"/>
        <v>2</v>
      </c>
      <c r="BE66" s="4">
        <f t="shared" si="96"/>
        <v>2</v>
      </c>
      <c r="BF66" s="4" t="str">
        <f t="shared" si="97"/>
        <v>w</v>
      </c>
      <c r="BG66" s="4">
        <f t="shared" si="98"/>
        <v>4</v>
      </c>
      <c r="BH66" s="1">
        <f>IF($G66="","",COUNTIF($BI$4:$BI66,"x")/COUNTIF($G$4:$G66,"x"))</f>
        <v>0.49206349206349204</v>
      </c>
      <c r="BI66" s="4" t="str">
        <f t="shared" si="8"/>
        <v/>
      </c>
      <c r="BJ66" s="6">
        <f t="shared" si="29"/>
        <v>1</v>
      </c>
      <c r="BK66" s="4" t="str">
        <f t="shared" si="99"/>
        <v/>
      </c>
      <c r="BL66" s="4" t="str">
        <f t="shared" si="100"/>
        <v/>
      </c>
      <c r="BM66" s="4">
        <f t="shared" si="101"/>
        <v>0</v>
      </c>
      <c r="BN66" s="1">
        <f>IF($G66="","",COUNTIF($BO$4:$BO66,"x")/COUNTIF($G$4:$G66,"x"))</f>
        <v>0.50793650793650791</v>
      </c>
      <c r="BO66" s="4" t="str">
        <f t="shared" si="9"/>
        <v>x</v>
      </c>
      <c r="BP66" s="6">
        <f t="shared" si="31"/>
        <v>1</v>
      </c>
      <c r="BQ66" s="4" t="str">
        <f t="shared" si="102"/>
        <v/>
      </c>
      <c r="BR66" s="4" t="str">
        <f t="shared" si="103"/>
        <v/>
      </c>
      <c r="BS66" s="4">
        <f t="shared" si="104"/>
        <v>0</v>
      </c>
      <c r="BT66" s="1">
        <f>IF($G66="","",COUNTIF($BU$4:$BU66,"x")/COUNTIF($G$4:$G66,"x"))</f>
        <v>0.42857142857142855</v>
      </c>
      <c r="BU66" s="4" t="str">
        <f t="shared" si="10"/>
        <v/>
      </c>
      <c r="BV66" s="6">
        <f t="shared" si="33"/>
        <v>1</v>
      </c>
      <c r="BW66" s="4">
        <f t="shared" si="105"/>
        <v>1</v>
      </c>
      <c r="BX66" s="4" t="str">
        <f t="shared" si="106"/>
        <v>l</v>
      </c>
      <c r="BY66" s="4">
        <f t="shared" si="107"/>
        <v>-1</v>
      </c>
      <c r="BZ66" s="1">
        <f>IF($G66="","",COUNTIF($CA$4:$CA66,"x")/COUNTIF($G$4:$G66,"x"))</f>
        <v>0.5714285714285714</v>
      </c>
      <c r="CA66" s="4" t="str">
        <f t="shared" si="11"/>
        <v>x</v>
      </c>
      <c r="CB66" s="6">
        <f t="shared" si="35"/>
        <v>1</v>
      </c>
      <c r="CC66" s="4" t="str">
        <f t="shared" si="108"/>
        <v/>
      </c>
      <c r="CD66" s="4" t="str">
        <f t="shared" si="109"/>
        <v/>
      </c>
      <c r="CE66" s="4">
        <f t="shared" si="110"/>
        <v>0</v>
      </c>
      <c r="CF66" s="1">
        <f>IF($G66="","",COUNTIF($CG$4:$CG66,"x")/COUNTIF($G$4:$G66,"x"))</f>
        <v>0.47619047619047616</v>
      </c>
      <c r="CG66" s="4" t="str">
        <f t="shared" si="12"/>
        <v/>
      </c>
      <c r="CH66" s="6">
        <f t="shared" si="37"/>
        <v>1</v>
      </c>
      <c r="CI66" s="4" t="str">
        <f t="shared" si="111"/>
        <v/>
      </c>
      <c r="CJ66" s="4" t="str">
        <f t="shared" si="112"/>
        <v/>
      </c>
      <c r="CK66" s="4">
        <f t="shared" si="113"/>
        <v>0</v>
      </c>
      <c r="CL66" s="1">
        <f>IF($G66="","",COUNTIF($CM$4:$CM66,"x")/COUNTIF($G$4:$G66,"x"))</f>
        <v>0.52380952380952384</v>
      </c>
      <c r="CM66" s="4" t="str">
        <f t="shared" si="13"/>
        <v>x</v>
      </c>
      <c r="CN66" s="6">
        <f t="shared" si="39"/>
        <v>1</v>
      </c>
      <c r="CO66" s="4" t="str">
        <f t="shared" si="114"/>
        <v/>
      </c>
      <c r="CP66" s="4" t="str">
        <f t="shared" si="115"/>
        <v/>
      </c>
      <c r="CQ66" s="4">
        <f t="shared" si="116"/>
        <v>0</v>
      </c>
    </row>
    <row r="67" spans="1:95">
      <c r="A67" s="20">
        <v>27</v>
      </c>
      <c r="B67" s="2">
        <f t="shared" si="117"/>
        <v>3</v>
      </c>
      <c r="C67" s="2">
        <f t="shared" si="118"/>
        <v>3</v>
      </c>
      <c r="D67" s="2" t="str">
        <f t="shared" si="119"/>
        <v>r</v>
      </c>
      <c r="E67" s="2" t="str">
        <f t="shared" si="120"/>
        <v>o</v>
      </c>
      <c r="F67" s="2" t="str">
        <f t="shared" si="121"/>
        <v>h</v>
      </c>
      <c r="G67" s="4" t="str">
        <f t="shared" si="41"/>
        <v>x</v>
      </c>
      <c r="H67" s="4" t="str">
        <f t="shared" si="61"/>
        <v/>
      </c>
      <c r="I67" s="4">
        <f t="shared" si="62"/>
        <v>5</v>
      </c>
      <c r="J67" s="4" t="str">
        <f t="shared" si="63"/>
        <v/>
      </c>
      <c r="K67" s="4" t="str">
        <f t="shared" si="64"/>
        <v/>
      </c>
      <c r="L67" s="4" t="str">
        <f t="shared" si="65"/>
        <v/>
      </c>
      <c r="M67" s="4">
        <f t="shared" si="66"/>
        <v>1</v>
      </c>
      <c r="N67" s="4" t="str">
        <f t="shared" si="67"/>
        <v/>
      </c>
      <c r="O67" s="4" t="str">
        <f t="shared" si="68"/>
        <v/>
      </c>
      <c r="P67" s="4">
        <f t="shared" si="69"/>
        <v>2</v>
      </c>
      <c r="Q67" s="4" t="str">
        <f t="shared" si="70"/>
        <v/>
      </c>
      <c r="R67" s="4" t="str">
        <f t="shared" si="71"/>
        <v/>
      </c>
      <c r="S67" s="20" t="str">
        <f t="shared" si="72"/>
        <v/>
      </c>
      <c r="T67" s="23">
        <f t="shared" si="73"/>
        <v>-1</v>
      </c>
      <c r="X67" s="1">
        <f>IF(G67="","",COUNTIF($Y$4:$Y67,"x")/COUNTIF($G$4:$G67,"x"))</f>
        <v>0.34375</v>
      </c>
      <c r="Y67" s="4" t="str">
        <f t="shared" si="79"/>
        <v/>
      </c>
      <c r="Z67" s="6">
        <f t="shared" si="15"/>
        <v>1</v>
      </c>
      <c r="AA67" s="10" t="str">
        <f t="shared" si="74"/>
        <v/>
      </c>
      <c r="AB67" s="4" t="str">
        <f t="shared" si="80"/>
        <v/>
      </c>
      <c r="AC67" s="4">
        <f t="shared" si="81"/>
        <v>0</v>
      </c>
      <c r="AD67" s="1">
        <f>IF(G67="","",COUNTIF($AE$4:$AE67,"x")/COUNTIF($G$4:$G67,"x"))</f>
        <v>0.25</v>
      </c>
      <c r="AE67" s="4" t="str">
        <f t="shared" si="82"/>
        <v/>
      </c>
      <c r="AF67" s="6">
        <f t="shared" si="18"/>
        <v>4</v>
      </c>
      <c r="AG67" s="4">
        <f t="shared" si="83"/>
        <v>5</v>
      </c>
      <c r="AH67" s="4" t="str">
        <f t="shared" si="84"/>
        <v>l</v>
      </c>
      <c r="AI67" s="4">
        <f t="shared" si="85"/>
        <v>-5</v>
      </c>
      <c r="AJ67" s="1">
        <f>IF(G67="","",COUNTIF($AK$4:$AK67,"x")/COUNTIF($G$4:$G67,"x"))</f>
        <v>0.40625</v>
      </c>
      <c r="AK67" s="4" t="str">
        <f t="shared" si="86"/>
        <v>x</v>
      </c>
      <c r="AL67" s="6">
        <f t="shared" si="21"/>
        <v>1</v>
      </c>
      <c r="AM67" s="4" t="str">
        <f t="shared" si="87"/>
        <v/>
      </c>
      <c r="AN67" s="4" t="str">
        <f t="shared" si="88"/>
        <v/>
      </c>
      <c r="AO67" s="4">
        <f t="shared" si="89"/>
        <v>0</v>
      </c>
      <c r="AP67" s="1">
        <f>IF($G67="","",COUNTIF($AQ$4:$AQ67,"x")/COUNTIF($G$4:$G67,"x"))</f>
        <v>0.328125</v>
      </c>
      <c r="AQ67" s="4" t="str">
        <f t="shared" si="5"/>
        <v/>
      </c>
      <c r="AR67" s="6">
        <f t="shared" si="23"/>
        <v>1</v>
      </c>
      <c r="AS67" s="4" t="str">
        <f t="shared" si="90"/>
        <v/>
      </c>
      <c r="AT67" s="4" t="str">
        <f t="shared" si="91"/>
        <v/>
      </c>
      <c r="AU67" s="4">
        <f t="shared" si="92"/>
        <v>0</v>
      </c>
      <c r="AV67" s="1">
        <f>IF($G67="","",COUNTIF($AW$4:$AW67,"x")/COUNTIF($G$4:$G67,"x"))</f>
        <v>0.40625</v>
      </c>
      <c r="AW67" s="4" t="str">
        <f t="shared" si="6"/>
        <v/>
      </c>
      <c r="AX67" s="6">
        <f t="shared" si="25"/>
        <v>1</v>
      </c>
      <c r="AY67" s="4" t="str">
        <f t="shared" si="93"/>
        <v/>
      </c>
      <c r="AZ67" s="4" t="str">
        <f t="shared" si="94"/>
        <v/>
      </c>
      <c r="BA67" s="4">
        <f t="shared" si="95"/>
        <v>0</v>
      </c>
      <c r="BB67" s="1">
        <f>IF($G67="","",COUNTIF($BC$4:$BC67,"x")/COUNTIF($G$4:$G67,"x"))</f>
        <v>0.265625</v>
      </c>
      <c r="BC67" s="4" t="str">
        <f t="shared" si="7"/>
        <v>x</v>
      </c>
      <c r="BD67" s="6">
        <f t="shared" si="27"/>
        <v>1</v>
      </c>
      <c r="BE67" s="4">
        <f t="shared" si="96"/>
        <v>1</v>
      </c>
      <c r="BF67" s="4" t="str">
        <f t="shared" si="97"/>
        <v>w</v>
      </c>
      <c r="BG67" s="4">
        <f t="shared" si="98"/>
        <v>2</v>
      </c>
      <c r="BH67" s="1">
        <f>IF($G67="","",COUNTIF($BI$4:$BI67,"x")/COUNTIF($G$4:$G67,"x"))</f>
        <v>0.5</v>
      </c>
      <c r="BI67" s="4" t="str">
        <f t="shared" si="8"/>
        <v>x</v>
      </c>
      <c r="BJ67" s="6">
        <f t="shared" si="29"/>
        <v>1</v>
      </c>
      <c r="BK67" s="4" t="str">
        <f t="shared" si="99"/>
        <v/>
      </c>
      <c r="BL67" s="4" t="str">
        <f t="shared" si="100"/>
        <v/>
      </c>
      <c r="BM67" s="4">
        <f t="shared" si="101"/>
        <v>0</v>
      </c>
      <c r="BN67" s="1">
        <f>IF($G67="","",COUNTIF($BO$4:$BO67,"x")/COUNTIF($G$4:$G67,"x"))</f>
        <v>0.5</v>
      </c>
      <c r="BO67" s="4" t="str">
        <f t="shared" si="9"/>
        <v/>
      </c>
      <c r="BP67" s="6">
        <f t="shared" si="31"/>
        <v>1</v>
      </c>
      <c r="BQ67" s="4" t="str">
        <f t="shared" si="102"/>
        <v/>
      </c>
      <c r="BR67" s="4" t="str">
        <f t="shared" si="103"/>
        <v/>
      </c>
      <c r="BS67" s="4">
        <f t="shared" si="104"/>
        <v>0</v>
      </c>
      <c r="BT67" s="1">
        <f>IF($G67="","",COUNTIF($BU$4:$BU67,"x")/COUNTIF($G$4:$G67,"x"))</f>
        <v>0.4375</v>
      </c>
      <c r="BU67" s="4" t="str">
        <f t="shared" si="10"/>
        <v>x</v>
      </c>
      <c r="BV67" s="6">
        <f t="shared" si="33"/>
        <v>2</v>
      </c>
      <c r="BW67" s="4">
        <f t="shared" si="105"/>
        <v>2</v>
      </c>
      <c r="BX67" s="4" t="str">
        <f t="shared" si="106"/>
        <v>w</v>
      </c>
      <c r="BY67" s="4">
        <f t="shared" si="107"/>
        <v>2</v>
      </c>
      <c r="BZ67" s="1">
        <f>IF($G67="","",COUNTIF($CA$4:$CA67,"x")/COUNTIF($G$4:$G67,"x"))</f>
        <v>0.5625</v>
      </c>
      <c r="CA67" s="4" t="str">
        <f t="shared" si="11"/>
        <v/>
      </c>
      <c r="CB67" s="6">
        <f t="shared" si="35"/>
        <v>1</v>
      </c>
      <c r="CC67" s="4" t="str">
        <f t="shared" si="108"/>
        <v/>
      </c>
      <c r="CD67" s="4" t="str">
        <f t="shared" si="109"/>
        <v/>
      </c>
      <c r="CE67" s="4">
        <f t="shared" si="110"/>
        <v>0</v>
      </c>
      <c r="CF67" s="1">
        <f>IF($G67="","",COUNTIF($CG$4:$CG67,"x")/COUNTIF($G$4:$G67,"x"))</f>
        <v>0.484375</v>
      </c>
      <c r="CG67" s="4" t="str">
        <f t="shared" si="12"/>
        <v>x</v>
      </c>
      <c r="CH67" s="6">
        <f t="shared" si="37"/>
        <v>1</v>
      </c>
      <c r="CI67" s="4" t="str">
        <f t="shared" si="111"/>
        <v/>
      </c>
      <c r="CJ67" s="4" t="str">
        <f t="shared" si="112"/>
        <v/>
      </c>
      <c r="CK67" s="4">
        <f t="shared" si="113"/>
        <v>0</v>
      </c>
      <c r="CL67" s="1">
        <f>IF($G67="","",COUNTIF($CM$4:$CM67,"x")/COUNTIF($G$4:$G67,"x"))</f>
        <v>0.515625</v>
      </c>
      <c r="CM67" s="4" t="str">
        <f t="shared" si="13"/>
        <v/>
      </c>
      <c r="CN67" s="6">
        <f t="shared" si="39"/>
        <v>1</v>
      </c>
      <c r="CO67" s="4" t="str">
        <f t="shared" si="114"/>
        <v/>
      </c>
      <c r="CP67" s="4" t="str">
        <f t="shared" si="115"/>
        <v/>
      </c>
      <c r="CQ67" s="4">
        <f t="shared" si="116"/>
        <v>0</v>
      </c>
    </row>
    <row r="68" spans="1:95">
      <c r="A68" s="20">
        <v>35</v>
      </c>
      <c r="B68" s="2">
        <f t="shared" si="117"/>
        <v>3</v>
      </c>
      <c r="C68" s="2">
        <f t="shared" si="118"/>
        <v>2</v>
      </c>
      <c r="D68" s="2" t="str">
        <f t="shared" si="119"/>
        <v>b</v>
      </c>
      <c r="E68" s="2" t="str">
        <f t="shared" si="120"/>
        <v>o</v>
      </c>
      <c r="F68" s="2" t="str">
        <f t="shared" si="121"/>
        <v>h</v>
      </c>
      <c r="G68" s="4" t="str">
        <f t="shared" si="41"/>
        <v>x</v>
      </c>
      <c r="H68" s="4" t="str">
        <f t="shared" si="61"/>
        <v/>
      </c>
      <c r="I68" s="4">
        <f t="shared" si="62"/>
        <v>8</v>
      </c>
      <c r="J68" s="4" t="str">
        <f t="shared" si="63"/>
        <v/>
      </c>
      <c r="K68" s="4" t="str">
        <f t="shared" si="64"/>
        <v/>
      </c>
      <c r="L68" s="4" t="str">
        <f t="shared" si="65"/>
        <v/>
      </c>
      <c r="M68" s="4">
        <f t="shared" si="66"/>
        <v>1</v>
      </c>
      <c r="N68" s="4" t="str">
        <f t="shared" si="67"/>
        <v/>
      </c>
      <c r="O68" s="4" t="str">
        <f t="shared" si="68"/>
        <v/>
      </c>
      <c r="P68" s="4">
        <f t="shared" si="69"/>
        <v>1</v>
      </c>
      <c r="Q68" s="4" t="str">
        <f t="shared" si="70"/>
        <v/>
      </c>
      <c r="R68" s="4" t="str">
        <f t="shared" si="71"/>
        <v/>
      </c>
      <c r="S68" s="20" t="str">
        <f t="shared" si="72"/>
        <v/>
      </c>
      <c r="T68" s="23">
        <f t="shared" si="73"/>
        <v>-8</v>
      </c>
      <c r="X68" s="1">
        <f>IF(G68="","",COUNTIF($Y$4:$Y68,"x")/COUNTIF($G$4:$G68,"x"))</f>
        <v>0.33846153846153848</v>
      </c>
      <c r="Y68" s="4" t="str">
        <f t="shared" si="79"/>
        <v/>
      </c>
      <c r="Z68" s="6">
        <f t="shared" si="15"/>
        <v>1</v>
      </c>
      <c r="AA68" s="10" t="str">
        <f t="shared" si="74"/>
        <v/>
      </c>
      <c r="AB68" s="4" t="str">
        <f t="shared" si="80"/>
        <v/>
      </c>
      <c r="AC68" s="4">
        <f t="shared" si="81"/>
        <v>0</v>
      </c>
      <c r="AD68" s="1">
        <f>IF(G68="","",COUNTIF($AE$4:$AE68,"x")/COUNTIF($G$4:$G68,"x"))</f>
        <v>0.24615384615384617</v>
      </c>
      <c r="AE68" s="4" t="str">
        <f t="shared" si="82"/>
        <v/>
      </c>
      <c r="AF68" s="6">
        <f t="shared" si="18"/>
        <v>5</v>
      </c>
      <c r="AG68" s="4">
        <f t="shared" si="83"/>
        <v>8</v>
      </c>
      <c r="AH68" s="4" t="str">
        <f t="shared" si="84"/>
        <v>l</v>
      </c>
      <c r="AI68" s="4">
        <f t="shared" si="85"/>
        <v>-8</v>
      </c>
      <c r="AJ68" s="1">
        <f>IF(G68="","",COUNTIF($AK$4:$AK68,"x")/COUNTIF($G$4:$G68,"x"))</f>
        <v>0.41538461538461541</v>
      </c>
      <c r="AK68" s="4" t="str">
        <f t="shared" si="86"/>
        <v>x</v>
      </c>
      <c r="AL68" s="6">
        <f t="shared" si="21"/>
        <v>1</v>
      </c>
      <c r="AM68" s="4" t="str">
        <f t="shared" si="87"/>
        <v/>
      </c>
      <c r="AN68" s="4" t="str">
        <f t="shared" si="88"/>
        <v/>
      </c>
      <c r="AO68" s="4">
        <f t="shared" si="89"/>
        <v>0</v>
      </c>
      <c r="AP68" s="1">
        <f>IF($G68="","",COUNTIF($AQ$4:$AQ68,"x")/COUNTIF($G$4:$G68,"x"))</f>
        <v>0.32307692307692309</v>
      </c>
      <c r="AQ68" s="4" t="str">
        <f t="shared" si="5"/>
        <v/>
      </c>
      <c r="AR68" s="6">
        <f t="shared" si="23"/>
        <v>1</v>
      </c>
      <c r="AS68" s="4" t="str">
        <f t="shared" si="90"/>
        <v/>
      </c>
      <c r="AT68" s="4" t="str">
        <f t="shared" si="91"/>
        <v/>
      </c>
      <c r="AU68" s="4">
        <f t="shared" si="92"/>
        <v>0</v>
      </c>
      <c r="AV68" s="1">
        <f>IF($G68="","",COUNTIF($AW$4:$AW68,"x")/COUNTIF($G$4:$G68,"x"))</f>
        <v>0.41538461538461541</v>
      </c>
      <c r="AW68" s="4" t="str">
        <f t="shared" si="6"/>
        <v>x</v>
      </c>
      <c r="AX68" s="6">
        <f t="shared" si="25"/>
        <v>1</v>
      </c>
      <c r="AY68" s="4" t="str">
        <f t="shared" si="93"/>
        <v/>
      </c>
      <c r="AZ68" s="4" t="str">
        <f t="shared" si="94"/>
        <v/>
      </c>
      <c r="BA68" s="4">
        <f t="shared" si="95"/>
        <v>0</v>
      </c>
      <c r="BB68" s="1">
        <f>IF($G68="","",COUNTIF($BC$4:$BC68,"x")/COUNTIF($G$4:$G68,"x"))</f>
        <v>0.26153846153846155</v>
      </c>
      <c r="BC68" s="4" t="str">
        <f t="shared" si="7"/>
        <v/>
      </c>
      <c r="BD68" s="6">
        <f t="shared" si="27"/>
        <v>1</v>
      </c>
      <c r="BE68" s="4">
        <f t="shared" si="96"/>
        <v>1</v>
      </c>
      <c r="BF68" s="4" t="str">
        <f t="shared" si="97"/>
        <v>l</v>
      </c>
      <c r="BG68" s="4">
        <f t="shared" si="98"/>
        <v>-1</v>
      </c>
      <c r="BH68" s="1">
        <f>IF($G68="","",COUNTIF($BI$4:$BI68,"x")/COUNTIF($G$4:$G68,"x"))</f>
        <v>0.49230769230769234</v>
      </c>
      <c r="BI68" s="4" t="str">
        <f t="shared" si="8"/>
        <v/>
      </c>
      <c r="BJ68" s="6">
        <f t="shared" si="29"/>
        <v>1</v>
      </c>
      <c r="BK68" s="4" t="str">
        <f t="shared" si="99"/>
        <v/>
      </c>
      <c r="BL68" s="4" t="str">
        <f t="shared" si="100"/>
        <v/>
      </c>
      <c r="BM68" s="4">
        <f t="shared" si="101"/>
        <v>0</v>
      </c>
      <c r="BN68" s="1">
        <f>IF($G68="","",COUNTIF($BO$4:$BO68,"x")/COUNTIF($G$4:$G68,"x"))</f>
        <v>0.50769230769230766</v>
      </c>
      <c r="BO68" s="4" t="str">
        <f t="shared" si="9"/>
        <v>x</v>
      </c>
      <c r="BP68" s="6">
        <f t="shared" si="31"/>
        <v>1</v>
      </c>
      <c r="BQ68" s="4" t="str">
        <f t="shared" si="102"/>
        <v/>
      </c>
      <c r="BR68" s="4" t="str">
        <f t="shared" si="103"/>
        <v/>
      </c>
      <c r="BS68" s="4">
        <f t="shared" si="104"/>
        <v>0</v>
      </c>
      <c r="BT68" s="1">
        <f>IF($G68="","",COUNTIF($BU$4:$BU68,"x")/COUNTIF($G$4:$G68,"x"))</f>
        <v>0.44615384615384618</v>
      </c>
      <c r="BU68" s="4" t="str">
        <f t="shared" si="10"/>
        <v>x</v>
      </c>
      <c r="BV68" s="6">
        <f t="shared" si="33"/>
        <v>1</v>
      </c>
      <c r="BW68" s="4">
        <f t="shared" si="105"/>
        <v>1</v>
      </c>
      <c r="BX68" s="4" t="str">
        <f t="shared" si="106"/>
        <v>w</v>
      </c>
      <c r="BY68" s="4">
        <f t="shared" si="107"/>
        <v>1</v>
      </c>
      <c r="BZ68" s="1">
        <f>IF($G68="","",COUNTIF($CA$4:$CA68,"x")/COUNTIF($G$4:$G68,"x"))</f>
        <v>0.55384615384615388</v>
      </c>
      <c r="CA68" s="4" t="str">
        <f t="shared" si="11"/>
        <v/>
      </c>
      <c r="CB68" s="6">
        <f t="shared" si="35"/>
        <v>1</v>
      </c>
      <c r="CC68" s="4" t="str">
        <f t="shared" si="108"/>
        <v/>
      </c>
      <c r="CD68" s="4" t="str">
        <f t="shared" si="109"/>
        <v/>
      </c>
      <c r="CE68" s="4">
        <f t="shared" si="110"/>
        <v>0</v>
      </c>
      <c r="CF68" s="1">
        <f>IF($G68="","",COUNTIF($CG$4:$CG68,"x")/COUNTIF($G$4:$G68,"x"))</f>
        <v>0.49230769230769234</v>
      </c>
      <c r="CG68" s="4" t="str">
        <f t="shared" si="12"/>
        <v>x</v>
      </c>
      <c r="CH68" s="6">
        <f t="shared" si="37"/>
        <v>1</v>
      </c>
      <c r="CI68" s="4" t="str">
        <f t="shared" si="111"/>
        <v/>
      </c>
      <c r="CJ68" s="4" t="str">
        <f t="shared" si="112"/>
        <v/>
      </c>
      <c r="CK68" s="4">
        <f t="shared" si="113"/>
        <v>0</v>
      </c>
      <c r="CL68" s="1">
        <f>IF($G68="","",COUNTIF($CM$4:$CM68,"x")/COUNTIF($G$4:$G68,"x"))</f>
        <v>0.50769230769230766</v>
      </c>
      <c r="CM68" s="4" t="str">
        <f t="shared" si="13"/>
        <v/>
      </c>
      <c r="CN68" s="6">
        <f t="shared" si="39"/>
        <v>1</v>
      </c>
      <c r="CO68" s="4" t="str">
        <f t="shared" si="114"/>
        <v/>
      </c>
      <c r="CP68" s="4" t="str">
        <f t="shared" si="115"/>
        <v/>
      </c>
      <c r="CQ68" s="4">
        <f t="shared" si="116"/>
        <v>0</v>
      </c>
    </row>
    <row r="69" spans="1:95">
      <c r="A69" s="20">
        <v>13</v>
      </c>
      <c r="B69" s="2">
        <f t="shared" ref="B69:B132" si="122">IF($A69="","",LOOKUP($A69,$DE:$DE,$DF:$DF))</f>
        <v>2</v>
      </c>
      <c r="C69" s="2">
        <f t="shared" ref="C69:C132" si="123">IF($A69="","",LOOKUP($A69,$DE:$DE,$DG:$DG))</f>
        <v>1</v>
      </c>
      <c r="D69" s="2" t="str">
        <f t="shared" ref="D69:D132" si="124">IF($A69="","",LOOKUP($A69,$DE:$DE,$DH:$DH))</f>
        <v>b</v>
      </c>
      <c r="E69" s="2" t="str">
        <f t="shared" ref="E69:E132" si="125">IF($A69="","",LOOKUP($A69,$DE:$DE,$DI:$DI))</f>
        <v>o</v>
      </c>
      <c r="F69" s="2" t="str">
        <f t="shared" ref="F69:F132" si="126">IF($A69="","",LOOKUP($A69,$DE:$DE,$DJ:$DJ))</f>
        <v>l</v>
      </c>
      <c r="G69" s="4" t="str">
        <f t="shared" si="41"/>
        <v>x</v>
      </c>
      <c r="H69" s="4" t="str">
        <f t="shared" si="61"/>
        <v/>
      </c>
      <c r="I69" s="4">
        <f t="shared" si="62"/>
        <v>13</v>
      </c>
      <c r="J69" s="4" t="str">
        <f t="shared" si="63"/>
        <v/>
      </c>
      <c r="K69" s="4" t="str">
        <f t="shared" si="64"/>
        <v/>
      </c>
      <c r="L69" s="4" t="str">
        <f t="shared" si="65"/>
        <v/>
      </c>
      <c r="M69" s="4">
        <f t="shared" si="66"/>
        <v>2</v>
      </c>
      <c r="N69" s="4" t="str">
        <f t="shared" si="67"/>
        <v/>
      </c>
      <c r="O69" s="4" t="str">
        <f t="shared" si="68"/>
        <v/>
      </c>
      <c r="P69" s="4">
        <f t="shared" si="69"/>
        <v>1</v>
      </c>
      <c r="Q69" s="4" t="str">
        <f t="shared" si="70"/>
        <v/>
      </c>
      <c r="R69" s="4" t="str">
        <f t="shared" si="71"/>
        <v/>
      </c>
      <c r="S69" s="20" t="str">
        <f t="shared" si="72"/>
        <v/>
      </c>
      <c r="T69" s="23">
        <f t="shared" si="73"/>
        <v>25</v>
      </c>
      <c r="X69" s="1">
        <f>IF(G69="","",COUNTIF($Y$4:$Y69,"x")/COUNTIF($G$4:$G69,"x"))</f>
        <v>0.33333333333333331</v>
      </c>
      <c r="Y69" s="4" t="str">
        <f t="shared" si="79"/>
        <v/>
      </c>
      <c r="Z69" s="6">
        <f t="shared" si="15"/>
        <v>1</v>
      </c>
      <c r="AA69" s="10" t="str">
        <f t="shared" si="74"/>
        <v/>
      </c>
      <c r="AB69" s="4" t="str">
        <f t="shared" si="80"/>
        <v/>
      </c>
      <c r="AC69" s="4">
        <f t="shared" si="81"/>
        <v>0</v>
      </c>
      <c r="AD69" s="1">
        <f>IF(G69="","",COUNTIF($AE$4:$AE69,"x")/COUNTIF($G$4:$G69,"x"))</f>
        <v>0.25757575757575757</v>
      </c>
      <c r="AE69" s="4" t="str">
        <f t="shared" si="82"/>
        <v>x</v>
      </c>
      <c r="AF69" s="6">
        <f t="shared" si="18"/>
        <v>6</v>
      </c>
      <c r="AG69" s="4">
        <f t="shared" si="83"/>
        <v>13</v>
      </c>
      <c r="AH69" s="4" t="str">
        <f t="shared" si="84"/>
        <v>w</v>
      </c>
      <c r="AI69" s="4">
        <f t="shared" si="85"/>
        <v>26</v>
      </c>
      <c r="AJ69" s="1">
        <f>IF(G69="","",COUNTIF($AK$4:$AK69,"x")/COUNTIF($G$4:$G69,"x"))</f>
        <v>0.40909090909090912</v>
      </c>
      <c r="AK69" s="4" t="str">
        <f t="shared" si="86"/>
        <v/>
      </c>
      <c r="AL69" s="6">
        <f t="shared" si="21"/>
        <v>1</v>
      </c>
      <c r="AM69" s="4" t="str">
        <f t="shared" si="87"/>
        <v/>
      </c>
      <c r="AN69" s="4" t="str">
        <f t="shared" si="88"/>
        <v/>
      </c>
      <c r="AO69" s="4">
        <f t="shared" si="89"/>
        <v>0</v>
      </c>
      <c r="AP69" s="1">
        <f>IF($G69="","",COUNTIF($AQ$4:$AQ69,"x")/COUNTIF($G$4:$G69,"x"))</f>
        <v>0.33333333333333331</v>
      </c>
      <c r="AQ69" s="4" t="str">
        <f t="shared" ref="AQ69:AQ132" si="127">IF($C69="","",IF($C69=1,"x",""))</f>
        <v>x</v>
      </c>
      <c r="AR69" s="6">
        <f t="shared" si="23"/>
        <v>1</v>
      </c>
      <c r="AS69" s="4" t="str">
        <f t="shared" si="90"/>
        <v/>
      </c>
      <c r="AT69" s="4" t="str">
        <f t="shared" si="91"/>
        <v/>
      </c>
      <c r="AU69" s="4">
        <f t="shared" si="92"/>
        <v>0</v>
      </c>
      <c r="AV69" s="1">
        <f>IF($G69="","",COUNTIF($AW$4:$AW69,"x")/COUNTIF($G$4:$G69,"x"))</f>
        <v>0.40909090909090912</v>
      </c>
      <c r="AW69" s="4" t="str">
        <f t="shared" ref="AW69:AW132" si="128">IF($C69="","",IF($C69=2,"x",""))</f>
        <v/>
      </c>
      <c r="AX69" s="6">
        <f t="shared" si="25"/>
        <v>1</v>
      </c>
      <c r="AY69" s="4" t="str">
        <f t="shared" si="93"/>
        <v/>
      </c>
      <c r="AZ69" s="4" t="str">
        <f t="shared" si="94"/>
        <v/>
      </c>
      <c r="BA69" s="4">
        <f t="shared" si="95"/>
        <v>0</v>
      </c>
      <c r="BB69" s="1">
        <f>IF($G69="","",COUNTIF($BC$4:$BC69,"x")/COUNTIF($G$4:$G69,"x"))</f>
        <v>0.25757575757575757</v>
      </c>
      <c r="BC69" s="4" t="str">
        <f t="shared" ref="BC69:BC132" si="129">IF($C69="","",IF($C69=3,"x",""))</f>
        <v/>
      </c>
      <c r="BD69" s="6">
        <f t="shared" si="27"/>
        <v>2</v>
      </c>
      <c r="BE69" s="4">
        <f t="shared" si="96"/>
        <v>2</v>
      </c>
      <c r="BF69" s="4" t="str">
        <f t="shared" si="97"/>
        <v>l</v>
      </c>
      <c r="BG69" s="4">
        <f t="shared" si="98"/>
        <v>-2</v>
      </c>
      <c r="BH69" s="1">
        <f>IF($G69="","",COUNTIF($BI$4:$BI69,"x")/COUNTIF($G$4:$G69,"x"))</f>
        <v>0.48484848484848486</v>
      </c>
      <c r="BI69" s="4" t="str">
        <f t="shared" ref="BI69:BI132" si="130">IF($D69="","",IF($D69="r","x",""))</f>
        <v/>
      </c>
      <c r="BJ69" s="6">
        <f t="shared" si="29"/>
        <v>1</v>
      </c>
      <c r="BK69" s="4" t="str">
        <f t="shared" si="99"/>
        <v/>
      </c>
      <c r="BL69" s="4" t="str">
        <f t="shared" si="100"/>
        <v/>
      </c>
      <c r="BM69" s="4">
        <f t="shared" si="101"/>
        <v>0</v>
      </c>
      <c r="BN69" s="1">
        <f>IF($G69="","",COUNTIF($BO$4:$BO69,"x")/COUNTIF($G$4:$G69,"x"))</f>
        <v>0.51515151515151514</v>
      </c>
      <c r="BO69" s="4" t="str">
        <f t="shared" ref="BO69:BO132" si="131">IF($D69="","",IF($D69="b","x",""))</f>
        <v>x</v>
      </c>
      <c r="BP69" s="6">
        <f t="shared" si="31"/>
        <v>1</v>
      </c>
      <c r="BQ69" s="4" t="str">
        <f t="shared" si="102"/>
        <v/>
      </c>
      <c r="BR69" s="4" t="str">
        <f t="shared" si="103"/>
        <v/>
      </c>
      <c r="BS69" s="4">
        <f t="shared" si="104"/>
        <v>0</v>
      </c>
      <c r="BT69" s="1">
        <f>IF($G69="","",COUNTIF($BU$4:$BU69,"x")/COUNTIF($G$4:$G69,"x"))</f>
        <v>0.45454545454545453</v>
      </c>
      <c r="BU69" s="4" t="str">
        <f t="shared" ref="BU69:BU132" si="132">IF($E69="","",IF($E69="o","x",""))</f>
        <v>x</v>
      </c>
      <c r="BV69" s="6">
        <f t="shared" si="33"/>
        <v>1</v>
      </c>
      <c r="BW69" s="4">
        <f t="shared" si="105"/>
        <v>1</v>
      </c>
      <c r="BX69" s="4" t="str">
        <f t="shared" si="106"/>
        <v>w</v>
      </c>
      <c r="BY69" s="4">
        <f t="shared" si="107"/>
        <v>1</v>
      </c>
      <c r="BZ69" s="1">
        <f>IF($G69="","",COUNTIF($CA$4:$CA69,"x")/COUNTIF($G$4:$G69,"x"))</f>
        <v>0.54545454545454541</v>
      </c>
      <c r="CA69" s="4" t="str">
        <f t="shared" ref="CA69:CA132" si="133">IF($E69="","",IF($E69="e","x",""))</f>
        <v/>
      </c>
      <c r="CB69" s="6">
        <f t="shared" si="35"/>
        <v>1</v>
      </c>
      <c r="CC69" s="4" t="str">
        <f t="shared" si="108"/>
        <v/>
      </c>
      <c r="CD69" s="4" t="str">
        <f t="shared" si="109"/>
        <v/>
      </c>
      <c r="CE69" s="4">
        <f t="shared" si="110"/>
        <v>0</v>
      </c>
      <c r="CF69" s="1">
        <f>IF($G69="","",COUNTIF($CG$4:$CG69,"x")/COUNTIF($G$4:$G69,"x"))</f>
        <v>0.48484848484848486</v>
      </c>
      <c r="CG69" s="4" t="str">
        <f t="shared" ref="CG69:CG132" si="134">IF($F69="","",IF($F69="h","x",""))</f>
        <v/>
      </c>
      <c r="CH69" s="6">
        <f t="shared" si="37"/>
        <v>1</v>
      </c>
      <c r="CI69" s="4" t="str">
        <f t="shared" si="111"/>
        <v/>
      </c>
      <c r="CJ69" s="4" t="str">
        <f t="shared" si="112"/>
        <v/>
      </c>
      <c r="CK69" s="4">
        <f t="shared" si="113"/>
        <v>0</v>
      </c>
      <c r="CL69" s="1">
        <f>IF($G69="","",COUNTIF($CM$4:$CM69,"x")/COUNTIF($G$4:$G69,"x"))</f>
        <v>0.51515151515151514</v>
      </c>
      <c r="CM69" s="4" t="str">
        <f t="shared" ref="CM69:CM132" si="135">IF($F69="","",IF($F69="l","x",""))</f>
        <v>x</v>
      </c>
      <c r="CN69" s="6">
        <f t="shared" si="39"/>
        <v>1</v>
      </c>
      <c r="CO69" s="4" t="str">
        <f t="shared" si="114"/>
        <v/>
      </c>
      <c r="CP69" s="4" t="str">
        <f t="shared" si="115"/>
        <v/>
      </c>
      <c r="CQ69" s="4">
        <f t="shared" si="116"/>
        <v>0</v>
      </c>
    </row>
    <row r="70" spans="1:95">
      <c r="A70" s="20">
        <v>24</v>
      </c>
      <c r="B70" s="2">
        <f t="shared" si="122"/>
        <v>2</v>
      </c>
      <c r="C70" s="2">
        <f t="shared" si="123"/>
        <v>3</v>
      </c>
      <c r="D70" s="2" t="str">
        <f t="shared" si="124"/>
        <v>b</v>
      </c>
      <c r="E70" s="2" t="str">
        <f t="shared" si="125"/>
        <v>e</v>
      </c>
      <c r="F70" s="2" t="str">
        <f t="shared" si="126"/>
        <v>h</v>
      </c>
      <c r="G70" s="4" t="str">
        <f t="shared" si="41"/>
        <v>x</v>
      </c>
      <c r="H70" s="4" t="str">
        <f t="shared" si="61"/>
        <v/>
      </c>
      <c r="I70" s="4">
        <f t="shared" si="62"/>
        <v>1</v>
      </c>
      <c r="J70" s="4" t="str">
        <f t="shared" si="63"/>
        <v/>
      </c>
      <c r="K70" s="4" t="str">
        <f t="shared" si="64"/>
        <v/>
      </c>
      <c r="L70" s="4" t="str">
        <f t="shared" si="65"/>
        <v/>
      </c>
      <c r="M70" s="4">
        <f t="shared" si="66"/>
        <v>3</v>
      </c>
      <c r="N70" s="4" t="str">
        <f t="shared" si="67"/>
        <v/>
      </c>
      <c r="O70" s="4" t="str">
        <f t="shared" si="68"/>
        <v/>
      </c>
      <c r="P70" s="4">
        <f t="shared" si="69"/>
        <v>1</v>
      </c>
      <c r="Q70" s="4" t="str">
        <f t="shared" si="70"/>
        <v/>
      </c>
      <c r="R70" s="4" t="str">
        <f t="shared" si="71"/>
        <v/>
      </c>
      <c r="S70" s="20" t="str">
        <f t="shared" si="72"/>
        <v/>
      </c>
      <c r="T70" s="23">
        <f t="shared" si="73"/>
        <v>7</v>
      </c>
      <c r="X70" s="1">
        <f>IF(G70="","",COUNTIF($Y$4:$Y70,"x")/COUNTIF($G$4:$G70,"x"))</f>
        <v>0.32835820895522388</v>
      </c>
      <c r="Y70" s="4" t="str">
        <f t="shared" si="79"/>
        <v/>
      </c>
      <c r="Z70" s="6">
        <f t="shared" si="15"/>
        <v>1</v>
      </c>
      <c r="AA70" s="10" t="str">
        <f t="shared" si="74"/>
        <v/>
      </c>
      <c r="AB70" s="4" t="str">
        <f t="shared" si="80"/>
        <v/>
      </c>
      <c r="AC70" s="4">
        <f t="shared" si="81"/>
        <v>0</v>
      </c>
      <c r="AD70" s="1">
        <f>IF(G70="","",COUNTIF($AE$4:$AE70,"x")/COUNTIF($G$4:$G70,"x"))</f>
        <v>0.26865671641791045</v>
      </c>
      <c r="AE70" s="4" t="str">
        <f t="shared" si="82"/>
        <v>x</v>
      </c>
      <c r="AF70" s="6">
        <f t="shared" si="18"/>
        <v>1</v>
      </c>
      <c r="AG70" s="4">
        <f t="shared" si="83"/>
        <v>1</v>
      </c>
      <c r="AH70" s="4" t="str">
        <f t="shared" si="84"/>
        <v>w</v>
      </c>
      <c r="AI70" s="4">
        <f t="shared" si="85"/>
        <v>2</v>
      </c>
      <c r="AJ70" s="1">
        <f>IF(G70="","",COUNTIF($AK$4:$AK70,"x")/COUNTIF($G$4:$G70,"x"))</f>
        <v>0.40298507462686567</v>
      </c>
      <c r="AK70" s="4" t="str">
        <f t="shared" si="86"/>
        <v/>
      </c>
      <c r="AL70" s="6">
        <f t="shared" si="21"/>
        <v>1</v>
      </c>
      <c r="AM70" s="4" t="str">
        <f t="shared" si="87"/>
        <v/>
      </c>
      <c r="AN70" s="4" t="str">
        <f t="shared" si="88"/>
        <v/>
      </c>
      <c r="AO70" s="4">
        <f t="shared" si="89"/>
        <v>0</v>
      </c>
      <c r="AP70" s="1">
        <f>IF($G70="","",COUNTIF($AQ$4:$AQ70,"x")/COUNTIF($G$4:$G70,"x"))</f>
        <v>0.32835820895522388</v>
      </c>
      <c r="AQ70" s="4" t="str">
        <f t="shared" si="127"/>
        <v/>
      </c>
      <c r="AR70" s="6">
        <f t="shared" si="23"/>
        <v>1</v>
      </c>
      <c r="AS70" s="4" t="str">
        <f t="shared" si="90"/>
        <v/>
      </c>
      <c r="AT70" s="4" t="str">
        <f t="shared" si="91"/>
        <v/>
      </c>
      <c r="AU70" s="4">
        <f t="shared" si="92"/>
        <v>0</v>
      </c>
      <c r="AV70" s="1">
        <f>IF($G70="","",COUNTIF($AW$4:$AW70,"x")/COUNTIF($G$4:$G70,"x"))</f>
        <v>0.40298507462686567</v>
      </c>
      <c r="AW70" s="4" t="str">
        <f t="shared" si="128"/>
        <v/>
      </c>
      <c r="AX70" s="6">
        <f t="shared" si="25"/>
        <v>1</v>
      </c>
      <c r="AY70" s="4" t="str">
        <f t="shared" si="93"/>
        <v/>
      </c>
      <c r="AZ70" s="4" t="str">
        <f t="shared" si="94"/>
        <v/>
      </c>
      <c r="BA70" s="4">
        <f t="shared" si="95"/>
        <v>0</v>
      </c>
      <c r="BB70" s="1">
        <f>IF($G70="","",COUNTIF($BC$4:$BC70,"x")/COUNTIF($G$4:$G70,"x"))</f>
        <v>0.26865671641791045</v>
      </c>
      <c r="BC70" s="4" t="str">
        <f t="shared" si="129"/>
        <v>x</v>
      </c>
      <c r="BD70" s="6">
        <f t="shared" si="27"/>
        <v>3</v>
      </c>
      <c r="BE70" s="4">
        <f t="shared" si="96"/>
        <v>3</v>
      </c>
      <c r="BF70" s="4" t="str">
        <f t="shared" si="97"/>
        <v>w</v>
      </c>
      <c r="BG70" s="4">
        <f t="shared" si="98"/>
        <v>6</v>
      </c>
      <c r="BH70" s="1">
        <f>IF($G70="","",COUNTIF($BI$4:$BI70,"x")/COUNTIF($G$4:$G70,"x"))</f>
        <v>0.47761194029850745</v>
      </c>
      <c r="BI70" s="4" t="str">
        <f t="shared" si="130"/>
        <v/>
      </c>
      <c r="BJ70" s="6">
        <f t="shared" si="29"/>
        <v>1</v>
      </c>
      <c r="BK70" s="4" t="str">
        <f t="shared" si="99"/>
        <v/>
      </c>
      <c r="BL70" s="4" t="str">
        <f t="shared" si="100"/>
        <v/>
      </c>
      <c r="BM70" s="4">
        <f t="shared" si="101"/>
        <v>0</v>
      </c>
      <c r="BN70" s="1">
        <f>IF($G70="","",COUNTIF($BO$4:$BO70,"x")/COUNTIF($G$4:$G70,"x"))</f>
        <v>0.52238805970149249</v>
      </c>
      <c r="BO70" s="4" t="str">
        <f t="shared" si="131"/>
        <v>x</v>
      </c>
      <c r="BP70" s="6">
        <f t="shared" si="31"/>
        <v>1</v>
      </c>
      <c r="BQ70" s="4" t="str">
        <f t="shared" si="102"/>
        <v/>
      </c>
      <c r="BR70" s="4" t="str">
        <f t="shared" si="103"/>
        <v/>
      </c>
      <c r="BS70" s="4">
        <f t="shared" si="104"/>
        <v>0</v>
      </c>
      <c r="BT70" s="1">
        <f>IF($G70="","",COUNTIF($BU$4:$BU70,"x")/COUNTIF($G$4:$G70,"x"))</f>
        <v>0.44776119402985076</v>
      </c>
      <c r="BU70" s="4" t="str">
        <f t="shared" si="132"/>
        <v/>
      </c>
      <c r="BV70" s="6">
        <f t="shared" si="33"/>
        <v>1</v>
      </c>
      <c r="BW70" s="4">
        <f t="shared" si="105"/>
        <v>1</v>
      </c>
      <c r="BX70" s="4" t="str">
        <f t="shared" si="106"/>
        <v>l</v>
      </c>
      <c r="BY70" s="4">
        <f t="shared" si="107"/>
        <v>-1</v>
      </c>
      <c r="BZ70" s="1">
        <f>IF($G70="","",COUNTIF($CA$4:$CA70,"x")/COUNTIF($G$4:$G70,"x"))</f>
        <v>0.55223880597014929</v>
      </c>
      <c r="CA70" s="4" t="str">
        <f t="shared" si="133"/>
        <v>x</v>
      </c>
      <c r="CB70" s="6">
        <f t="shared" si="35"/>
        <v>1</v>
      </c>
      <c r="CC70" s="4" t="str">
        <f t="shared" si="108"/>
        <v/>
      </c>
      <c r="CD70" s="4" t="str">
        <f t="shared" si="109"/>
        <v/>
      </c>
      <c r="CE70" s="4">
        <f t="shared" si="110"/>
        <v>0</v>
      </c>
      <c r="CF70" s="1">
        <f>IF($G70="","",COUNTIF($CG$4:$CG70,"x")/COUNTIF($G$4:$G70,"x"))</f>
        <v>0.4925373134328358</v>
      </c>
      <c r="CG70" s="4" t="str">
        <f t="shared" si="134"/>
        <v>x</v>
      </c>
      <c r="CH70" s="6">
        <f t="shared" si="37"/>
        <v>1</v>
      </c>
      <c r="CI70" s="4" t="str">
        <f t="shared" si="111"/>
        <v/>
      </c>
      <c r="CJ70" s="4" t="str">
        <f t="shared" si="112"/>
        <v/>
      </c>
      <c r="CK70" s="4">
        <f t="shared" si="113"/>
        <v>0</v>
      </c>
      <c r="CL70" s="1">
        <f>IF($G70="","",COUNTIF($CM$4:$CM70,"x")/COUNTIF($G$4:$G70,"x"))</f>
        <v>0.5074626865671642</v>
      </c>
      <c r="CM70" s="4" t="str">
        <f t="shared" si="135"/>
        <v/>
      </c>
      <c r="CN70" s="6">
        <f t="shared" si="39"/>
        <v>1</v>
      </c>
      <c r="CO70" s="4" t="str">
        <f t="shared" si="114"/>
        <v/>
      </c>
      <c r="CP70" s="4" t="str">
        <f t="shared" si="115"/>
        <v/>
      </c>
      <c r="CQ70" s="4">
        <f t="shared" si="116"/>
        <v>0</v>
      </c>
    </row>
    <row r="71" spans="1:95">
      <c r="A71" s="20">
        <v>32</v>
      </c>
      <c r="B71" s="2">
        <f t="shared" si="122"/>
        <v>3</v>
      </c>
      <c r="C71" s="2">
        <f t="shared" si="123"/>
        <v>2</v>
      </c>
      <c r="D71" s="2" t="str">
        <f t="shared" si="124"/>
        <v>r</v>
      </c>
      <c r="E71" s="2" t="str">
        <f t="shared" si="125"/>
        <v>e</v>
      </c>
      <c r="F71" s="2" t="str">
        <f t="shared" si="126"/>
        <v>h</v>
      </c>
      <c r="G71" s="4" t="str">
        <f t="shared" si="41"/>
        <v>x</v>
      </c>
      <c r="H71" s="4" t="str">
        <f t="shared" si="61"/>
        <v/>
      </c>
      <c r="I71" s="4">
        <f t="shared" si="62"/>
        <v>1</v>
      </c>
      <c r="J71" s="4" t="str">
        <f t="shared" si="63"/>
        <v/>
      </c>
      <c r="K71" s="4" t="str">
        <f t="shared" si="64"/>
        <v/>
      </c>
      <c r="L71" s="4" t="str">
        <f t="shared" si="65"/>
        <v/>
      </c>
      <c r="M71" s="4">
        <f t="shared" si="66"/>
        <v>1</v>
      </c>
      <c r="N71" s="4" t="str">
        <f t="shared" si="67"/>
        <v/>
      </c>
      <c r="O71" s="4" t="str">
        <f t="shared" si="68"/>
        <v/>
      </c>
      <c r="P71" s="4">
        <f t="shared" si="69"/>
        <v>2</v>
      </c>
      <c r="Q71" s="4" t="str">
        <f t="shared" si="70"/>
        <v/>
      </c>
      <c r="R71" s="4" t="str">
        <f t="shared" si="71"/>
        <v/>
      </c>
      <c r="S71" s="20" t="str">
        <f t="shared" si="72"/>
        <v/>
      </c>
      <c r="T71" s="23">
        <f t="shared" si="73"/>
        <v>-4</v>
      </c>
      <c r="X71" s="1">
        <f>IF(G71="","",COUNTIF($Y$4:$Y71,"x")/COUNTIF($G$4:$G71,"x"))</f>
        <v>0.3235294117647059</v>
      </c>
      <c r="Y71" s="4" t="str">
        <f t="shared" si="79"/>
        <v/>
      </c>
      <c r="Z71" s="6">
        <f t="shared" ref="Z71:Z100" si="136">IF($A70="","",IF(AB70="",Z70,IF(AND(AB70="l",Z70&gt;=1),Z70+$R$3,IF(AND(AB70="w",Z70&gt;$S$3),Z70-$S$3,1))))</f>
        <v>1</v>
      </c>
      <c r="AA71" s="10" t="str">
        <f t="shared" si="74"/>
        <v/>
      </c>
      <c r="AB71" s="4" t="str">
        <f t="shared" si="80"/>
        <v/>
      </c>
      <c r="AC71" s="4">
        <f t="shared" si="81"/>
        <v>0</v>
      </c>
      <c r="AD71" s="1">
        <f>IF(G71="","",COUNTIF($AE$4:$AE71,"x")/COUNTIF($G$4:$G71,"x"))</f>
        <v>0.26470588235294118</v>
      </c>
      <c r="AE71" s="4" t="str">
        <f t="shared" si="82"/>
        <v/>
      </c>
      <c r="AF71" s="6">
        <f t="shared" ref="AF71:AF100" si="137">IF($A70="","",IF(AH70="",AF70,IF(AND(AH70="l",AF70&gt;=1),AF70+$R$3,IF(AND(AH70="w",AF70&gt;$S$3),AF70-$S$3,1))))</f>
        <v>1</v>
      </c>
      <c r="AG71" s="4">
        <f t="shared" si="83"/>
        <v>1</v>
      </c>
      <c r="AH71" s="4" t="str">
        <f t="shared" si="84"/>
        <v>l</v>
      </c>
      <c r="AI71" s="4">
        <f t="shared" si="85"/>
        <v>-1</v>
      </c>
      <c r="AJ71" s="1">
        <f>IF(G71="","",COUNTIF($AK$4:$AK71,"x")/COUNTIF($G$4:$G71,"x"))</f>
        <v>0.41176470588235292</v>
      </c>
      <c r="AK71" s="4" t="str">
        <f t="shared" si="86"/>
        <v>x</v>
      </c>
      <c r="AL71" s="6">
        <f t="shared" ref="AL71:AL100" si="138">IF($A70="","",IF(AN70="",AL70,IF(AND(AN70="l",AL70&gt;=1),AL70+$R$3,IF(AND(AN70="w",AL70&gt;$S$3),AL70-$S$3,1))))</f>
        <v>1</v>
      </c>
      <c r="AM71" s="4" t="str">
        <f t="shared" si="87"/>
        <v/>
      </c>
      <c r="AN71" s="4" t="str">
        <f t="shared" si="88"/>
        <v/>
      </c>
      <c r="AO71" s="4">
        <f t="shared" si="89"/>
        <v>0</v>
      </c>
      <c r="AP71" s="1">
        <f>IF($G71="","",COUNTIF($AQ$4:$AQ71,"x")/COUNTIF($G$4:$G71,"x"))</f>
        <v>0.3235294117647059</v>
      </c>
      <c r="AQ71" s="4" t="str">
        <f t="shared" si="127"/>
        <v/>
      </c>
      <c r="AR71" s="6">
        <f t="shared" ref="AR71:AR100" si="139">IF($A70="","",IF(AT70="",AR70,IF(AND(AT70="l",AR70&gt;=1),AR70+$R$3,IF(AND(AT70="w",AR70&gt;$S$3),AR70-$S$3,1))))</f>
        <v>1</v>
      </c>
      <c r="AS71" s="4" t="str">
        <f t="shared" si="90"/>
        <v/>
      </c>
      <c r="AT71" s="4" t="str">
        <f t="shared" si="91"/>
        <v/>
      </c>
      <c r="AU71" s="4">
        <f t="shared" si="92"/>
        <v>0</v>
      </c>
      <c r="AV71" s="1">
        <f>IF($G71="","",COUNTIF($AW$4:$AW71,"x")/COUNTIF($G$4:$G71,"x"))</f>
        <v>0.41176470588235292</v>
      </c>
      <c r="AW71" s="4" t="str">
        <f t="shared" si="128"/>
        <v>x</v>
      </c>
      <c r="AX71" s="6">
        <f t="shared" ref="AX71:AX100" si="140">IF($A70="","",IF(AZ70="",AX70,IF(AND(AZ70="l",AX70&gt;=1),AX70+$R$3,IF(AND(AZ70="w",AX70&gt;$S$3),AX70-$S$3,1))))</f>
        <v>1</v>
      </c>
      <c r="AY71" s="4" t="str">
        <f t="shared" si="93"/>
        <v/>
      </c>
      <c r="AZ71" s="4" t="str">
        <f t="shared" si="94"/>
        <v/>
      </c>
      <c r="BA71" s="4">
        <f t="shared" si="95"/>
        <v>0</v>
      </c>
      <c r="BB71" s="1">
        <f>IF($G71="","",COUNTIF($BC$4:$BC71,"x")/COUNTIF($G$4:$G71,"x"))</f>
        <v>0.26470588235294118</v>
      </c>
      <c r="BC71" s="4" t="str">
        <f t="shared" si="129"/>
        <v/>
      </c>
      <c r="BD71" s="6">
        <f t="shared" ref="BD71:BD100" si="141">IF($A70="","",IF(BF70="",BD70,IF(AND(BF70="l",BD70&gt;=1),BD70+$R$3,IF(AND(BF70="w",BD70&gt;$S$3),BD70-$S$3,1))))</f>
        <v>1</v>
      </c>
      <c r="BE71" s="4">
        <f t="shared" si="96"/>
        <v>1</v>
      </c>
      <c r="BF71" s="4" t="str">
        <f t="shared" si="97"/>
        <v>l</v>
      </c>
      <c r="BG71" s="4">
        <f t="shared" si="98"/>
        <v>-1</v>
      </c>
      <c r="BH71" s="1">
        <f>IF($G71="","",COUNTIF($BI$4:$BI71,"x")/COUNTIF($G$4:$G71,"x"))</f>
        <v>0.48529411764705882</v>
      </c>
      <c r="BI71" s="4" t="str">
        <f t="shared" si="130"/>
        <v>x</v>
      </c>
      <c r="BJ71" s="6">
        <f t="shared" ref="BJ71:BJ100" si="142">IF($A70="","",IF(BL70="",BJ70,IF(AND(BL70="l",BJ70&gt;=1),BJ70+$T$3,IF(AND(BL70="w",BJ70&gt;$U$3),BJ70-$U$3,1))))</f>
        <v>1</v>
      </c>
      <c r="BK71" s="4" t="str">
        <f t="shared" si="99"/>
        <v/>
      </c>
      <c r="BL71" s="4" t="str">
        <f t="shared" si="100"/>
        <v/>
      </c>
      <c r="BM71" s="4">
        <f t="shared" si="101"/>
        <v>0</v>
      </c>
      <c r="BN71" s="1">
        <f>IF($G71="","",COUNTIF($BO$4:$BO71,"x")/COUNTIF($G$4:$G71,"x"))</f>
        <v>0.51470588235294112</v>
      </c>
      <c r="BO71" s="4" t="str">
        <f t="shared" si="131"/>
        <v/>
      </c>
      <c r="BP71" s="6">
        <f t="shared" ref="BP71:BP100" si="143">IF($A70="","",IF(BR70="",BP70,IF(AND(BR70="l",BP70&gt;=1),BP70+$T$3,IF(AND(BR70="w",BP70&gt;$U$3),BP70-$U$3,1))))</f>
        <v>1</v>
      </c>
      <c r="BQ71" s="4" t="str">
        <f t="shared" si="102"/>
        <v/>
      </c>
      <c r="BR71" s="4" t="str">
        <f t="shared" si="103"/>
        <v/>
      </c>
      <c r="BS71" s="4">
        <f t="shared" si="104"/>
        <v>0</v>
      </c>
      <c r="BT71" s="1">
        <f>IF($G71="","",COUNTIF($BU$4:$BU71,"x")/COUNTIF($G$4:$G71,"x"))</f>
        <v>0.44117647058823528</v>
      </c>
      <c r="BU71" s="4" t="str">
        <f t="shared" si="132"/>
        <v/>
      </c>
      <c r="BV71" s="6">
        <f t="shared" ref="BV71:BV100" si="144">IF($A70="","",IF(BX70="",BV70,IF(AND(BX70="l",BV70&gt;=1),BV70+$T$3,IF(AND(BX70="w",BV70&gt;$U$3),BV70-$U$3,1))))</f>
        <v>2</v>
      </c>
      <c r="BW71" s="4">
        <f t="shared" si="105"/>
        <v>2</v>
      </c>
      <c r="BX71" s="4" t="str">
        <f t="shared" si="106"/>
        <v>l</v>
      </c>
      <c r="BY71" s="4">
        <f t="shared" si="107"/>
        <v>-2</v>
      </c>
      <c r="BZ71" s="1">
        <f>IF($G71="","",COUNTIF($CA$4:$CA71,"x")/COUNTIF($G$4:$G71,"x"))</f>
        <v>0.55882352941176472</v>
      </c>
      <c r="CA71" s="4" t="str">
        <f t="shared" si="133"/>
        <v>x</v>
      </c>
      <c r="CB71" s="6">
        <f t="shared" ref="CB71:CB100" si="145">IF($A70="","",IF(CD70="",CB70,IF(AND(CD70="l",CB70&gt;=1),CB70+$T$3,IF(AND(CD70="w",CB70&gt;$U$3),CB70-$U$3,1))))</f>
        <v>1</v>
      </c>
      <c r="CC71" s="4" t="str">
        <f t="shared" si="108"/>
        <v/>
      </c>
      <c r="CD71" s="4" t="str">
        <f t="shared" si="109"/>
        <v/>
      </c>
      <c r="CE71" s="4">
        <f t="shared" si="110"/>
        <v>0</v>
      </c>
      <c r="CF71" s="1">
        <f>IF($G71="","",COUNTIF($CG$4:$CG71,"x")/COUNTIF($G$4:$G71,"x"))</f>
        <v>0.5</v>
      </c>
      <c r="CG71" s="4" t="str">
        <f t="shared" si="134"/>
        <v>x</v>
      </c>
      <c r="CH71" s="6">
        <f t="shared" ref="CH71:CH100" si="146">IF($A70="","",IF(CJ70="",CH70,IF(AND(CJ70="l",CH70&gt;=1),CH70+$T$3,IF(AND(CJ70="w",CH70&gt;$U$3),CH70-$U$3,1))))</f>
        <v>1</v>
      </c>
      <c r="CI71" s="4" t="str">
        <f t="shared" si="111"/>
        <v/>
      </c>
      <c r="CJ71" s="4" t="str">
        <f t="shared" si="112"/>
        <v/>
      </c>
      <c r="CK71" s="4">
        <f t="shared" si="113"/>
        <v>0</v>
      </c>
      <c r="CL71" s="1">
        <f>IF($G71="","",COUNTIF($CM$4:$CM71,"x")/COUNTIF($G$4:$G71,"x"))</f>
        <v>0.5</v>
      </c>
      <c r="CM71" s="4" t="str">
        <f t="shared" si="135"/>
        <v/>
      </c>
      <c r="CN71" s="6">
        <f t="shared" ref="CN71:CN100" si="147">IF($A70="","",IF(CP70="",CN70,IF(AND(CP70="l",CN70&gt;=1),CN70+$T$3,IF(AND(CP70="w",CN70&gt;$U$3),CN70-$U$3,1))))</f>
        <v>1</v>
      </c>
      <c r="CO71" s="4" t="str">
        <f t="shared" si="114"/>
        <v/>
      </c>
      <c r="CP71" s="4" t="str">
        <f t="shared" si="115"/>
        <v/>
      </c>
      <c r="CQ71" s="4">
        <f t="shared" si="116"/>
        <v>0</v>
      </c>
    </row>
    <row r="72" spans="1:95">
      <c r="A72" s="20">
        <v>24</v>
      </c>
      <c r="B72" s="2">
        <f t="shared" si="122"/>
        <v>2</v>
      </c>
      <c r="C72" s="2">
        <f t="shared" si="123"/>
        <v>3</v>
      </c>
      <c r="D72" s="2" t="str">
        <f t="shared" si="124"/>
        <v>b</v>
      </c>
      <c r="E72" s="2" t="str">
        <f t="shared" si="125"/>
        <v>e</v>
      </c>
      <c r="F72" s="2" t="str">
        <f t="shared" si="126"/>
        <v>h</v>
      </c>
      <c r="G72" s="4" t="str">
        <f t="shared" ref="G72:G100" si="148">IF(A72="","","x")</f>
        <v>x</v>
      </c>
      <c r="H72" s="4" t="str">
        <f t="shared" si="61"/>
        <v/>
      </c>
      <c r="I72" s="4">
        <f t="shared" si="62"/>
        <v>2</v>
      </c>
      <c r="J72" s="4" t="str">
        <f t="shared" si="63"/>
        <v/>
      </c>
      <c r="K72" s="4" t="str">
        <f t="shared" si="64"/>
        <v/>
      </c>
      <c r="L72" s="4" t="str">
        <f t="shared" si="65"/>
        <v/>
      </c>
      <c r="M72" s="4">
        <f t="shared" si="66"/>
        <v>2</v>
      </c>
      <c r="N72" s="4" t="str">
        <f t="shared" si="67"/>
        <v/>
      </c>
      <c r="O72" s="4" t="str">
        <f t="shared" si="68"/>
        <v/>
      </c>
      <c r="P72" s="4">
        <f t="shared" si="69"/>
        <v>3</v>
      </c>
      <c r="Q72" s="4" t="str">
        <f t="shared" si="70"/>
        <v/>
      </c>
      <c r="R72" s="4" t="str">
        <f t="shared" si="71"/>
        <v/>
      </c>
      <c r="S72" s="20" t="str">
        <f t="shared" si="72"/>
        <v/>
      </c>
      <c r="T72" s="23">
        <f t="shared" si="73"/>
        <v>5</v>
      </c>
      <c r="X72" s="1">
        <f>IF(G72="","",COUNTIF($Y$4:$Y72,"x")/COUNTIF($G$4:$G72,"x"))</f>
        <v>0.3188405797101449</v>
      </c>
      <c r="Y72" s="4" t="str">
        <f t="shared" si="79"/>
        <v/>
      </c>
      <c r="Z72" s="6">
        <f t="shared" si="136"/>
        <v>1</v>
      </c>
      <c r="AA72" s="10" t="str">
        <f t="shared" si="74"/>
        <v/>
      </c>
      <c r="AB72" s="4" t="str">
        <f t="shared" si="80"/>
        <v/>
      </c>
      <c r="AC72" s="4">
        <f t="shared" si="81"/>
        <v>0</v>
      </c>
      <c r="AD72" s="1">
        <f>IF(G72="","",COUNTIF($AE$4:$AE72,"x")/COUNTIF($G$4:$G72,"x"))</f>
        <v>0.27536231884057971</v>
      </c>
      <c r="AE72" s="4" t="str">
        <f t="shared" si="82"/>
        <v>x</v>
      </c>
      <c r="AF72" s="6">
        <f t="shared" si="137"/>
        <v>2</v>
      </c>
      <c r="AG72" s="4">
        <f t="shared" si="83"/>
        <v>2</v>
      </c>
      <c r="AH72" s="4" t="str">
        <f t="shared" si="84"/>
        <v>w</v>
      </c>
      <c r="AI72" s="4">
        <f t="shared" si="85"/>
        <v>4</v>
      </c>
      <c r="AJ72" s="1">
        <f>IF(G72="","",COUNTIF($AK$4:$AK72,"x")/COUNTIF($G$4:$G72,"x"))</f>
        <v>0.40579710144927539</v>
      </c>
      <c r="AK72" s="4" t="str">
        <f t="shared" si="86"/>
        <v/>
      </c>
      <c r="AL72" s="6">
        <f t="shared" si="138"/>
        <v>1</v>
      </c>
      <c r="AM72" s="4" t="str">
        <f t="shared" si="87"/>
        <v/>
      </c>
      <c r="AN72" s="4" t="str">
        <f t="shared" si="88"/>
        <v/>
      </c>
      <c r="AO72" s="4">
        <f t="shared" si="89"/>
        <v>0</v>
      </c>
      <c r="AP72" s="1">
        <f>IF($G72="","",COUNTIF($AQ$4:$AQ72,"x")/COUNTIF($G$4:$G72,"x"))</f>
        <v>0.3188405797101449</v>
      </c>
      <c r="AQ72" s="4" t="str">
        <f t="shared" si="127"/>
        <v/>
      </c>
      <c r="AR72" s="6">
        <f t="shared" si="139"/>
        <v>1</v>
      </c>
      <c r="AS72" s="4" t="str">
        <f t="shared" si="90"/>
        <v/>
      </c>
      <c r="AT72" s="4" t="str">
        <f t="shared" si="91"/>
        <v/>
      </c>
      <c r="AU72" s="4">
        <f t="shared" si="92"/>
        <v>0</v>
      </c>
      <c r="AV72" s="1">
        <f>IF($G72="","",COUNTIF($AW$4:$AW72,"x")/COUNTIF($G$4:$G72,"x"))</f>
        <v>0.40579710144927539</v>
      </c>
      <c r="AW72" s="4" t="str">
        <f t="shared" si="128"/>
        <v/>
      </c>
      <c r="AX72" s="6">
        <f t="shared" si="140"/>
        <v>1</v>
      </c>
      <c r="AY72" s="4" t="str">
        <f t="shared" si="93"/>
        <v/>
      </c>
      <c r="AZ72" s="4" t="str">
        <f t="shared" si="94"/>
        <v/>
      </c>
      <c r="BA72" s="4">
        <f t="shared" si="95"/>
        <v>0</v>
      </c>
      <c r="BB72" s="1">
        <f>IF($G72="","",COUNTIF($BC$4:$BC72,"x")/COUNTIF($G$4:$G72,"x"))</f>
        <v>0.27536231884057971</v>
      </c>
      <c r="BC72" s="4" t="str">
        <f t="shared" si="129"/>
        <v>x</v>
      </c>
      <c r="BD72" s="6">
        <f t="shared" si="141"/>
        <v>2</v>
      </c>
      <c r="BE72" s="4">
        <f t="shared" si="96"/>
        <v>2</v>
      </c>
      <c r="BF72" s="4" t="str">
        <f t="shared" si="97"/>
        <v>w</v>
      </c>
      <c r="BG72" s="4">
        <f t="shared" si="98"/>
        <v>4</v>
      </c>
      <c r="BH72" s="1">
        <f>IF($G72="","",COUNTIF($BI$4:$BI72,"x")/COUNTIF($G$4:$G72,"x"))</f>
        <v>0.47826086956521741</v>
      </c>
      <c r="BI72" s="4" t="str">
        <f t="shared" si="130"/>
        <v/>
      </c>
      <c r="BJ72" s="6">
        <f t="shared" si="142"/>
        <v>1</v>
      </c>
      <c r="BK72" s="4" t="str">
        <f t="shared" si="99"/>
        <v/>
      </c>
      <c r="BL72" s="4" t="str">
        <f t="shared" si="100"/>
        <v/>
      </c>
      <c r="BM72" s="4">
        <f t="shared" si="101"/>
        <v>0</v>
      </c>
      <c r="BN72" s="1">
        <f>IF($G72="","",COUNTIF($BO$4:$BO72,"x")/COUNTIF($G$4:$G72,"x"))</f>
        <v>0.52173913043478259</v>
      </c>
      <c r="BO72" s="4" t="str">
        <f t="shared" si="131"/>
        <v>x</v>
      </c>
      <c r="BP72" s="6">
        <f t="shared" si="143"/>
        <v>1</v>
      </c>
      <c r="BQ72" s="4" t="str">
        <f t="shared" si="102"/>
        <v/>
      </c>
      <c r="BR72" s="4" t="str">
        <f t="shared" si="103"/>
        <v/>
      </c>
      <c r="BS72" s="4">
        <f t="shared" si="104"/>
        <v>0</v>
      </c>
      <c r="BT72" s="1">
        <f>IF($G72="","",COUNTIF($BU$4:$BU72,"x")/COUNTIF($G$4:$G72,"x"))</f>
        <v>0.43478260869565216</v>
      </c>
      <c r="BU72" s="4" t="str">
        <f t="shared" si="132"/>
        <v/>
      </c>
      <c r="BV72" s="6">
        <f t="shared" si="144"/>
        <v>3</v>
      </c>
      <c r="BW72" s="4">
        <f t="shared" si="105"/>
        <v>3</v>
      </c>
      <c r="BX72" s="4" t="str">
        <f t="shared" si="106"/>
        <v>l</v>
      </c>
      <c r="BY72" s="4">
        <f t="shared" si="107"/>
        <v>-3</v>
      </c>
      <c r="BZ72" s="1">
        <f>IF($G72="","",COUNTIF($CA$4:$CA72,"x")/COUNTIF($G$4:$G72,"x"))</f>
        <v>0.56521739130434778</v>
      </c>
      <c r="CA72" s="4" t="str">
        <f t="shared" si="133"/>
        <v>x</v>
      </c>
      <c r="CB72" s="6">
        <f t="shared" si="145"/>
        <v>1</v>
      </c>
      <c r="CC72" s="4" t="str">
        <f t="shared" si="108"/>
        <v/>
      </c>
      <c r="CD72" s="4" t="str">
        <f t="shared" si="109"/>
        <v/>
      </c>
      <c r="CE72" s="4">
        <f t="shared" si="110"/>
        <v>0</v>
      </c>
      <c r="CF72" s="1">
        <f>IF($G72="","",COUNTIF($CG$4:$CG72,"x")/COUNTIF($G$4:$G72,"x"))</f>
        <v>0.50724637681159424</v>
      </c>
      <c r="CG72" s="4" t="str">
        <f t="shared" si="134"/>
        <v>x</v>
      </c>
      <c r="CH72" s="6">
        <f t="shared" si="146"/>
        <v>1</v>
      </c>
      <c r="CI72" s="4" t="str">
        <f t="shared" si="111"/>
        <v/>
      </c>
      <c r="CJ72" s="4" t="str">
        <f t="shared" si="112"/>
        <v/>
      </c>
      <c r="CK72" s="4">
        <f t="shared" si="113"/>
        <v>0</v>
      </c>
      <c r="CL72" s="1">
        <f>IF($G72="","",COUNTIF($CM$4:$CM72,"x")/COUNTIF($G$4:$G72,"x"))</f>
        <v>0.49275362318840582</v>
      </c>
      <c r="CM72" s="4" t="str">
        <f t="shared" si="135"/>
        <v/>
      </c>
      <c r="CN72" s="6">
        <f t="shared" si="147"/>
        <v>1</v>
      </c>
      <c r="CO72" s="4" t="str">
        <f t="shared" si="114"/>
        <v/>
      </c>
      <c r="CP72" s="4" t="str">
        <f t="shared" si="115"/>
        <v/>
      </c>
      <c r="CQ72" s="4">
        <f t="shared" si="116"/>
        <v>0</v>
      </c>
    </row>
    <row r="73" spans="1:95">
      <c r="A73" s="20">
        <v>28</v>
      </c>
      <c r="B73" s="2">
        <f t="shared" si="122"/>
        <v>3</v>
      </c>
      <c r="C73" s="2">
        <f t="shared" si="123"/>
        <v>1</v>
      </c>
      <c r="D73" s="2" t="str">
        <f t="shared" si="124"/>
        <v>b</v>
      </c>
      <c r="E73" s="2" t="str">
        <f t="shared" si="125"/>
        <v>e</v>
      </c>
      <c r="F73" s="2" t="str">
        <f t="shared" si="126"/>
        <v>h</v>
      </c>
      <c r="G73" s="4" t="str">
        <f t="shared" si="148"/>
        <v>x</v>
      </c>
      <c r="H73" s="4" t="str">
        <f t="shared" si="61"/>
        <v/>
      </c>
      <c r="I73" s="4" t="str">
        <f t="shared" si="62"/>
        <v/>
      </c>
      <c r="J73" s="4" t="str">
        <f t="shared" si="63"/>
        <v/>
      </c>
      <c r="K73" s="4" t="str">
        <f t="shared" si="64"/>
        <v/>
      </c>
      <c r="L73" s="4" t="str">
        <f t="shared" si="65"/>
        <v/>
      </c>
      <c r="M73" s="4" t="str">
        <f t="shared" si="66"/>
        <v/>
      </c>
      <c r="N73" s="4" t="str">
        <f t="shared" si="67"/>
        <v/>
      </c>
      <c r="O73" s="4" t="str">
        <f t="shared" si="68"/>
        <v/>
      </c>
      <c r="P73" s="4">
        <f t="shared" si="69"/>
        <v>5</v>
      </c>
      <c r="Q73" s="4" t="str">
        <f t="shared" si="70"/>
        <v/>
      </c>
      <c r="R73" s="4" t="str">
        <f t="shared" si="71"/>
        <v/>
      </c>
      <c r="S73" s="20" t="str">
        <f t="shared" si="72"/>
        <v/>
      </c>
      <c r="T73" s="23">
        <f t="shared" si="73"/>
        <v>-5</v>
      </c>
      <c r="X73" s="1">
        <f>IF(G73="","",COUNTIF($Y$4:$Y73,"x")/COUNTIF($G$4:$G73,"x"))</f>
        <v>0.31428571428571428</v>
      </c>
      <c r="Y73" s="4" t="str">
        <f t="shared" si="79"/>
        <v/>
      </c>
      <c r="Z73" s="6">
        <f t="shared" si="136"/>
        <v>1</v>
      </c>
      <c r="AA73" s="10" t="str">
        <f t="shared" si="74"/>
        <v/>
      </c>
      <c r="AB73" s="4" t="str">
        <f t="shared" si="80"/>
        <v/>
      </c>
      <c r="AC73" s="4">
        <f t="shared" si="81"/>
        <v>0</v>
      </c>
      <c r="AD73" s="1">
        <f>IF(G73="","",COUNTIF($AE$4:$AE73,"x")/COUNTIF($G$4:$G73,"x"))</f>
        <v>0.27142857142857141</v>
      </c>
      <c r="AE73" s="4" t="str">
        <f t="shared" si="82"/>
        <v/>
      </c>
      <c r="AF73" s="6">
        <f t="shared" si="137"/>
        <v>1</v>
      </c>
      <c r="AG73" s="4" t="str">
        <f t="shared" si="83"/>
        <v/>
      </c>
      <c r="AH73" s="4" t="str">
        <f t="shared" si="84"/>
        <v/>
      </c>
      <c r="AI73" s="4">
        <f t="shared" si="85"/>
        <v>0</v>
      </c>
      <c r="AJ73" s="1">
        <f>IF(G73="","",COUNTIF($AK$4:$AK73,"x")/COUNTIF($G$4:$G73,"x"))</f>
        <v>0.41428571428571431</v>
      </c>
      <c r="AK73" s="4" t="str">
        <f t="shared" si="86"/>
        <v>x</v>
      </c>
      <c r="AL73" s="6">
        <f t="shared" si="138"/>
        <v>1</v>
      </c>
      <c r="AM73" s="4" t="str">
        <f t="shared" si="87"/>
        <v/>
      </c>
      <c r="AN73" s="4" t="str">
        <f t="shared" si="88"/>
        <v/>
      </c>
      <c r="AO73" s="4">
        <f t="shared" si="89"/>
        <v>0</v>
      </c>
      <c r="AP73" s="1">
        <f>IF($G73="","",COUNTIF($AQ$4:$AQ73,"x")/COUNTIF($G$4:$G73,"x"))</f>
        <v>0.32857142857142857</v>
      </c>
      <c r="AQ73" s="4" t="str">
        <f t="shared" si="127"/>
        <v>x</v>
      </c>
      <c r="AR73" s="6">
        <f t="shared" si="139"/>
        <v>1</v>
      </c>
      <c r="AS73" s="4" t="str">
        <f t="shared" si="90"/>
        <v/>
      </c>
      <c r="AT73" s="4" t="str">
        <f t="shared" si="91"/>
        <v/>
      </c>
      <c r="AU73" s="4">
        <f t="shared" si="92"/>
        <v>0</v>
      </c>
      <c r="AV73" s="1">
        <f>IF($G73="","",COUNTIF($AW$4:$AW73,"x")/COUNTIF($G$4:$G73,"x"))</f>
        <v>0.4</v>
      </c>
      <c r="AW73" s="4" t="str">
        <f t="shared" si="128"/>
        <v/>
      </c>
      <c r="AX73" s="6">
        <f t="shared" si="140"/>
        <v>1</v>
      </c>
      <c r="AY73" s="4" t="str">
        <f t="shared" si="93"/>
        <v/>
      </c>
      <c r="AZ73" s="4" t="str">
        <f t="shared" si="94"/>
        <v/>
      </c>
      <c r="BA73" s="4">
        <f t="shared" si="95"/>
        <v>0</v>
      </c>
      <c r="BB73" s="1">
        <f>IF($G73="","",COUNTIF($BC$4:$BC73,"x")/COUNTIF($G$4:$G73,"x"))</f>
        <v>0.27142857142857141</v>
      </c>
      <c r="BC73" s="4" t="str">
        <f t="shared" si="129"/>
        <v/>
      </c>
      <c r="BD73" s="6">
        <f t="shared" si="141"/>
        <v>1</v>
      </c>
      <c r="BE73" s="4" t="str">
        <f t="shared" si="96"/>
        <v/>
      </c>
      <c r="BF73" s="4" t="str">
        <f t="shared" si="97"/>
        <v/>
      </c>
      <c r="BG73" s="4">
        <f t="shared" si="98"/>
        <v>0</v>
      </c>
      <c r="BH73" s="1">
        <f>IF($G73="","",COUNTIF($BI$4:$BI73,"x")/COUNTIF($G$4:$G73,"x"))</f>
        <v>0.47142857142857142</v>
      </c>
      <c r="BI73" s="4" t="str">
        <f t="shared" si="130"/>
        <v/>
      </c>
      <c r="BJ73" s="6">
        <f t="shared" si="142"/>
        <v>1</v>
      </c>
      <c r="BK73" s="4" t="str">
        <f t="shared" si="99"/>
        <v/>
      </c>
      <c r="BL73" s="4" t="str">
        <f t="shared" si="100"/>
        <v/>
      </c>
      <c r="BM73" s="4">
        <f t="shared" si="101"/>
        <v>0</v>
      </c>
      <c r="BN73" s="1">
        <f>IF($G73="","",COUNTIF($BO$4:$BO73,"x")/COUNTIF($G$4:$G73,"x"))</f>
        <v>0.52857142857142858</v>
      </c>
      <c r="BO73" s="4" t="str">
        <f t="shared" si="131"/>
        <v>x</v>
      </c>
      <c r="BP73" s="6">
        <f t="shared" si="143"/>
        <v>1</v>
      </c>
      <c r="BQ73" s="4" t="str">
        <f t="shared" si="102"/>
        <v/>
      </c>
      <c r="BR73" s="4" t="str">
        <f t="shared" si="103"/>
        <v/>
      </c>
      <c r="BS73" s="4">
        <f t="shared" si="104"/>
        <v>0</v>
      </c>
      <c r="BT73" s="1">
        <f>IF($G73="","",COUNTIF($BU$4:$BU73,"x")/COUNTIF($G$4:$G73,"x"))</f>
        <v>0.42857142857142855</v>
      </c>
      <c r="BU73" s="4" t="str">
        <f t="shared" si="132"/>
        <v/>
      </c>
      <c r="BV73" s="6">
        <f t="shared" si="144"/>
        <v>4</v>
      </c>
      <c r="BW73" s="4">
        <f t="shared" si="105"/>
        <v>5</v>
      </c>
      <c r="BX73" s="4" t="str">
        <f t="shared" si="106"/>
        <v>l</v>
      </c>
      <c r="BY73" s="4">
        <f t="shared" si="107"/>
        <v>-5</v>
      </c>
      <c r="BZ73" s="1">
        <f>IF($G73="","",COUNTIF($CA$4:$CA73,"x")/COUNTIF($G$4:$G73,"x"))</f>
        <v>0.5714285714285714</v>
      </c>
      <c r="CA73" s="4" t="str">
        <f t="shared" si="133"/>
        <v>x</v>
      </c>
      <c r="CB73" s="6">
        <f t="shared" si="145"/>
        <v>1</v>
      </c>
      <c r="CC73" s="4" t="str">
        <f t="shared" si="108"/>
        <v/>
      </c>
      <c r="CD73" s="4" t="str">
        <f t="shared" si="109"/>
        <v/>
      </c>
      <c r="CE73" s="4">
        <f t="shared" si="110"/>
        <v>0</v>
      </c>
      <c r="CF73" s="1">
        <f>IF($G73="","",COUNTIF($CG$4:$CG73,"x")/COUNTIF($G$4:$G73,"x"))</f>
        <v>0.51428571428571423</v>
      </c>
      <c r="CG73" s="4" t="str">
        <f t="shared" si="134"/>
        <v>x</v>
      </c>
      <c r="CH73" s="6">
        <f t="shared" si="146"/>
        <v>1</v>
      </c>
      <c r="CI73" s="4" t="str">
        <f t="shared" si="111"/>
        <v/>
      </c>
      <c r="CJ73" s="4" t="str">
        <f t="shared" si="112"/>
        <v/>
      </c>
      <c r="CK73" s="4">
        <f t="shared" si="113"/>
        <v>0</v>
      </c>
      <c r="CL73" s="1">
        <f>IF($G73="","",COUNTIF($CM$4:$CM73,"x")/COUNTIF($G$4:$G73,"x"))</f>
        <v>0.48571428571428571</v>
      </c>
      <c r="CM73" s="4" t="str">
        <f t="shared" si="135"/>
        <v/>
      </c>
      <c r="CN73" s="6">
        <f t="shared" si="147"/>
        <v>1</v>
      </c>
      <c r="CO73" s="4" t="str">
        <f t="shared" si="114"/>
        <v/>
      </c>
      <c r="CP73" s="4" t="str">
        <f t="shared" si="115"/>
        <v/>
      </c>
      <c r="CQ73" s="4">
        <f t="shared" si="116"/>
        <v>0</v>
      </c>
    </row>
    <row r="74" spans="1:95">
      <c r="A74" s="20">
        <v>12</v>
      </c>
      <c r="B74" s="2">
        <f t="shared" si="122"/>
        <v>1</v>
      </c>
      <c r="C74" s="2">
        <f t="shared" si="123"/>
        <v>3</v>
      </c>
      <c r="D74" s="2" t="str">
        <f t="shared" si="124"/>
        <v>r</v>
      </c>
      <c r="E74" s="2" t="str">
        <f t="shared" si="125"/>
        <v>e</v>
      </c>
      <c r="F74" s="2" t="str">
        <f t="shared" si="126"/>
        <v>l</v>
      </c>
      <c r="G74" s="4" t="str">
        <f t="shared" si="148"/>
        <v>x</v>
      </c>
      <c r="H74" s="4" t="str">
        <f t="shared" ref="H74:H100" si="149">IF($A73="","",AA74)</f>
        <v/>
      </c>
      <c r="I74" s="4" t="str">
        <f t="shared" ref="I74:I100" si="150">IF($A73="","",AG74)</f>
        <v/>
      </c>
      <c r="J74" s="4" t="str">
        <f t="shared" ref="J74:J100" si="151">IF($A73="","",AM74)</f>
        <v/>
      </c>
      <c r="K74" s="4" t="str">
        <f t="shared" ref="K74:K100" si="152">IF($A73="","",AS74)</f>
        <v/>
      </c>
      <c r="L74" s="4" t="str">
        <f t="shared" ref="L74:L100" si="153">IF($A73="","",AY74)</f>
        <v/>
      </c>
      <c r="M74" s="4" t="str">
        <f t="shared" ref="M74:M100" si="154">IF($A73="","",BE74)</f>
        <v/>
      </c>
      <c r="N74" s="4" t="str">
        <f t="shared" ref="N74:N100" si="155">IF($A73="","",BK74)</f>
        <v/>
      </c>
      <c r="O74" s="4" t="str">
        <f t="shared" ref="O74:O100" si="156">IF($A73="","",BQ74)</f>
        <v/>
      </c>
      <c r="P74" s="4">
        <f t="shared" ref="P74:P100" si="157">IF($A73="","",BW74)</f>
        <v>8</v>
      </c>
      <c r="Q74" s="4" t="str">
        <f t="shared" ref="Q74:Q100" si="158">IF($A73="","",CC74)</f>
        <v/>
      </c>
      <c r="R74" s="4" t="str">
        <f t="shared" ref="R74:R100" si="159">IF($A73="","",CI74)</f>
        <v/>
      </c>
      <c r="S74" s="20" t="str">
        <f t="shared" ref="S74:S100" si="160">IF($A73="","",CO74)</f>
        <v/>
      </c>
      <c r="T74" s="23">
        <f t="shared" ref="T74:T100" si="161">IF(A74="","",SUM(AC74,AI74,AO74,AU74,BA74,BG74,BM74,BS74,BY74,CE74,CK74,CQ74))</f>
        <v>-8</v>
      </c>
      <c r="X74" s="1">
        <f>IF(G74="","",COUNTIF($Y$4:$Y74,"x")/COUNTIF($G$4:$G74,"x"))</f>
        <v>0.323943661971831</v>
      </c>
      <c r="Y74" s="4" t="str">
        <f t="shared" si="79"/>
        <v>x</v>
      </c>
      <c r="Z74" s="6">
        <f t="shared" si="136"/>
        <v>1</v>
      </c>
      <c r="AA74" s="10" t="str">
        <f t="shared" ref="AA74:AA100" si="162">IF($A73="","",IF(X73&lt;$I$3,LOOKUP(Z74,$CW$4:$CW$33,$CY$4:$CY$33),IF(X73&gt;$H$3,LOOKUP(Z74,$CW$4:$CW$33,$CY$4:$CY$33),"")))</f>
        <v/>
      </c>
      <c r="AB74" s="4" t="str">
        <f t="shared" si="80"/>
        <v/>
      </c>
      <c r="AC74" s="4">
        <f t="shared" si="81"/>
        <v>0</v>
      </c>
      <c r="AD74" s="1">
        <f>IF(G74="","",COUNTIF($AE$4:$AE74,"x")/COUNTIF($G$4:$G74,"x"))</f>
        <v>0.26760563380281688</v>
      </c>
      <c r="AE74" s="4" t="str">
        <f t="shared" si="82"/>
        <v/>
      </c>
      <c r="AF74" s="6">
        <f t="shared" si="137"/>
        <v>1</v>
      </c>
      <c r="AG74" s="4" t="str">
        <f t="shared" si="83"/>
        <v/>
      </c>
      <c r="AH74" s="4" t="str">
        <f t="shared" si="84"/>
        <v/>
      </c>
      <c r="AI74" s="4">
        <f t="shared" si="85"/>
        <v>0</v>
      </c>
      <c r="AJ74" s="1">
        <f>IF(G74="","",COUNTIF($AK$4:$AK74,"x")/COUNTIF($G$4:$G74,"x"))</f>
        <v>0.40845070422535212</v>
      </c>
      <c r="AK74" s="4" t="str">
        <f t="shared" si="86"/>
        <v/>
      </c>
      <c r="AL74" s="6">
        <f t="shared" si="138"/>
        <v>1</v>
      </c>
      <c r="AM74" s="4" t="str">
        <f t="shared" si="87"/>
        <v/>
      </c>
      <c r="AN74" s="4" t="str">
        <f t="shared" si="88"/>
        <v/>
      </c>
      <c r="AO74" s="4">
        <f t="shared" si="89"/>
        <v>0</v>
      </c>
      <c r="AP74" s="1">
        <f>IF($G74="","",COUNTIF($AQ$4:$AQ74,"x")/COUNTIF($G$4:$G74,"x"))</f>
        <v>0.323943661971831</v>
      </c>
      <c r="AQ74" s="4" t="str">
        <f t="shared" si="127"/>
        <v/>
      </c>
      <c r="AR74" s="6">
        <f t="shared" si="139"/>
        <v>1</v>
      </c>
      <c r="AS74" s="4" t="str">
        <f t="shared" si="90"/>
        <v/>
      </c>
      <c r="AT74" s="4" t="str">
        <f t="shared" si="91"/>
        <v/>
      </c>
      <c r="AU74" s="4">
        <f t="shared" si="92"/>
        <v>0</v>
      </c>
      <c r="AV74" s="1">
        <f>IF($G74="","",COUNTIF($AW$4:$AW74,"x")/COUNTIF($G$4:$G74,"x"))</f>
        <v>0.39436619718309857</v>
      </c>
      <c r="AW74" s="4" t="str">
        <f t="shared" si="128"/>
        <v/>
      </c>
      <c r="AX74" s="6">
        <f t="shared" si="140"/>
        <v>1</v>
      </c>
      <c r="AY74" s="4" t="str">
        <f t="shared" si="93"/>
        <v/>
      </c>
      <c r="AZ74" s="4" t="str">
        <f t="shared" si="94"/>
        <v/>
      </c>
      <c r="BA74" s="4">
        <f t="shared" si="95"/>
        <v>0</v>
      </c>
      <c r="BB74" s="1">
        <f>IF($G74="","",COUNTIF($BC$4:$BC74,"x")/COUNTIF($G$4:$G74,"x"))</f>
        <v>0.28169014084507044</v>
      </c>
      <c r="BC74" s="4" t="str">
        <f t="shared" si="129"/>
        <v>x</v>
      </c>
      <c r="BD74" s="6">
        <f t="shared" si="141"/>
        <v>1</v>
      </c>
      <c r="BE74" s="4" t="str">
        <f t="shared" si="96"/>
        <v/>
      </c>
      <c r="BF74" s="4" t="str">
        <f t="shared" si="97"/>
        <v/>
      </c>
      <c r="BG74" s="4">
        <f t="shared" si="98"/>
        <v>0</v>
      </c>
      <c r="BH74" s="1">
        <f>IF($G74="","",COUNTIF($BI$4:$BI74,"x")/COUNTIF($G$4:$G74,"x"))</f>
        <v>0.47887323943661969</v>
      </c>
      <c r="BI74" s="4" t="str">
        <f t="shared" si="130"/>
        <v>x</v>
      </c>
      <c r="BJ74" s="6">
        <f t="shared" si="142"/>
        <v>1</v>
      </c>
      <c r="BK74" s="4" t="str">
        <f t="shared" si="99"/>
        <v/>
      </c>
      <c r="BL74" s="4" t="str">
        <f t="shared" si="100"/>
        <v/>
      </c>
      <c r="BM74" s="4">
        <f t="shared" si="101"/>
        <v>0</v>
      </c>
      <c r="BN74" s="1">
        <f>IF($G74="","",COUNTIF($BO$4:$BO74,"x")/COUNTIF($G$4:$G74,"x"))</f>
        <v>0.52112676056338025</v>
      </c>
      <c r="BO74" s="4" t="str">
        <f t="shared" si="131"/>
        <v/>
      </c>
      <c r="BP74" s="6">
        <f t="shared" si="143"/>
        <v>1</v>
      </c>
      <c r="BQ74" s="4" t="str">
        <f t="shared" si="102"/>
        <v/>
      </c>
      <c r="BR74" s="4" t="str">
        <f t="shared" si="103"/>
        <v/>
      </c>
      <c r="BS74" s="4">
        <f t="shared" si="104"/>
        <v>0</v>
      </c>
      <c r="BT74" s="1">
        <f>IF($G74="","",COUNTIF($BU$4:$BU74,"x")/COUNTIF($G$4:$G74,"x"))</f>
        <v>0.42253521126760563</v>
      </c>
      <c r="BU74" s="4" t="str">
        <f t="shared" si="132"/>
        <v/>
      </c>
      <c r="BV74" s="6">
        <f t="shared" si="144"/>
        <v>5</v>
      </c>
      <c r="BW74" s="4">
        <f t="shared" si="105"/>
        <v>8</v>
      </c>
      <c r="BX74" s="4" t="str">
        <f t="shared" si="106"/>
        <v>l</v>
      </c>
      <c r="BY74" s="4">
        <f t="shared" si="107"/>
        <v>-8</v>
      </c>
      <c r="BZ74" s="1">
        <f>IF($G74="","",COUNTIF($CA$4:$CA74,"x")/COUNTIF($G$4:$G74,"x"))</f>
        <v>0.57746478873239437</v>
      </c>
      <c r="CA74" s="4" t="str">
        <f t="shared" si="133"/>
        <v>x</v>
      </c>
      <c r="CB74" s="6">
        <f t="shared" si="145"/>
        <v>1</v>
      </c>
      <c r="CC74" s="4" t="str">
        <f t="shared" si="108"/>
        <v/>
      </c>
      <c r="CD74" s="4" t="str">
        <f t="shared" si="109"/>
        <v/>
      </c>
      <c r="CE74" s="4">
        <f t="shared" si="110"/>
        <v>0</v>
      </c>
      <c r="CF74" s="1">
        <f>IF($G74="","",COUNTIF($CG$4:$CG74,"x")/COUNTIF($G$4:$G74,"x"))</f>
        <v>0.50704225352112675</v>
      </c>
      <c r="CG74" s="4" t="str">
        <f t="shared" si="134"/>
        <v/>
      </c>
      <c r="CH74" s="6">
        <f t="shared" si="146"/>
        <v>1</v>
      </c>
      <c r="CI74" s="4" t="str">
        <f t="shared" si="111"/>
        <v/>
      </c>
      <c r="CJ74" s="4" t="str">
        <f t="shared" si="112"/>
        <v/>
      </c>
      <c r="CK74" s="4">
        <f t="shared" si="113"/>
        <v>0</v>
      </c>
      <c r="CL74" s="1">
        <f>IF($G74="","",COUNTIF($CM$4:$CM74,"x")/COUNTIF($G$4:$G74,"x"))</f>
        <v>0.49295774647887325</v>
      </c>
      <c r="CM74" s="4" t="str">
        <f t="shared" si="135"/>
        <v>x</v>
      </c>
      <c r="CN74" s="6">
        <f t="shared" si="147"/>
        <v>1</v>
      </c>
      <c r="CO74" s="4" t="str">
        <f t="shared" si="114"/>
        <v/>
      </c>
      <c r="CP74" s="4" t="str">
        <f t="shared" si="115"/>
        <v/>
      </c>
      <c r="CQ74" s="4">
        <f t="shared" si="116"/>
        <v>0</v>
      </c>
    </row>
    <row r="75" spans="1:95">
      <c r="A75" s="20">
        <v>15</v>
      </c>
      <c r="B75" s="2">
        <f t="shared" si="122"/>
        <v>2</v>
      </c>
      <c r="C75" s="2">
        <f t="shared" si="123"/>
        <v>3</v>
      </c>
      <c r="D75" s="2" t="str">
        <f t="shared" si="124"/>
        <v>b</v>
      </c>
      <c r="E75" s="2" t="str">
        <f t="shared" si="125"/>
        <v>o</v>
      </c>
      <c r="F75" s="2" t="str">
        <f t="shared" si="126"/>
        <v>l</v>
      </c>
      <c r="G75" s="4" t="str">
        <f t="shared" si="148"/>
        <v>x</v>
      </c>
      <c r="H75" s="4" t="str">
        <f t="shared" si="149"/>
        <v/>
      </c>
      <c r="I75" s="4">
        <f t="shared" si="150"/>
        <v>1</v>
      </c>
      <c r="J75" s="4" t="str">
        <f t="shared" si="151"/>
        <v/>
      </c>
      <c r="K75" s="4" t="str">
        <f t="shared" si="152"/>
        <v/>
      </c>
      <c r="L75" s="4" t="str">
        <f t="shared" si="153"/>
        <v/>
      </c>
      <c r="M75" s="4" t="str">
        <f t="shared" si="154"/>
        <v/>
      </c>
      <c r="N75" s="4" t="str">
        <f t="shared" si="155"/>
        <v/>
      </c>
      <c r="O75" s="4" t="str">
        <f t="shared" si="156"/>
        <v/>
      </c>
      <c r="P75" s="4">
        <f t="shared" si="157"/>
        <v>13</v>
      </c>
      <c r="Q75" s="4" t="str">
        <f t="shared" si="158"/>
        <v/>
      </c>
      <c r="R75" s="4" t="str">
        <f t="shared" si="159"/>
        <v/>
      </c>
      <c r="S75" s="20" t="str">
        <f t="shared" si="160"/>
        <v/>
      </c>
      <c r="T75" s="23">
        <f t="shared" si="161"/>
        <v>15</v>
      </c>
      <c r="X75" s="1">
        <f>IF(G75="","",COUNTIF($Y$4:$Y75,"x")/COUNTIF($G$4:$G75,"x"))</f>
        <v>0.31944444444444442</v>
      </c>
      <c r="Y75" s="4" t="str">
        <f t="shared" si="79"/>
        <v/>
      </c>
      <c r="Z75" s="6">
        <f t="shared" si="136"/>
        <v>1</v>
      </c>
      <c r="AA75" s="10" t="str">
        <f t="shared" si="162"/>
        <v/>
      </c>
      <c r="AB75" s="4" t="str">
        <f t="shared" si="80"/>
        <v/>
      </c>
      <c r="AC75" s="4">
        <f t="shared" si="81"/>
        <v>0</v>
      </c>
      <c r="AD75" s="1">
        <f>IF(G75="","",COUNTIF($AE$4:$AE75,"x")/COUNTIF($G$4:$G75,"x"))</f>
        <v>0.27777777777777779</v>
      </c>
      <c r="AE75" s="4" t="str">
        <f t="shared" si="82"/>
        <v>x</v>
      </c>
      <c r="AF75" s="6">
        <f t="shared" si="137"/>
        <v>1</v>
      </c>
      <c r="AG75" s="4">
        <f t="shared" si="83"/>
        <v>1</v>
      </c>
      <c r="AH75" s="4" t="str">
        <f t="shared" si="84"/>
        <v>w</v>
      </c>
      <c r="AI75" s="4">
        <f t="shared" si="85"/>
        <v>2</v>
      </c>
      <c r="AJ75" s="1">
        <f>IF(G75="","",COUNTIF($AK$4:$AK75,"x")/COUNTIF($G$4:$G75,"x"))</f>
        <v>0.40277777777777779</v>
      </c>
      <c r="AK75" s="4" t="str">
        <f t="shared" si="86"/>
        <v/>
      </c>
      <c r="AL75" s="6">
        <f t="shared" si="138"/>
        <v>1</v>
      </c>
      <c r="AM75" s="4" t="str">
        <f t="shared" si="87"/>
        <v/>
      </c>
      <c r="AN75" s="4" t="str">
        <f t="shared" si="88"/>
        <v/>
      </c>
      <c r="AO75" s="4">
        <f t="shared" si="89"/>
        <v>0</v>
      </c>
      <c r="AP75" s="1">
        <f>IF($G75="","",COUNTIF($AQ$4:$AQ75,"x")/COUNTIF($G$4:$G75,"x"))</f>
        <v>0.31944444444444442</v>
      </c>
      <c r="AQ75" s="4" t="str">
        <f t="shared" si="127"/>
        <v/>
      </c>
      <c r="AR75" s="6">
        <f t="shared" si="139"/>
        <v>1</v>
      </c>
      <c r="AS75" s="4" t="str">
        <f t="shared" si="90"/>
        <v/>
      </c>
      <c r="AT75" s="4" t="str">
        <f t="shared" si="91"/>
        <v/>
      </c>
      <c r="AU75" s="4">
        <f t="shared" si="92"/>
        <v>0</v>
      </c>
      <c r="AV75" s="1">
        <f>IF($G75="","",COUNTIF($AW$4:$AW75,"x")/COUNTIF($G$4:$G75,"x"))</f>
        <v>0.3888888888888889</v>
      </c>
      <c r="AW75" s="4" t="str">
        <f t="shared" si="128"/>
        <v/>
      </c>
      <c r="AX75" s="6">
        <f t="shared" si="140"/>
        <v>1</v>
      </c>
      <c r="AY75" s="4" t="str">
        <f t="shared" si="93"/>
        <v/>
      </c>
      <c r="AZ75" s="4" t="str">
        <f t="shared" si="94"/>
        <v/>
      </c>
      <c r="BA75" s="4">
        <f t="shared" si="95"/>
        <v>0</v>
      </c>
      <c r="BB75" s="1">
        <f>IF($G75="","",COUNTIF($BC$4:$BC75,"x")/COUNTIF($G$4:$G75,"x"))</f>
        <v>0.29166666666666669</v>
      </c>
      <c r="BC75" s="4" t="str">
        <f t="shared" si="129"/>
        <v>x</v>
      </c>
      <c r="BD75" s="6">
        <f t="shared" si="141"/>
        <v>1</v>
      </c>
      <c r="BE75" s="4" t="str">
        <f t="shared" si="96"/>
        <v/>
      </c>
      <c r="BF75" s="4" t="str">
        <f t="shared" si="97"/>
        <v/>
      </c>
      <c r="BG75" s="4">
        <f t="shared" si="98"/>
        <v>0</v>
      </c>
      <c r="BH75" s="1">
        <f>IF($G75="","",COUNTIF($BI$4:$BI75,"x")/COUNTIF($G$4:$G75,"x"))</f>
        <v>0.47222222222222221</v>
      </c>
      <c r="BI75" s="4" t="str">
        <f t="shared" si="130"/>
        <v/>
      </c>
      <c r="BJ75" s="6">
        <f t="shared" si="142"/>
        <v>1</v>
      </c>
      <c r="BK75" s="4" t="str">
        <f t="shared" si="99"/>
        <v/>
      </c>
      <c r="BL75" s="4" t="str">
        <f t="shared" si="100"/>
        <v/>
      </c>
      <c r="BM75" s="4">
        <f t="shared" si="101"/>
        <v>0</v>
      </c>
      <c r="BN75" s="1">
        <f>IF($G75="","",COUNTIF($BO$4:$BO75,"x")/COUNTIF($G$4:$G75,"x"))</f>
        <v>0.52777777777777779</v>
      </c>
      <c r="BO75" s="4" t="str">
        <f t="shared" si="131"/>
        <v>x</v>
      </c>
      <c r="BP75" s="6">
        <f t="shared" si="143"/>
        <v>1</v>
      </c>
      <c r="BQ75" s="4" t="str">
        <f t="shared" si="102"/>
        <v/>
      </c>
      <c r="BR75" s="4" t="str">
        <f t="shared" si="103"/>
        <v/>
      </c>
      <c r="BS75" s="4">
        <f t="shared" si="104"/>
        <v>0</v>
      </c>
      <c r="BT75" s="1">
        <f>IF($G75="","",COUNTIF($BU$4:$BU75,"x")/COUNTIF($G$4:$G75,"x"))</f>
        <v>0.43055555555555558</v>
      </c>
      <c r="BU75" s="4" t="str">
        <f t="shared" si="132"/>
        <v>x</v>
      </c>
      <c r="BV75" s="6">
        <f t="shared" si="144"/>
        <v>6</v>
      </c>
      <c r="BW75" s="4">
        <f t="shared" si="105"/>
        <v>13</v>
      </c>
      <c r="BX75" s="4" t="str">
        <f t="shared" si="106"/>
        <v>w</v>
      </c>
      <c r="BY75" s="4">
        <f t="shared" si="107"/>
        <v>13</v>
      </c>
      <c r="BZ75" s="1">
        <f>IF($G75="","",COUNTIF($CA$4:$CA75,"x")/COUNTIF($G$4:$G75,"x"))</f>
        <v>0.56944444444444442</v>
      </c>
      <c r="CA75" s="4" t="str">
        <f t="shared" si="133"/>
        <v/>
      </c>
      <c r="CB75" s="6">
        <f t="shared" si="145"/>
        <v>1</v>
      </c>
      <c r="CC75" s="4" t="str">
        <f t="shared" si="108"/>
        <v/>
      </c>
      <c r="CD75" s="4" t="str">
        <f t="shared" si="109"/>
        <v/>
      </c>
      <c r="CE75" s="4">
        <f t="shared" si="110"/>
        <v>0</v>
      </c>
      <c r="CF75" s="1">
        <f>IF($G75="","",COUNTIF($CG$4:$CG75,"x")/COUNTIF($G$4:$G75,"x"))</f>
        <v>0.5</v>
      </c>
      <c r="CG75" s="4" t="str">
        <f t="shared" si="134"/>
        <v/>
      </c>
      <c r="CH75" s="6">
        <f t="shared" si="146"/>
        <v>1</v>
      </c>
      <c r="CI75" s="4" t="str">
        <f t="shared" si="111"/>
        <v/>
      </c>
      <c r="CJ75" s="4" t="str">
        <f t="shared" si="112"/>
        <v/>
      </c>
      <c r="CK75" s="4">
        <f t="shared" si="113"/>
        <v>0</v>
      </c>
      <c r="CL75" s="1">
        <f>IF($G75="","",COUNTIF($CM$4:$CM75,"x")/COUNTIF($G$4:$G75,"x"))</f>
        <v>0.5</v>
      </c>
      <c r="CM75" s="4" t="str">
        <f t="shared" si="135"/>
        <v>x</v>
      </c>
      <c r="CN75" s="6">
        <f t="shared" si="147"/>
        <v>1</v>
      </c>
      <c r="CO75" s="4" t="str">
        <f t="shared" si="114"/>
        <v/>
      </c>
      <c r="CP75" s="4" t="str">
        <f t="shared" si="115"/>
        <v/>
      </c>
      <c r="CQ75" s="4">
        <f t="shared" si="116"/>
        <v>0</v>
      </c>
    </row>
    <row r="76" spans="1:95">
      <c r="A76" s="20">
        <v>5</v>
      </c>
      <c r="B76" s="2">
        <f t="shared" si="122"/>
        <v>1</v>
      </c>
      <c r="C76" s="2">
        <f t="shared" si="123"/>
        <v>2</v>
      </c>
      <c r="D76" s="2" t="str">
        <f t="shared" si="124"/>
        <v>r</v>
      </c>
      <c r="E76" s="2" t="str">
        <f t="shared" si="125"/>
        <v>o</v>
      </c>
      <c r="F76" s="2" t="str">
        <f t="shared" si="126"/>
        <v>l</v>
      </c>
      <c r="G76" s="4" t="str">
        <f t="shared" si="148"/>
        <v>x</v>
      </c>
      <c r="H76" s="4" t="str">
        <f t="shared" si="149"/>
        <v/>
      </c>
      <c r="I76" s="4" t="str">
        <f t="shared" si="150"/>
        <v/>
      </c>
      <c r="J76" s="4" t="str">
        <f t="shared" si="151"/>
        <v/>
      </c>
      <c r="K76" s="4" t="str">
        <f t="shared" si="152"/>
        <v/>
      </c>
      <c r="L76" s="4" t="str">
        <f t="shared" si="153"/>
        <v/>
      </c>
      <c r="M76" s="4" t="str">
        <f t="shared" si="154"/>
        <v/>
      </c>
      <c r="N76" s="4" t="str">
        <f t="shared" si="155"/>
        <v/>
      </c>
      <c r="O76" s="4" t="str">
        <f t="shared" si="156"/>
        <v/>
      </c>
      <c r="P76" s="4">
        <f t="shared" si="157"/>
        <v>1</v>
      </c>
      <c r="Q76" s="4" t="str">
        <f t="shared" si="158"/>
        <v/>
      </c>
      <c r="R76" s="4" t="str">
        <f t="shared" si="159"/>
        <v/>
      </c>
      <c r="S76" s="20" t="str">
        <f t="shared" si="160"/>
        <v/>
      </c>
      <c r="T76" s="23">
        <f t="shared" si="161"/>
        <v>1</v>
      </c>
      <c r="X76" s="1">
        <f>IF(G76="","",COUNTIF($Y$4:$Y76,"x")/COUNTIF($G$4:$G76,"x"))</f>
        <v>0.32876712328767121</v>
      </c>
      <c r="Y76" s="4" t="str">
        <f t="shared" si="79"/>
        <v>x</v>
      </c>
      <c r="Z76" s="6">
        <f t="shared" si="136"/>
        <v>1</v>
      </c>
      <c r="AA76" s="10" t="str">
        <f t="shared" si="162"/>
        <v/>
      </c>
      <c r="AB76" s="4" t="str">
        <f t="shared" si="80"/>
        <v/>
      </c>
      <c r="AC76" s="4">
        <f t="shared" si="81"/>
        <v>0</v>
      </c>
      <c r="AD76" s="1">
        <f>IF(G76="","",COUNTIF($AE$4:$AE76,"x")/COUNTIF($G$4:$G76,"x"))</f>
        <v>0.27397260273972601</v>
      </c>
      <c r="AE76" s="4" t="str">
        <f t="shared" si="82"/>
        <v/>
      </c>
      <c r="AF76" s="6">
        <f t="shared" si="137"/>
        <v>1</v>
      </c>
      <c r="AG76" s="4" t="str">
        <f t="shared" si="83"/>
        <v/>
      </c>
      <c r="AH76" s="4" t="str">
        <f t="shared" si="84"/>
        <v/>
      </c>
      <c r="AI76" s="4">
        <f t="shared" si="85"/>
        <v>0</v>
      </c>
      <c r="AJ76" s="1">
        <f>IF(G76="","",COUNTIF($AK$4:$AK76,"x")/COUNTIF($G$4:$G76,"x"))</f>
        <v>0.39726027397260272</v>
      </c>
      <c r="AK76" s="4" t="str">
        <f t="shared" si="86"/>
        <v/>
      </c>
      <c r="AL76" s="6">
        <f t="shared" si="138"/>
        <v>1</v>
      </c>
      <c r="AM76" s="4" t="str">
        <f t="shared" si="87"/>
        <v/>
      </c>
      <c r="AN76" s="4" t="str">
        <f t="shared" si="88"/>
        <v/>
      </c>
      <c r="AO76" s="4">
        <f t="shared" si="89"/>
        <v>0</v>
      </c>
      <c r="AP76" s="1">
        <f>IF($G76="","",COUNTIF($AQ$4:$AQ76,"x")/COUNTIF($G$4:$G76,"x"))</f>
        <v>0.31506849315068491</v>
      </c>
      <c r="AQ76" s="4" t="str">
        <f t="shared" si="127"/>
        <v/>
      </c>
      <c r="AR76" s="6">
        <f t="shared" si="139"/>
        <v>1</v>
      </c>
      <c r="AS76" s="4" t="str">
        <f t="shared" si="90"/>
        <v/>
      </c>
      <c r="AT76" s="4" t="str">
        <f t="shared" si="91"/>
        <v/>
      </c>
      <c r="AU76" s="4">
        <f t="shared" si="92"/>
        <v>0</v>
      </c>
      <c r="AV76" s="1">
        <f>IF($G76="","",COUNTIF($AW$4:$AW76,"x")/COUNTIF($G$4:$G76,"x"))</f>
        <v>0.39726027397260272</v>
      </c>
      <c r="AW76" s="4" t="str">
        <f t="shared" si="128"/>
        <v>x</v>
      </c>
      <c r="AX76" s="6">
        <f t="shared" si="140"/>
        <v>1</v>
      </c>
      <c r="AY76" s="4" t="str">
        <f t="shared" si="93"/>
        <v/>
      </c>
      <c r="AZ76" s="4" t="str">
        <f t="shared" si="94"/>
        <v/>
      </c>
      <c r="BA76" s="4">
        <f t="shared" si="95"/>
        <v>0</v>
      </c>
      <c r="BB76" s="1">
        <f>IF($G76="","",COUNTIF($BC$4:$BC76,"x")/COUNTIF($G$4:$G76,"x"))</f>
        <v>0.28767123287671231</v>
      </c>
      <c r="BC76" s="4" t="str">
        <f t="shared" si="129"/>
        <v/>
      </c>
      <c r="BD76" s="6">
        <f t="shared" si="141"/>
        <v>1</v>
      </c>
      <c r="BE76" s="4" t="str">
        <f t="shared" si="96"/>
        <v/>
      </c>
      <c r="BF76" s="4" t="str">
        <f t="shared" si="97"/>
        <v/>
      </c>
      <c r="BG76" s="4">
        <f t="shared" si="98"/>
        <v>0</v>
      </c>
      <c r="BH76" s="1">
        <f>IF($G76="","",COUNTIF($BI$4:$BI76,"x")/COUNTIF($G$4:$G76,"x"))</f>
        <v>0.47945205479452052</v>
      </c>
      <c r="BI76" s="4" t="str">
        <f t="shared" si="130"/>
        <v>x</v>
      </c>
      <c r="BJ76" s="6">
        <f t="shared" si="142"/>
        <v>1</v>
      </c>
      <c r="BK76" s="4" t="str">
        <f t="shared" si="99"/>
        <v/>
      </c>
      <c r="BL76" s="4" t="str">
        <f t="shared" si="100"/>
        <v/>
      </c>
      <c r="BM76" s="4">
        <f t="shared" si="101"/>
        <v>0</v>
      </c>
      <c r="BN76" s="1">
        <f>IF($G76="","",COUNTIF($BO$4:$BO76,"x")/COUNTIF($G$4:$G76,"x"))</f>
        <v>0.52054794520547942</v>
      </c>
      <c r="BO76" s="4" t="str">
        <f t="shared" si="131"/>
        <v/>
      </c>
      <c r="BP76" s="6">
        <f t="shared" si="143"/>
        <v>1</v>
      </c>
      <c r="BQ76" s="4" t="str">
        <f t="shared" si="102"/>
        <v/>
      </c>
      <c r="BR76" s="4" t="str">
        <f t="shared" si="103"/>
        <v/>
      </c>
      <c r="BS76" s="4">
        <f t="shared" si="104"/>
        <v>0</v>
      </c>
      <c r="BT76" s="1">
        <f>IF($G76="","",COUNTIF($BU$4:$BU76,"x")/COUNTIF($G$4:$G76,"x"))</f>
        <v>0.43835616438356162</v>
      </c>
      <c r="BU76" s="4" t="str">
        <f t="shared" si="132"/>
        <v>x</v>
      </c>
      <c r="BV76" s="6">
        <f t="shared" si="144"/>
        <v>1</v>
      </c>
      <c r="BW76" s="4">
        <f t="shared" si="105"/>
        <v>1</v>
      </c>
      <c r="BX76" s="4" t="str">
        <f t="shared" si="106"/>
        <v>w</v>
      </c>
      <c r="BY76" s="4">
        <f t="shared" si="107"/>
        <v>1</v>
      </c>
      <c r="BZ76" s="1">
        <f>IF($G76="","",COUNTIF($CA$4:$CA76,"x")/COUNTIF($G$4:$G76,"x"))</f>
        <v>0.56164383561643838</v>
      </c>
      <c r="CA76" s="4" t="str">
        <f t="shared" si="133"/>
        <v/>
      </c>
      <c r="CB76" s="6">
        <f t="shared" si="145"/>
        <v>1</v>
      </c>
      <c r="CC76" s="4" t="str">
        <f t="shared" si="108"/>
        <v/>
      </c>
      <c r="CD76" s="4" t="str">
        <f t="shared" si="109"/>
        <v/>
      </c>
      <c r="CE76" s="4">
        <f t="shared" si="110"/>
        <v>0</v>
      </c>
      <c r="CF76" s="1">
        <f>IF($G76="","",COUNTIF($CG$4:$CG76,"x")/COUNTIF($G$4:$G76,"x"))</f>
        <v>0.49315068493150682</v>
      </c>
      <c r="CG76" s="4" t="str">
        <f t="shared" si="134"/>
        <v/>
      </c>
      <c r="CH76" s="6">
        <f t="shared" si="146"/>
        <v>1</v>
      </c>
      <c r="CI76" s="4" t="str">
        <f t="shared" si="111"/>
        <v/>
      </c>
      <c r="CJ76" s="4" t="str">
        <f t="shared" si="112"/>
        <v/>
      </c>
      <c r="CK76" s="4">
        <f t="shared" si="113"/>
        <v>0</v>
      </c>
      <c r="CL76" s="1">
        <f>IF($G76="","",COUNTIF($CM$4:$CM76,"x")/COUNTIF($G$4:$G76,"x"))</f>
        <v>0.50684931506849318</v>
      </c>
      <c r="CM76" s="4" t="str">
        <f t="shared" si="135"/>
        <v>x</v>
      </c>
      <c r="CN76" s="6">
        <f t="shared" si="147"/>
        <v>1</v>
      </c>
      <c r="CO76" s="4" t="str">
        <f t="shared" si="114"/>
        <v/>
      </c>
      <c r="CP76" s="4" t="str">
        <f t="shared" si="115"/>
        <v/>
      </c>
      <c r="CQ76" s="4">
        <f t="shared" si="116"/>
        <v>0</v>
      </c>
    </row>
    <row r="77" spans="1:95">
      <c r="A77" s="20">
        <v>20</v>
      </c>
      <c r="B77" s="2">
        <f t="shared" si="122"/>
        <v>2</v>
      </c>
      <c r="C77" s="2">
        <f t="shared" si="123"/>
        <v>2</v>
      </c>
      <c r="D77" s="2" t="str">
        <f t="shared" si="124"/>
        <v>b</v>
      </c>
      <c r="E77" s="2" t="str">
        <f t="shared" si="125"/>
        <v>e</v>
      </c>
      <c r="F77" s="2" t="str">
        <f t="shared" si="126"/>
        <v>h</v>
      </c>
      <c r="G77" s="4" t="str">
        <f t="shared" si="148"/>
        <v>x</v>
      </c>
      <c r="H77" s="4" t="str">
        <f t="shared" si="149"/>
        <v/>
      </c>
      <c r="I77" s="4" t="str">
        <f t="shared" si="150"/>
        <v/>
      </c>
      <c r="J77" s="4" t="str">
        <f t="shared" si="151"/>
        <v/>
      </c>
      <c r="K77" s="4" t="str">
        <f t="shared" si="152"/>
        <v/>
      </c>
      <c r="L77" s="4" t="str">
        <f t="shared" si="153"/>
        <v/>
      </c>
      <c r="M77" s="4" t="str">
        <f t="shared" si="154"/>
        <v/>
      </c>
      <c r="N77" s="4" t="str">
        <f t="shared" si="155"/>
        <v/>
      </c>
      <c r="O77" s="4" t="str">
        <f t="shared" si="156"/>
        <v/>
      </c>
      <c r="P77" s="4">
        <f t="shared" si="157"/>
        <v>1</v>
      </c>
      <c r="Q77" s="4" t="str">
        <f t="shared" si="158"/>
        <v/>
      </c>
      <c r="R77" s="4" t="str">
        <f t="shared" si="159"/>
        <v/>
      </c>
      <c r="S77" s="20" t="str">
        <f t="shared" si="160"/>
        <v/>
      </c>
      <c r="T77" s="23">
        <f t="shared" si="161"/>
        <v>-1</v>
      </c>
      <c r="X77" s="1">
        <f>IF(G77="","",COUNTIF($Y$4:$Y77,"x")/COUNTIF($G$4:$G77,"x"))</f>
        <v>0.32432432432432434</v>
      </c>
      <c r="Y77" s="4" t="str">
        <f t="shared" si="79"/>
        <v/>
      </c>
      <c r="Z77" s="6">
        <f t="shared" si="136"/>
        <v>1</v>
      </c>
      <c r="AA77" s="10" t="str">
        <f t="shared" si="162"/>
        <v/>
      </c>
      <c r="AB77" s="4" t="str">
        <f t="shared" si="80"/>
        <v/>
      </c>
      <c r="AC77" s="4">
        <f t="shared" si="81"/>
        <v>0</v>
      </c>
      <c r="AD77" s="1">
        <f>IF(G77="","",COUNTIF($AE$4:$AE77,"x")/COUNTIF($G$4:$G77,"x"))</f>
        <v>0.28378378378378377</v>
      </c>
      <c r="AE77" s="4" t="str">
        <f t="shared" si="82"/>
        <v>x</v>
      </c>
      <c r="AF77" s="6">
        <f t="shared" si="137"/>
        <v>1</v>
      </c>
      <c r="AG77" s="4" t="str">
        <f t="shared" si="83"/>
        <v/>
      </c>
      <c r="AH77" s="4" t="str">
        <f t="shared" si="84"/>
        <v/>
      </c>
      <c r="AI77" s="4">
        <f t="shared" si="85"/>
        <v>0</v>
      </c>
      <c r="AJ77" s="1">
        <f>IF(G77="","",COUNTIF($AK$4:$AK77,"x")/COUNTIF($G$4:$G77,"x"))</f>
        <v>0.39189189189189189</v>
      </c>
      <c r="AK77" s="4" t="str">
        <f t="shared" si="86"/>
        <v/>
      </c>
      <c r="AL77" s="6">
        <f t="shared" si="138"/>
        <v>1</v>
      </c>
      <c r="AM77" s="4" t="str">
        <f t="shared" si="87"/>
        <v/>
      </c>
      <c r="AN77" s="4" t="str">
        <f t="shared" si="88"/>
        <v/>
      </c>
      <c r="AO77" s="4">
        <f t="shared" si="89"/>
        <v>0</v>
      </c>
      <c r="AP77" s="1">
        <f>IF($G77="","",COUNTIF($AQ$4:$AQ77,"x")/COUNTIF($G$4:$G77,"x"))</f>
        <v>0.3108108108108108</v>
      </c>
      <c r="AQ77" s="4" t="str">
        <f t="shared" si="127"/>
        <v/>
      </c>
      <c r="AR77" s="6">
        <f t="shared" si="139"/>
        <v>1</v>
      </c>
      <c r="AS77" s="4" t="str">
        <f t="shared" si="90"/>
        <v/>
      </c>
      <c r="AT77" s="4" t="str">
        <f t="shared" si="91"/>
        <v/>
      </c>
      <c r="AU77" s="4">
        <f t="shared" si="92"/>
        <v>0</v>
      </c>
      <c r="AV77" s="1">
        <f>IF($G77="","",COUNTIF($AW$4:$AW77,"x")/COUNTIF($G$4:$G77,"x"))</f>
        <v>0.40540540540540543</v>
      </c>
      <c r="AW77" s="4" t="str">
        <f t="shared" si="128"/>
        <v>x</v>
      </c>
      <c r="AX77" s="6">
        <f t="shared" si="140"/>
        <v>1</v>
      </c>
      <c r="AY77" s="4" t="str">
        <f t="shared" si="93"/>
        <v/>
      </c>
      <c r="AZ77" s="4" t="str">
        <f t="shared" si="94"/>
        <v/>
      </c>
      <c r="BA77" s="4">
        <f t="shared" si="95"/>
        <v>0</v>
      </c>
      <c r="BB77" s="1">
        <f>IF($G77="","",COUNTIF($BC$4:$BC77,"x")/COUNTIF($G$4:$G77,"x"))</f>
        <v>0.28378378378378377</v>
      </c>
      <c r="BC77" s="4" t="str">
        <f t="shared" si="129"/>
        <v/>
      </c>
      <c r="BD77" s="6">
        <f t="shared" si="141"/>
        <v>1</v>
      </c>
      <c r="BE77" s="4" t="str">
        <f t="shared" si="96"/>
        <v/>
      </c>
      <c r="BF77" s="4" t="str">
        <f t="shared" si="97"/>
        <v/>
      </c>
      <c r="BG77" s="4">
        <f t="shared" si="98"/>
        <v>0</v>
      </c>
      <c r="BH77" s="1">
        <f>IF($G77="","",COUNTIF($BI$4:$BI77,"x")/COUNTIF($G$4:$G77,"x"))</f>
        <v>0.47297297297297297</v>
      </c>
      <c r="BI77" s="4" t="str">
        <f t="shared" si="130"/>
        <v/>
      </c>
      <c r="BJ77" s="6">
        <f t="shared" si="142"/>
        <v>1</v>
      </c>
      <c r="BK77" s="4" t="str">
        <f t="shared" si="99"/>
        <v/>
      </c>
      <c r="BL77" s="4" t="str">
        <f t="shared" si="100"/>
        <v/>
      </c>
      <c r="BM77" s="4">
        <f t="shared" si="101"/>
        <v>0</v>
      </c>
      <c r="BN77" s="1">
        <f>IF($G77="","",COUNTIF($BO$4:$BO77,"x")/COUNTIF($G$4:$G77,"x"))</f>
        <v>0.52702702702702697</v>
      </c>
      <c r="BO77" s="4" t="str">
        <f t="shared" si="131"/>
        <v>x</v>
      </c>
      <c r="BP77" s="6">
        <f t="shared" si="143"/>
        <v>1</v>
      </c>
      <c r="BQ77" s="4" t="str">
        <f t="shared" si="102"/>
        <v/>
      </c>
      <c r="BR77" s="4" t="str">
        <f t="shared" si="103"/>
        <v/>
      </c>
      <c r="BS77" s="4">
        <f t="shared" si="104"/>
        <v>0</v>
      </c>
      <c r="BT77" s="1">
        <f>IF($G77="","",COUNTIF($BU$4:$BU77,"x")/COUNTIF($G$4:$G77,"x"))</f>
        <v>0.43243243243243246</v>
      </c>
      <c r="BU77" s="4" t="str">
        <f t="shared" si="132"/>
        <v/>
      </c>
      <c r="BV77" s="6">
        <f t="shared" si="144"/>
        <v>1</v>
      </c>
      <c r="BW77" s="4">
        <f t="shared" si="105"/>
        <v>1</v>
      </c>
      <c r="BX77" s="4" t="str">
        <f t="shared" si="106"/>
        <v>l</v>
      </c>
      <c r="BY77" s="4">
        <f t="shared" si="107"/>
        <v>-1</v>
      </c>
      <c r="BZ77" s="1">
        <f>IF($G77="","",COUNTIF($CA$4:$CA77,"x")/COUNTIF($G$4:$G77,"x"))</f>
        <v>0.56756756756756754</v>
      </c>
      <c r="CA77" s="4" t="str">
        <f t="shared" si="133"/>
        <v>x</v>
      </c>
      <c r="CB77" s="6">
        <f t="shared" si="145"/>
        <v>1</v>
      </c>
      <c r="CC77" s="4" t="str">
        <f t="shared" si="108"/>
        <v/>
      </c>
      <c r="CD77" s="4" t="str">
        <f t="shared" si="109"/>
        <v/>
      </c>
      <c r="CE77" s="4">
        <f t="shared" si="110"/>
        <v>0</v>
      </c>
      <c r="CF77" s="1">
        <f>IF($G77="","",COUNTIF($CG$4:$CG77,"x")/COUNTIF($G$4:$G77,"x"))</f>
        <v>0.5</v>
      </c>
      <c r="CG77" s="4" t="str">
        <f t="shared" si="134"/>
        <v>x</v>
      </c>
      <c r="CH77" s="6">
        <f t="shared" si="146"/>
        <v>1</v>
      </c>
      <c r="CI77" s="4" t="str">
        <f t="shared" si="111"/>
        <v/>
      </c>
      <c r="CJ77" s="4" t="str">
        <f t="shared" si="112"/>
        <v/>
      </c>
      <c r="CK77" s="4">
        <f t="shared" si="113"/>
        <v>0</v>
      </c>
      <c r="CL77" s="1">
        <f>IF($G77="","",COUNTIF($CM$4:$CM77,"x")/COUNTIF($G$4:$G77,"x"))</f>
        <v>0.5</v>
      </c>
      <c r="CM77" s="4" t="str">
        <f t="shared" si="135"/>
        <v/>
      </c>
      <c r="CN77" s="6">
        <f t="shared" si="147"/>
        <v>1</v>
      </c>
      <c r="CO77" s="4" t="str">
        <f t="shared" si="114"/>
        <v/>
      </c>
      <c r="CP77" s="4" t="str">
        <f t="shared" si="115"/>
        <v/>
      </c>
      <c r="CQ77" s="4">
        <f t="shared" si="116"/>
        <v>0</v>
      </c>
    </row>
    <row r="78" spans="1:95">
      <c r="A78" s="20">
        <v>22</v>
      </c>
      <c r="B78" s="2">
        <f t="shared" si="122"/>
        <v>2</v>
      </c>
      <c r="C78" s="2">
        <f t="shared" si="123"/>
        <v>1</v>
      </c>
      <c r="D78" s="2" t="str">
        <f t="shared" si="124"/>
        <v>b</v>
      </c>
      <c r="E78" s="2" t="str">
        <f t="shared" si="125"/>
        <v>e</v>
      </c>
      <c r="F78" s="2" t="str">
        <f t="shared" si="126"/>
        <v>h</v>
      </c>
      <c r="G78" s="4" t="str">
        <f t="shared" si="148"/>
        <v>x</v>
      </c>
      <c r="H78" s="4" t="str">
        <f t="shared" si="149"/>
        <v/>
      </c>
      <c r="I78" s="4" t="str">
        <f t="shared" si="150"/>
        <v/>
      </c>
      <c r="J78" s="4" t="str">
        <f t="shared" si="151"/>
        <v/>
      </c>
      <c r="K78" s="4" t="str">
        <f t="shared" si="152"/>
        <v/>
      </c>
      <c r="L78" s="4" t="str">
        <f t="shared" si="153"/>
        <v/>
      </c>
      <c r="M78" s="4" t="str">
        <f t="shared" si="154"/>
        <v/>
      </c>
      <c r="N78" s="4" t="str">
        <f t="shared" si="155"/>
        <v/>
      </c>
      <c r="O78" s="4" t="str">
        <f t="shared" si="156"/>
        <v/>
      </c>
      <c r="P78" s="4">
        <f t="shared" si="157"/>
        <v>2</v>
      </c>
      <c r="Q78" s="4" t="str">
        <f t="shared" si="158"/>
        <v/>
      </c>
      <c r="R78" s="4" t="str">
        <f t="shared" si="159"/>
        <v/>
      </c>
      <c r="S78" s="20" t="str">
        <f t="shared" si="160"/>
        <v/>
      </c>
      <c r="T78" s="23">
        <f t="shared" si="161"/>
        <v>-2</v>
      </c>
      <c r="X78" s="1">
        <f>IF(G78="","",COUNTIF($Y$4:$Y78,"x")/COUNTIF($G$4:$G78,"x"))</f>
        <v>0.32</v>
      </c>
      <c r="Y78" s="4" t="str">
        <f t="shared" si="79"/>
        <v/>
      </c>
      <c r="Z78" s="6">
        <f t="shared" si="136"/>
        <v>1</v>
      </c>
      <c r="AA78" s="10" t="str">
        <f t="shared" si="162"/>
        <v/>
      </c>
      <c r="AB78" s="4" t="str">
        <f t="shared" si="80"/>
        <v/>
      </c>
      <c r="AC78" s="4">
        <f t="shared" si="81"/>
        <v>0</v>
      </c>
      <c r="AD78" s="1">
        <f>IF(G78="","",COUNTIF($AE$4:$AE78,"x")/COUNTIF($G$4:$G78,"x"))</f>
        <v>0.29333333333333333</v>
      </c>
      <c r="AE78" s="4" t="str">
        <f t="shared" si="82"/>
        <v>x</v>
      </c>
      <c r="AF78" s="6">
        <f t="shared" si="137"/>
        <v>1</v>
      </c>
      <c r="AG78" s="4" t="str">
        <f t="shared" si="83"/>
        <v/>
      </c>
      <c r="AH78" s="4" t="str">
        <f t="shared" si="84"/>
        <v/>
      </c>
      <c r="AI78" s="4">
        <f t="shared" si="85"/>
        <v>0</v>
      </c>
      <c r="AJ78" s="1">
        <f>IF(G78="","",COUNTIF($AK$4:$AK78,"x")/COUNTIF($G$4:$G78,"x"))</f>
        <v>0.38666666666666666</v>
      </c>
      <c r="AK78" s="4" t="str">
        <f t="shared" si="86"/>
        <v/>
      </c>
      <c r="AL78" s="6">
        <f t="shared" si="138"/>
        <v>1</v>
      </c>
      <c r="AM78" s="4" t="str">
        <f t="shared" si="87"/>
        <v/>
      </c>
      <c r="AN78" s="4" t="str">
        <f t="shared" si="88"/>
        <v/>
      </c>
      <c r="AO78" s="4">
        <f t="shared" si="89"/>
        <v>0</v>
      </c>
      <c r="AP78" s="1">
        <f>IF($G78="","",COUNTIF($AQ$4:$AQ78,"x")/COUNTIF($G$4:$G78,"x"))</f>
        <v>0.32</v>
      </c>
      <c r="AQ78" s="4" t="str">
        <f t="shared" si="127"/>
        <v>x</v>
      </c>
      <c r="AR78" s="6">
        <f t="shared" si="139"/>
        <v>1</v>
      </c>
      <c r="AS78" s="4" t="str">
        <f t="shared" si="90"/>
        <v/>
      </c>
      <c r="AT78" s="4" t="str">
        <f t="shared" si="91"/>
        <v/>
      </c>
      <c r="AU78" s="4">
        <f t="shared" si="92"/>
        <v>0</v>
      </c>
      <c r="AV78" s="1">
        <f>IF($G78="","",COUNTIF($AW$4:$AW78,"x")/COUNTIF($G$4:$G78,"x"))</f>
        <v>0.4</v>
      </c>
      <c r="AW78" s="4" t="str">
        <f t="shared" si="128"/>
        <v/>
      </c>
      <c r="AX78" s="6">
        <f t="shared" si="140"/>
        <v>1</v>
      </c>
      <c r="AY78" s="4" t="str">
        <f t="shared" si="93"/>
        <v/>
      </c>
      <c r="AZ78" s="4" t="str">
        <f t="shared" si="94"/>
        <v/>
      </c>
      <c r="BA78" s="4">
        <f t="shared" si="95"/>
        <v>0</v>
      </c>
      <c r="BB78" s="1">
        <f>IF($G78="","",COUNTIF($BC$4:$BC78,"x")/COUNTIF($G$4:$G78,"x"))</f>
        <v>0.28000000000000003</v>
      </c>
      <c r="BC78" s="4" t="str">
        <f t="shared" si="129"/>
        <v/>
      </c>
      <c r="BD78" s="6">
        <f t="shared" si="141"/>
        <v>1</v>
      </c>
      <c r="BE78" s="4" t="str">
        <f t="shared" si="96"/>
        <v/>
      </c>
      <c r="BF78" s="4" t="str">
        <f t="shared" si="97"/>
        <v/>
      </c>
      <c r="BG78" s="4">
        <f t="shared" si="98"/>
        <v>0</v>
      </c>
      <c r="BH78" s="1">
        <f>IF($G78="","",COUNTIF($BI$4:$BI78,"x")/COUNTIF($G$4:$G78,"x"))</f>
        <v>0.46666666666666667</v>
      </c>
      <c r="BI78" s="4" t="str">
        <f t="shared" si="130"/>
        <v/>
      </c>
      <c r="BJ78" s="6">
        <f t="shared" si="142"/>
        <v>1</v>
      </c>
      <c r="BK78" s="4" t="str">
        <f t="shared" si="99"/>
        <v/>
      </c>
      <c r="BL78" s="4" t="str">
        <f t="shared" si="100"/>
        <v/>
      </c>
      <c r="BM78" s="4">
        <f t="shared" si="101"/>
        <v>0</v>
      </c>
      <c r="BN78" s="1">
        <f>IF($G78="","",COUNTIF($BO$4:$BO78,"x")/COUNTIF($G$4:$G78,"x"))</f>
        <v>0.53333333333333333</v>
      </c>
      <c r="BO78" s="4" t="str">
        <f t="shared" si="131"/>
        <v>x</v>
      </c>
      <c r="BP78" s="6">
        <f t="shared" si="143"/>
        <v>1</v>
      </c>
      <c r="BQ78" s="4" t="str">
        <f t="shared" si="102"/>
        <v/>
      </c>
      <c r="BR78" s="4" t="str">
        <f t="shared" si="103"/>
        <v/>
      </c>
      <c r="BS78" s="4">
        <f t="shared" si="104"/>
        <v>0</v>
      </c>
      <c r="BT78" s="1">
        <f>IF($G78="","",COUNTIF($BU$4:$BU78,"x")/COUNTIF($G$4:$G78,"x"))</f>
        <v>0.42666666666666669</v>
      </c>
      <c r="BU78" s="4" t="str">
        <f t="shared" si="132"/>
        <v/>
      </c>
      <c r="BV78" s="6">
        <f t="shared" si="144"/>
        <v>2</v>
      </c>
      <c r="BW78" s="4">
        <f t="shared" si="105"/>
        <v>2</v>
      </c>
      <c r="BX78" s="4" t="str">
        <f t="shared" si="106"/>
        <v>l</v>
      </c>
      <c r="BY78" s="4">
        <f t="shared" si="107"/>
        <v>-2</v>
      </c>
      <c r="BZ78" s="1">
        <f>IF($G78="","",COUNTIF($CA$4:$CA78,"x")/COUNTIF($G$4:$G78,"x"))</f>
        <v>0.57333333333333336</v>
      </c>
      <c r="CA78" s="4" t="str">
        <f t="shared" si="133"/>
        <v>x</v>
      </c>
      <c r="CB78" s="6">
        <f t="shared" si="145"/>
        <v>1</v>
      </c>
      <c r="CC78" s="4" t="str">
        <f t="shared" si="108"/>
        <v/>
      </c>
      <c r="CD78" s="4" t="str">
        <f t="shared" si="109"/>
        <v/>
      </c>
      <c r="CE78" s="4">
        <f t="shared" si="110"/>
        <v>0</v>
      </c>
      <c r="CF78" s="1">
        <f>IF($G78="","",COUNTIF($CG$4:$CG78,"x")/COUNTIF($G$4:$G78,"x"))</f>
        <v>0.50666666666666671</v>
      </c>
      <c r="CG78" s="4" t="str">
        <f t="shared" si="134"/>
        <v>x</v>
      </c>
      <c r="CH78" s="6">
        <f t="shared" si="146"/>
        <v>1</v>
      </c>
      <c r="CI78" s="4" t="str">
        <f t="shared" si="111"/>
        <v/>
      </c>
      <c r="CJ78" s="4" t="str">
        <f t="shared" si="112"/>
        <v/>
      </c>
      <c r="CK78" s="4">
        <f t="shared" si="113"/>
        <v>0</v>
      </c>
      <c r="CL78" s="1">
        <f>IF($G78="","",COUNTIF($CM$4:$CM78,"x")/COUNTIF($G$4:$G78,"x"))</f>
        <v>0.49333333333333335</v>
      </c>
      <c r="CM78" s="4" t="str">
        <f t="shared" si="135"/>
        <v/>
      </c>
      <c r="CN78" s="6">
        <f t="shared" si="147"/>
        <v>1</v>
      </c>
      <c r="CO78" s="4" t="str">
        <f t="shared" si="114"/>
        <v/>
      </c>
      <c r="CP78" s="4" t="str">
        <f t="shared" si="115"/>
        <v/>
      </c>
      <c r="CQ78" s="4">
        <f t="shared" si="116"/>
        <v>0</v>
      </c>
    </row>
    <row r="79" spans="1:95">
      <c r="A79" s="20">
        <v>0</v>
      </c>
      <c r="B79" s="2">
        <f t="shared" si="122"/>
        <v>0</v>
      </c>
      <c r="C79" s="2">
        <f t="shared" si="123"/>
        <v>0</v>
      </c>
      <c r="D79" s="2">
        <f t="shared" si="124"/>
        <v>0</v>
      </c>
      <c r="E79" s="2">
        <f t="shared" si="125"/>
        <v>0</v>
      </c>
      <c r="F79" s="2">
        <f t="shared" si="126"/>
        <v>0</v>
      </c>
      <c r="G79" s="4" t="str">
        <f t="shared" si="148"/>
        <v>x</v>
      </c>
      <c r="H79" s="4" t="str">
        <f t="shared" si="149"/>
        <v/>
      </c>
      <c r="I79" s="4" t="str">
        <f t="shared" si="150"/>
        <v/>
      </c>
      <c r="J79" s="4" t="str">
        <f t="shared" si="151"/>
        <v/>
      </c>
      <c r="K79" s="4" t="str">
        <f t="shared" si="152"/>
        <v/>
      </c>
      <c r="L79" s="4" t="str">
        <f t="shared" si="153"/>
        <v/>
      </c>
      <c r="M79" s="4" t="str">
        <f t="shared" si="154"/>
        <v/>
      </c>
      <c r="N79" s="4" t="str">
        <f t="shared" si="155"/>
        <v/>
      </c>
      <c r="O79" s="4" t="str">
        <f t="shared" si="156"/>
        <v/>
      </c>
      <c r="P79" s="4">
        <f t="shared" si="157"/>
        <v>3</v>
      </c>
      <c r="Q79" s="4" t="str">
        <f t="shared" si="158"/>
        <v/>
      </c>
      <c r="R79" s="4" t="str">
        <f t="shared" si="159"/>
        <v/>
      </c>
      <c r="S79" s="20" t="str">
        <f t="shared" si="160"/>
        <v/>
      </c>
      <c r="T79" s="23">
        <f t="shared" si="161"/>
        <v>-3</v>
      </c>
      <c r="X79" s="1">
        <f>IF(G79="","",COUNTIF($Y$4:$Y79,"x")/COUNTIF($G$4:$G79,"x"))</f>
        <v>0.31578947368421051</v>
      </c>
      <c r="Y79" s="4" t="str">
        <f t="shared" si="79"/>
        <v/>
      </c>
      <c r="Z79" s="6">
        <f t="shared" si="136"/>
        <v>1</v>
      </c>
      <c r="AA79" s="10" t="str">
        <f t="shared" si="162"/>
        <v/>
      </c>
      <c r="AB79" s="4" t="str">
        <f t="shared" si="80"/>
        <v/>
      </c>
      <c r="AC79" s="4">
        <f t="shared" si="81"/>
        <v>0</v>
      </c>
      <c r="AD79" s="1">
        <f>IF(G79="","",COUNTIF($AE$4:$AE79,"x")/COUNTIF($G$4:$G79,"x"))</f>
        <v>0.28947368421052633</v>
      </c>
      <c r="AE79" s="4" t="str">
        <f t="shared" si="82"/>
        <v/>
      </c>
      <c r="AF79" s="6">
        <f t="shared" si="137"/>
        <v>1</v>
      </c>
      <c r="AG79" s="4" t="str">
        <f t="shared" si="83"/>
        <v/>
      </c>
      <c r="AH79" s="4" t="str">
        <f t="shared" si="84"/>
        <v/>
      </c>
      <c r="AI79" s="4">
        <f t="shared" si="85"/>
        <v>0</v>
      </c>
      <c r="AJ79" s="1">
        <f>IF(G79="","",COUNTIF($AK$4:$AK79,"x")/COUNTIF($G$4:$G79,"x"))</f>
        <v>0.38157894736842107</v>
      </c>
      <c r="AK79" s="4" t="str">
        <f t="shared" si="86"/>
        <v/>
      </c>
      <c r="AL79" s="6">
        <f t="shared" si="138"/>
        <v>1</v>
      </c>
      <c r="AM79" s="4" t="str">
        <f t="shared" si="87"/>
        <v/>
      </c>
      <c r="AN79" s="4" t="str">
        <f t="shared" si="88"/>
        <v/>
      </c>
      <c r="AO79" s="4">
        <f t="shared" si="89"/>
        <v>0</v>
      </c>
      <c r="AP79" s="1">
        <f>IF($G79="","",COUNTIF($AQ$4:$AQ79,"x")/COUNTIF($G$4:$G79,"x"))</f>
        <v>0.31578947368421051</v>
      </c>
      <c r="AQ79" s="4" t="str">
        <f t="shared" si="127"/>
        <v/>
      </c>
      <c r="AR79" s="6">
        <f t="shared" si="139"/>
        <v>1</v>
      </c>
      <c r="AS79" s="4" t="str">
        <f t="shared" si="90"/>
        <v/>
      </c>
      <c r="AT79" s="4" t="str">
        <f t="shared" si="91"/>
        <v/>
      </c>
      <c r="AU79" s="4">
        <f t="shared" si="92"/>
        <v>0</v>
      </c>
      <c r="AV79" s="1">
        <f>IF($G79="","",COUNTIF($AW$4:$AW79,"x")/COUNTIF($G$4:$G79,"x"))</f>
        <v>0.39473684210526316</v>
      </c>
      <c r="AW79" s="4" t="str">
        <f t="shared" si="128"/>
        <v/>
      </c>
      <c r="AX79" s="6">
        <f t="shared" si="140"/>
        <v>1</v>
      </c>
      <c r="AY79" s="4" t="str">
        <f t="shared" si="93"/>
        <v/>
      </c>
      <c r="AZ79" s="4" t="str">
        <f t="shared" si="94"/>
        <v/>
      </c>
      <c r="BA79" s="4">
        <f t="shared" si="95"/>
        <v>0</v>
      </c>
      <c r="BB79" s="1">
        <f>IF($G79="","",COUNTIF($BC$4:$BC79,"x")/COUNTIF($G$4:$G79,"x"))</f>
        <v>0.27631578947368424</v>
      </c>
      <c r="BC79" s="4" t="str">
        <f t="shared" si="129"/>
        <v/>
      </c>
      <c r="BD79" s="6">
        <f t="shared" si="141"/>
        <v>1</v>
      </c>
      <c r="BE79" s="4" t="str">
        <f t="shared" si="96"/>
        <v/>
      </c>
      <c r="BF79" s="4" t="str">
        <f t="shared" si="97"/>
        <v/>
      </c>
      <c r="BG79" s="4">
        <f t="shared" si="98"/>
        <v>0</v>
      </c>
      <c r="BH79" s="1">
        <f>IF($G79="","",COUNTIF($BI$4:$BI79,"x")/COUNTIF($G$4:$G79,"x"))</f>
        <v>0.46052631578947367</v>
      </c>
      <c r="BI79" s="4" t="str">
        <f t="shared" si="130"/>
        <v/>
      </c>
      <c r="BJ79" s="6">
        <f t="shared" si="142"/>
        <v>1</v>
      </c>
      <c r="BK79" s="4" t="str">
        <f t="shared" si="99"/>
        <v/>
      </c>
      <c r="BL79" s="4" t="str">
        <f t="shared" si="100"/>
        <v/>
      </c>
      <c r="BM79" s="4">
        <f t="shared" si="101"/>
        <v>0</v>
      </c>
      <c r="BN79" s="1">
        <f>IF($G79="","",COUNTIF($BO$4:$BO79,"x")/COUNTIF($G$4:$G79,"x"))</f>
        <v>0.52631578947368418</v>
      </c>
      <c r="BO79" s="4" t="str">
        <f t="shared" si="131"/>
        <v/>
      </c>
      <c r="BP79" s="6">
        <f t="shared" si="143"/>
        <v>1</v>
      </c>
      <c r="BQ79" s="4" t="str">
        <f t="shared" si="102"/>
        <v/>
      </c>
      <c r="BR79" s="4" t="str">
        <f t="shared" si="103"/>
        <v/>
      </c>
      <c r="BS79" s="4">
        <f t="shared" si="104"/>
        <v>0</v>
      </c>
      <c r="BT79" s="1">
        <f>IF($G79="","",COUNTIF($BU$4:$BU79,"x")/COUNTIF($G$4:$G79,"x"))</f>
        <v>0.42105263157894735</v>
      </c>
      <c r="BU79" s="4" t="str">
        <f t="shared" si="132"/>
        <v/>
      </c>
      <c r="BV79" s="6">
        <f t="shared" si="144"/>
        <v>3</v>
      </c>
      <c r="BW79" s="4">
        <f t="shared" si="105"/>
        <v>3</v>
      </c>
      <c r="BX79" s="4" t="str">
        <f t="shared" si="106"/>
        <v>l</v>
      </c>
      <c r="BY79" s="4">
        <f t="shared" si="107"/>
        <v>-3</v>
      </c>
      <c r="BZ79" s="1">
        <f>IF($G79="","",COUNTIF($CA$4:$CA79,"x")/COUNTIF($G$4:$G79,"x"))</f>
        <v>0.56578947368421051</v>
      </c>
      <c r="CA79" s="4" t="str">
        <f t="shared" si="133"/>
        <v/>
      </c>
      <c r="CB79" s="6">
        <f t="shared" si="145"/>
        <v>1</v>
      </c>
      <c r="CC79" s="4" t="str">
        <f t="shared" si="108"/>
        <v/>
      </c>
      <c r="CD79" s="4" t="str">
        <f t="shared" si="109"/>
        <v/>
      </c>
      <c r="CE79" s="4">
        <f t="shared" si="110"/>
        <v>0</v>
      </c>
      <c r="CF79" s="1">
        <f>IF($G79="","",COUNTIF($CG$4:$CG79,"x")/COUNTIF($G$4:$G79,"x"))</f>
        <v>0.5</v>
      </c>
      <c r="CG79" s="4" t="str">
        <f t="shared" si="134"/>
        <v/>
      </c>
      <c r="CH79" s="6">
        <f t="shared" si="146"/>
        <v>1</v>
      </c>
      <c r="CI79" s="4" t="str">
        <f t="shared" si="111"/>
        <v/>
      </c>
      <c r="CJ79" s="4" t="str">
        <f t="shared" si="112"/>
        <v/>
      </c>
      <c r="CK79" s="4">
        <f t="shared" si="113"/>
        <v>0</v>
      </c>
      <c r="CL79" s="1">
        <f>IF($G79="","",COUNTIF($CM$4:$CM79,"x")/COUNTIF($G$4:$G79,"x"))</f>
        <v>0.48684210526315791</v>
      </c>
      <c r="CM79" s="4" t="str">
        <f t="shared" si="135"/>
        <v/>
      </c>
      <c r="CN79" s="6">
        <f t="shared" si="147"/>
        <v>1</v>
      </c>
      <c r="CO79" s="4" t="str">
        <f t="shared" si="114"/>
        <v/>
      </c>
      <c r="CP79" s="4" t="str">
        <f t="shared" si="115"/>
        <v/>
      </c>
      <c r="CQ79" s="4">
        <f t="shared" si="116"/>
        <v>0</v>
      </c>
    </row>
    <row r="80" spans="1:95">
      <c r="A80" s="20">
        <v>30</v>
      </c>
      <c r="B80" s="2">
        <f t="shared" si="122"/>
        <v>3</v>
      </c>
      <c r="C80" s="2">
        <f t="shared" si="123"/>
        <v>3</v>
      </c>
      <c r="D80" s="2" t="str">
        <f t="shared" si="124"/>
        <v>r</v>
      </c>
      <c r="E80" s="2" t="str">
        <f t="shared" si="125"/>
        <v>e</v>
      </c>
      <c r="F80" s="2" t="str">
        <f t="shared" si="126"/>
        <v>h</v>
      </c>
      <c r="G80" s="4" t="str">
        <f t="shared" si="148"/>
        <v>x</v>
      </c>
      <c r="H80" s="4" t="str">
        <f t="shared" si="149"/>
        <v/>
      </c>
      <c r="I80" s="4" t="str">
        <f t="shared" si="150"/>
        <v/>
      </c>
      <c r="J80" s="4" t="str">
        <f t="shared" si="151"/>
        <v/>
      </c>
      <c r="K80" s="4" t="str">
        <f t="shared" si="152"/>
        <v/>
      </c>
      <c r="L80" s="4" t="str">
        <f t="shared" si="153"/>
        <v/>
      </c>
      <c r="M80" s="4" t="str">
        <f t="shared" si="154"/>
        <v/>
      </c>
      <c r="N80" s="4" t="str">
        <f t="shared" si="155"/>
        <v/>
      </c>
      <c r="O80" s="4" t="str">
        <f t="shared" si="156"/>
        <v/>
      </c>
      <c r="P80" s="4">
        <f t="shared" si="157"/>
        <v>5</v>
      </c>
      <c r="Q80" s="4" t="str">
        <f t="shared" si="158"/>
        <v/>
      </c>
      <c r="R80" s="4" t="str">
        <f t="shared" si="159"/>
        <v/>
      </c>
      <c r="S80" s="20" t="str">
        <f t="shared" si="160"/>
        <v/>
      </c>
      <c r="T80" s="23">
        <f t="shared" si="161"/>
        <v>-5</v>
      </c>
      <c r="X80" s="1">
        <f>IF(G80="","",COUNTIF($Y$4:$Y80,"x")/COUNTIF($G$4:$G80,"x"))</f>
        <v>0.31168831168831168</v>
      </c>
      <c r="Y80" s="4" t="str">
        <f t="shared" si="79"/>
        <v/>
      </c>
      <c r="Z80" s="6">
        <f t="shared" si="136"/>
        <v>1</v>
      </c>
      <c r="AA80" s="10" t="str">
        <f t="shared" si="162"/>
        <v/>
      </c>
      <c r="AB80" s="4" t="str">
        <f t="shared" si="80"/>
        <v/>
      </c>
      <c r="AC80" s="4">
        <f t="shared" si="81"/>
        <v>0</v>
      </c>
      <c r="AD80" s="1">
        <f>IF(G80="","",COUNTIF($AE$4:$AE80,"x")/COUNTIF($G$4:$G80,"x"))</f>
        <v>0.2857142857142857</v>
      </c>
      <c r="AE80" s="4" t="str">
        <f t="shared" si="82"/>
        <v/>
      </c>
      <c r="AF80" s="6">
        <f t="shared" si="137"/>
        <v>1</v>
      </c>
      <c r="AG80" s="4" t="str">
        <f t="shared" si="83"/>
        <v/>
      </c>
      <c r="AH80" s="4" t="str">
        <f t="shared" si="84"/>
        <v/>
      </c>
      <c r="AI80" s="4">
        <f t="shared" si="85"/>
        <v>0</v>
      </c>
      <c r="AJ80" s="1">
        <f>IF(G80="","",COUNTIF($AK$4:$AK80,"x")/COUNTIF($G$4:$G80,"x"))</f>
        <v>0.38961038961038963</v>
      </c>
      <c r="AK80" s="4" t="str">
        <f t="shared" si="86"/>
        <v>x</v>
      </c>
      <c r="AL80" s="6">
        <f t="shared" si="138"/>
        <v>1</v>
      </c>
      <c r="AM80" s="4" t="str">
        <f t="shared" si="87"/>
        <v/>
      </c>
      <c r="AN80" s="4" t="str">
        <f t="shared" si="88"/>
        <v/>
      </c>
      <c r="AO80" s="4">
        <f t="shared" si="89"/>
        <v>0</v>
      </c>
      <c r="AP80" s="1">
        <f>IF($G80="","",COUNTIF($AQ$4:$AQ80,"x")/COUNTIF($G$4:$G80,"x"))</f>
        <v>0.31168831168831168</v>
      </c>
      <c r="AQ80" s="4" t="str">
        <f t="shared" si="127"/>
        <v/>
      </c>
      <c r="AR80" s="6">
        <f t="shared" si="139"/>
        <v>1</v>
      </c>
      <c r="AS80" s="4" t="str">
        <f t="shared" si="90"/>
        <v/>
      </c>
      <c r="AT80" s="4" t="str">
        <f t="shared" si="91"/>
        <v/>
      </c>
      <c r="AU80" s="4">
        <f t="shared" si="92"/>
        <v>0</v>
      </c>
      <c r="AV80" s="1">
        <f>IF($G80="","",COUNTIF($AW$4:$AW80,"x")/COUNTIF($G$4:$G80,"x"))</f>
        <v>0.38961038961038963</v>
      </c>
      <c r="AW80" s="4" t="str">
        <f t="shared" si="128"/>
        <v/>
      </c>
      <c r="AX80" s="6">
        <f t="shared" si="140"/>
        <v>1</v>
      </c>
      <c r="AY80" s="4" t="str">
        <f t="shared" si="93"/>
        <v/>
      </c>
      <c r="AZ80" s="4" t="str">
        <f t="shared" si="94"/>
        <v/>
      </c>
      <c r="BA80" s="4">
        <f t="shared" si="95"/>
        <v>0</v>
      </c>
      <c r="BB80" s="1">
        <f>IF($G80="","",COUNTIF($BC$4:$BC80,"x")/COUNTIF($G$4:$G80,"x"))</f>
        <v>0.2857142857142857</v>
      </c>
      <c r="BC80" s="4" t="str">
        <f t="shared" si="129"/>
        <v>x</v>
      </c>
      <c r="BD80" s="6">
        <f t="shared" si="141"/>
        <v>1</v>
      </c>
      <c r="BE80" s="4" t="str">
        <f t="shared" si="96"/>
        <v/>
      </c>
      <c r="BF80" s="4" t="str">
        <f t="shared" si="97"/>
        <v/>
      </c>
      <c r="BG80" s="4">
        <f t="shared" si="98"/>
        <v>0</v>
      </c>
      <c r="BH80" s="1">
        <f>IF($G80="","",COUNTIF($BI$4:$BI80,"x")/COUNTIF($G$4:$G80,"x"))</f>
        <v>0.46753246753246752</v>
      </c>
      <c r="BI80" s="4" t="str">
        <f t="shared" si="130"/>
        <v>x</v>
      </c>
      <c r="BJ80" s="6">
        <f t="shared" si="142"/>
        <v>1</v>
      </c>
      <c r="BK80" s="4" t="str">
        <f t="shared" si="99"/>
        <v/>
      </c>
      <c r="BL80" s="4" t="str">
        <f t="shared" si="100"/>
        <v/>
      </c>
      <c r="BM80" s="4">
        <f t="shared" si="101"/>
        <v>0</v>
      </c>
      <c r="BN80" s="1">
        <f>IF($G80="","",COUNTIF($BO$4:$BO80,"x")/COUNTIF($G$4:$G80,"x"))</f>
        <v>0.51948051948051943</v>
      </c>
      <c r="BO80" s="4" t="str">
        <f t="shared" si="131"/>
        <v/>
      </c>
      <c r="BP80" s="6">
        <f t="shared" si="143"/>
        <v>1</v>
      </c>
      <c r="BQ80" s="4" t="str">
        <f t="shared" si="102"/>
        <v/>
      </c>
      <c r="BR80" s="4" t="str">
        <f t="shared" si="103"/>
        <v/>
      </c>
      <c r="BS80" s="4">
        <f t="shared" si="104"/>
        <v>0</v>
      </c>
      <c r="BT80" s="1">
        <f>IF($G80="","",COUNTIF($BU$4:$BU80,"x")/COUNTIF($G$4:$G80,"x"))</f>
        <v>0.41558441558441561</v>
      </c>
      <c r="BU80" s="4" t="str">
        <f t="shared" si="132"/>
        <v/>
      </c>
      <c r="BV80" s="6">
        <f t="shared" si="144"/>
        <v>4</v>
      </c>
      <c r="BW80" s="4">
        <f t="shared" si="105"/>
        <v>5</v>
      </c>
      <c r="BX80" s="4" t="str">
        <f t="shared" si="106"/>
        <v>l</v>
      </c>
      <c r="BY80" s="4">
        <f t="shared" si="107"/>
        <v>-5</v>
      </c>
      <c r="BZ80" s="1">
        <f>IF($G80="","",COUNTIF($CA$4:$CA80,"x")/COUNTIF($G$4:$G80,"x"))</f>
        <v>0.5714285714285714</v>
      </c>
      <c r="CA80" s="4" t="str">
        <f t="shared" si="133"/>
        <v>x</v>
      </c>
      <c r="CB80" s="6">
        <f t="shared" si="145"/>
        <v>1</v>
      </c>
      <c r="CC80" s="4" t="str">
        <f t="shared" si="108"/>
        <v/>
      </c>
      <c r="CD80" s="4" t="str">
        <f t="shared" si="109"/>
        <v/>
      </c>
      <c r="CE80" s="4">
        <f t="shared" si="110"/>
        <v>0</v>
      </c>
      <c r="CF80" s="1">
        <f>IF($G80="","",COUNTIF($CG$4:$CG80,"x")/COUNTIF($G$4:$G80,"x"))</f>
        <v>0.50649350649350644</v>
      </c>
      <c r="CG80" s="4" t="str">
        <f t="shared" si="134"/>
        <v>x</v>
      </c>
      <c r="CH80" s="6">
        <f t="shared" si="146"/>
        <v>1</v>
      </c>
      <c r="CI80" s="4" t="str">
        <f t="shared" si="111"/>
        <v/>
      </c>
      <c r="CJ80" s="4" t="str">
        <f t="shared" si="112"/>
        <v/>
      </c>
      <c r="CK80" s="4">
        <f t="shared" si="113"/>
        <v>0</v>
      </c>
      <c r="CL80" s="1">
        <f>IF($G80="","",COUNTIF($CM$4:$CM80,"x")/COUNTIF($G$4:$G80,"x"))</f>
        <v>0.48051948051948051</v>
      </c>
      <c r="CM80" s="4" t="str">
        <f t="shared" si="135"/>
        <v/>
      </c>
      <c r="CN80" s="6">
        <f t="shared" si="147"/>
        <v>1</v>
      </c>
      <c r="CO80" s="4" t="str">
        <f t="shared" si="114"/>
        <v/>
      </c>
      <c r="CP80" s="4" t="str">
        <f t="shared" si="115"/>
        <v/>
      </c>
      <c r="CQ80" s="4">
        <f t="shared" si="116"/>
        <v>0</v>
      </c>
    </row>
    <row r="81" spans="1:95">
      <c r="A81" s="20">
        <v>9</v>
      </c>
      <c r="B81" s="2">
        <f t="shared" si="122"/>
        <v>1</v>
      </c>
      <c r="C81" s="2">
        <f t="shared" si="123"/>
        <v>3</v>
      </c>
      <c r="D81" s="2" t="str">
        <f t="shared" si="124"/>
        <v>r</v>
      </c>
      <c r="E81" s="2" t="str">
        <f t="shared" si="125"/>
        <v>o</v>
      </c>
      <c r="F81" s="2" t="str">
        <f t="shared" si="126"/>
        <v>l</v>
      </c>
      <c r="G81" s="4" t="str">
        <f t="shared" si="148"/>
        <v>x</v>
      </c>
      <c r="H81" s="4" t="str">
        <f t="shared" si="149"/>
        <v/>
      </c>
      <c r="I81" s="4" t="str">
        <f t="shared" si="150"/>
        <v/>
      </c>
      <c r="J81" s="4" t="str">
        <f t="shared" si="151"/>
        <v/>
      </c>
      <c r="K81" s="4" t="str">
        <f t="shared" si="152"/>
        <v/>
      </c>
      <c r="L81" s="4" t="str">
        <f t="shared" si="153"/>
        <v/>
      </c>
      <c r="M81" s="4" t="str">
        <f t="shared" si="154"/>
        <v/>
      </c>
      <c r="N81" s="4" t="str">
        <f t="shared" si="155"/>
        <v/>
      </c>
      <c r="O81" s="4" t="str">
        <f t="shared" si="156"/>
        <v/>
      </c>
      <c r="P81" s="4">
        <f t="shared" si="157"/>
        <v>8</v>
      </c>
      <c r="Q81" s="4" t="str">
        <f t="shared" si="158"/>
        <v/>
      </c>
      <c r="R81" s="4" t="str">
        <f t="shared" si="159"/>
        <v/>
      </c>
      <c r="S81" s="20" t="str">
        <f t="shared" si="160"/>
        <v/>
      </c>
      <c r="T81" s="23">
        <f t="shared" si="161"/>
        <v>8</v>
      </c>
      <c r="X81" s="1">
        <f>IF(G81="","",COUNTIF($Y$4:$Y81,"x")/COUNTIF($G$4:$G81,"x"))</f>
        <v>0.32051282051282054</v>
      </c>
      <c r="Y81" s="4" t="str">
        <f t="shared" si="79"/>
        <v>x</v>
      </c>
      <c r="Z81" s="6">
        <f t="shared" si="136"/>
        <v>1</v>
      </c>
      <c r="AA81" s="10" t="str">
        <f t="shared" si="162"/>
        <v/>
      </c>
      <c r="AB81" s="4" t="str">
        <f t="shared" si="80"/>
        <v/>
      </c>
      <c r="AC81" s="4">
        <f t="shared" si="81"/>
        <v>0</v>
      </c>
      <c r="AD81" s="1">
        <f>IF(G81="","",COUNTIF($AE$4:$AE81,"x")/COUNTIF($G$4:$G81,"x"))</f>
        <v>0.28205128205128205</v>
      </c>
      <c r="AE81" s="4" t="str">
        <f t="shared" si="82"/>
        <v/>
      </c>
      <c r="AF81" s="6">
        <f t="shared" si="137"/>
        <v>1</v>
      </c>
      <c r="AG81" s="4" t="str">
        <f t="shared" si="83"/>
        <v/>
      </c>
      <c r="AH81" s="4" t="str">
        <f t="shared" si="84"/>
        <v/>
      </c>
      <c r="AI81" s="4">
        <f t="shared" si="85"/>
        <v>0</v>
      </c>
      <c r="AJ81" s="1">
        <f>IF(G81="","",COUNTIF($AK$4:$AK81,"x")/COUNTIF($G$4:$G81,"x"))</f>
        <v>0.38461538461538464</v>
      </c>
      <c r="AK81" s="4" t="str">
        <f t="shared" si="86"/>
        <v/>
      </c>
      <c r="AL81" s="6">
        <f t="shared" si="138"/>
        <v>1</v>
      </c>
      <c r="AM81" s="4" t="str">
        <f t="shared" si="87"/>
        <v/>
      </c>
      <c r="AN81" s="4" t="str">
        <f t="shared" si="88"/>
        <v/>
      </c>
      <c r="AO81" s="4">
        <f t="shared" si="89"/>
        <v>0</v>
      </c>
      <c r="AP81" s="1">
        <f>IF($G81="","",COUNTIF($AQ$4:$AQ81,"x")/COUNTIF($G$4:$G81,"x"))</f>
        <v>0.30769230769230771</v>
      </c>
      <c r="AQ81" s="4" t="str">
        <f t="shared" si="127"/>
        <v/>
      </c>
      <c r="AR81" s="6">
        <f t="shared" si="139"/>
        <v>1</v>
      </c>
      <c r="AS81" s="4" t="str">
        <f t="shared" si="90"/>
        <v/>
      </c>
      <c r="AT81" s="4" t="str">
        <f t="shared" si="91"/>
        <v/>
      </c>
      <c r="AU81" s="4">
        <f t="shared" si="92"/>
        <v>0</v>
      </c>
      <c r="AV81" s="1">
        <f>IF($G81="","",COUNTIF($AW$4:$AW81,"x")/COUNTIF($G$4:$G81,"x"))</f>
        <v>0.38461538461538464</v>
      </c>
      <c r="AW81" s="4" t="str">
        <f t="shared" si="128"/>
        <v/>
      </c>
      <c r="AX81" s="6">
        <f t="shared" si="140"/>
        <v>1</v>
      </c>
      <c r="AY81" s="4" t="str">
        <f t="shared" si="93"/>
        <v/>
      </c>
      <c r="AZ81" s="4" t="str">
        <f t="shared" si="94"/>
        <v/>
      </c>
      <c r="BA81" s="4">
        <f t="shared" si="95"/>
        <v>0</v>
      </c>
      <c r="BB81" s="1">
        <f>IF($G81="","",COUNTIF($BC$4:$BC81,"x")/COUNTIF($G$4:$G81,"x"))</f>
        <v>0.29487179487179488</v>
      </c>
      <c r="BC81" s="4" t="str">
        <f t="shared" si="129"/>
        <v>x</v>
      </c>
      <c r="BD81" s="6">
        <f t="shared" si="141"/>
        <v>1</v>
      </c>
      <c r="BE81" s="4" t="str">
        <f t="shared" si="96"/>
        <v/>
      </c>
      <c r="BF81" s="4" t="str">
        <f t="shared" si="97"/>
        <v/>
      </c>
      <c r="BG81" s="4">
        <f t="shared" si="98"/>
        <v>0</v>
      </c>
      <c r="BH81" s="1">
        <f>IF($G81="","",COUNTIF($BI$4:$BI81,"x")/COUNTIF($G$4:$G81,"x"))</f>
        <v>0.47435897435897434</v>
      </c>
      <c r="BI81" s="4" t="str">
        <f t="shared" si="130"/>
        <v>x</v>
      </c>
      <c r="BJ81" s="6">
        <f t="shared" si="142"/>
        <v>1</v>
      </c>
      <c r="BK81" s="4" t="str">
        <f t="shared" si="99"/>
        <v/>
      </c>
      <c r="BL81" s="4" t="str">
        <f t="shared" si="100"/>
        <v/>
      </c>
      <c r="BM81" s="4">
        <f t="shared" si="101"/>
        <v>0</v>
      </c>
      <c r="BN81" s="1">
        <f>IF($G81="","",COUNTIF($BO$4:$BO81,"x")/COUNTIF($G$4:$G81,"x"))</f>
        <v>0.51282051282051277</v>
      </c>
      <c r="BO81" s="4" t="str">
        <f t="shared" si="131"/>
        <v/>
      </c>
      <c r="BP81" s="6">
        <f t="shared" si="143"/>
        <v>1</v>
      </c>
      <c r="BQ81" s="4" t="str">
        <f t="shared" si="102"/>
        <v/>
      </c>
      <c r="BR81" s="4" t="str">
        <f t="shared" si="103"/>
        <v/>
      </c>
      <c r="BS81" s="4">
        <f t="shared" si="104"/>
        <v>0</v>
      </c>
      <c r="BT81" s="1">
        <f>IF($G81="","",COUNTIF($BU$4:$BU81,"x")/COUNTIF($G$4:$G81,"x"))</f>
        <v>0.42307692307692307</v>
      </c>
      <c r="BU81" s="4" t="str">
        <f t="shared" si="132"/>
        <v>x</v>
      </c>
      <c r="BV81" s="6">
        <f t="shared" si="144"/>
        <v>5</v>
      </c>
      <c r="BW81" s="4">
        <f t="shared" si="105"/>
        <v>8</v>
      </c>
      <c r="BX81" s="4" t="str">
        <f t="shared" si="106"/>
        <v>w</v>
      </c>
      <c r="BY81" s="4">
        <f t="shared" si="107"/>
        <v>8</v>
      </c>
      <c r="BZ81" s="1">
        <f>IF($G81="","",COUNTIF($CA$4:$CA81,"x")/COUNTIF($G$4:$G81,"x"))</f>
        <v>0.5641025641025641</v>
      </c>
      <c r="CA81" s="4" t="str">
        <f t="shared" si="133"/>
        <v/>
      </c>
      <c r="CB81" s="6">
        <f t="shared" si="145"/>
        <v>1</v>
      </c>
      <c r="CC81" s="4" t="str">
        <f t="shared" si="108"/>
        <v/>
      </c>
      <c r="CD81" s="4" t="str">
        <f t="shared" si="109"/>
        <v/>
      </c>
      <c r="CE81" s="4">
        <f t="shared" si="110"/>
        <v>0</v>
      </c>
      <c r="CF81" s="1">
        <f>IF($G81="","",COUNTIF($CG$4:$CG81,"x")/COUNTIF($G$4:$G81,"x"))</f>
        <v>0.5</v>
      </c>
      <c r="CG81" s="4" t="str">
        <f t="shared" si="134"/>
        <v/>
      </c>
      <c r="CH81" s="6">
        <f t="shared" si="146"/>
        <v>1</v>
      </c>
      <c r="CI81" s="4" t="str">
        <f t="shared" si="111"/>
        <v/>
      </c>
      <c r="CJ81" s="4" t="str">
        <f t="shared" si="112"/>
        <v/>
      </c>
      <c r="CK81" s="4">
        <f t="shared" si="113"/>
        <v>0</v>
      </c>
      <c r="CL81" s="1">
        <f>IF($G81="","",COUNTIF($CM$4:$CM81,"x")/COUNTIF($G$4:$G81,"x"))</f>
        <v>0.48717948717948717</v>
      </c>
      <c r="CM81" s="4" t="str">
        <f t="shared" si="135"/>
        <v>x</v>
      </c>
      <c r="CN81" s="6">
        <f t="shared" si="147"/>
        <v>1</v>
      </c>
      <c r="CO81" s="4" t="str">
        <f t="shared" si="114"/>
        <v/>
      </c>
      <c r="CP81" s="4" t="str">
        <f t="shared" si="115"/>
        <v/>
      </c>
      <c r="CQ81" s="4">
        <f t="shared" si="116"/>
        <v>0</v>
      </c>
    </row>
    <row r="82" spans="1:95">
      <c r="A82" s="20">
        <v>1</v>
      </c>
      <c r="B82" s="2">
        <f t="shared" si="122"/>
        <v>1</v>
      </c>
      <c r="C82" s="2">
        <f t="shared" si="123"/>
        <v>1</v>
      </c>
      <c r="D82" s="2" t="str">
        <f t="shared" si="124"/>
        <v>r</v>
      </c>
      <c r="E82" s="2" t="str">
        <f t="shared" si="125"/>
        <v>o</v>
      </c>
      <c r="F82" s="2" t="str">
        <f t="shared" si="126"/>
        <v>l</v>
      </c>
      <c r="G82" s="4" t="str">
        <f t="shared" si="148"/>
        <v>x</v>
      </c>
      <c r="H82" s="4" t="str">
        <f t="shared" si="149"/>
        <v/>
      </c>
      <c r="I82" s="4" t="str">
        <f t="shared" si="150"/>
        <v/>
      </c>
      <c r="J82" s="4" t="str">
        <f t="shared" si="151"/>
        <v/>
      </c>
      <c r="K82" s="4" t="str">
        <f t="shared" si="152"/>
        <v/>
      </c>
      <c r="L82" s="4" t="str">
        <f t="shared" si="153"/>
        <v/>
      </c>
      <c r="M82" s="4" t="str">
        <f t="shared" si="154"/>
        <v/>
      </c>
      <c r="N82" s="4" t="str">
        <f t="shared" si="155"/>
        <v/>
      </c>
      <c r="O82" s="4" t="str">
        <f t="shared" si="156"/>
        <v/>
      </c>
      <c r="P82" s="4">
        <f t="shared" si="157"/>
        <v>1</v>
      </c>
      <c r="Q82" s="4" t="str">
        <f t="shared" si="158"/>
        <v/>
      </c>
      <c r="R82" s="4" t="str">
        <f t="shared" si="159"/>
        <v/>
      </c>
      <c r="S82" s="20" t="str">
        <f t="shared" si="160"/>
        <v/>
      </c>
      <c r="T82" s="23">
        <f t="shared" si="161"/>
        <v>1</v>
      </c>
      <c r="X82" s="1">
        <f>IF(G82="","",COUNTIF($Y$4:$Y82,"x")/COUNTIF($G$4:$G82,"x"))</f>
        <v>0.32911392405063289</v>
      </c>
      <c r="Y82" s="4" t="str">
        <f t="shared" si="79"/>
        <v>x</v>
      </c>
      <c r="Z82" s="6">
        <f t="shared" si="136"/>
        <v>1</v>
      </c>
      <c r="AA82" s="10" t="str">
        <f t="shared" si="162"/>
        <v/>
      </c>
      <c r="AB82" s="4" t="str">
        <f t="shared" si="80"/>
        <v/>
      </c>
      <c r="AC82" s="4">
        <f t="shared" si="81"/>
        <v>0</v>
      </c>
      <c r="AD82" s="1">
        <f>IF(G82="","",COUNTIF($AE$4:$AE82,"x")/COUNTIF($G$4:$G82,"x"))</f>
        <v>0.27848101265822783</v>
      </c>
      <c r="AE82" s="4" t="str">
        <f t="shared" si="82"/>
        <v/>
      </c>
      <c r="AF82" s="6">
        <f t="shared" si="137"/>
        <v>1</v>
      </c>
      <c r="AG82" s="4" t="str">
        <f t="shared" si="83"/>
        <v/>
      </c>
      <c r="AH82" s="4" t="str">
        <f t="shared" si="84"/>
        <v/>
      </c>
      <c r="AI82" s="4">
        <f t="shared" si="85"/>
        <v>0</v>
      </c>
      <c r="AJ82" s="1">
        <f>IF(G82="","",COUNTIF($AK$4:$AK82,"x")/COUNTIF($G$4:$G82,"x"))</f>
        <v>0.379746835443038</v>
      </c>
      <c r="AK82" s="4" t="str">
        <f t="shared" si="86"/>
        <v/>
      </c>
      <c r="AL82" s="6">
        <f t="shared" si="138"/>
        <v>1</v>
      </c>
      <c r="AM82" s="4" t="str">
        <f t="shared" si="87"/>
        <v/>
      </c>
      <c r="AN82" s="4" t="str">
        <f t="shared" si="88"/>
        <v/>
      </c>
      <c r="AO82" s="4">
        <f t="shared" si="89"/>
        <v>0</v>
      </c>
      <c r="AP82" s="1">
        <f>IF($G82="","",COUNTIF($AQ$4:$AQ82,"x")/COUNTIF($G$4:$G82,"x"))</f>
        <v>0.31645569620253167</v>
      </c>
      <c r="AQ82" s="4" t="str">
        <f t="shared" si="127"/>
        <v>x</v>
      </c>
      <c r="AR82" s="6">
        <f t="shared" si="139"/>
        <v>1</v>
      </c>
      <c r="AS82" s="4" t="str">
        <f t="shared" si="90"/>
        <v/>
      </c>
      <c r="AT82" s="4" t="str">
        <f t="shared" si="91"/>
        <v/>
      </c>
      <c r="AU82" s="4">
        <f t="shared" si="92"/>
        <v>0</v>
      </c>
      <c r="AV82" s="1">
        <f>IF($G82="","",COUNTIF($AW$4:$AW82,"x")/COUNTIF($G$4:$G82,"x"))</f>
        <v>0.379746835443038</v>
      </c>
      <c r="AW82" s="4" t="str">
        <f t="shared" si="128"/>
        <v/>
      </c>
      <c r="AX82" s="6">
        <f t="shared" si="140"/>
        <v>1</v>
      </c>
      <c r="AY82" s="4" t="str">
        <f t="shared" si="93"/>
        <v/>
      </c>
      <c r="AZ82" s="4" t="str">
        <f t="shared" si="94"/>
        <v/>
      </c>
      <c r="BA82" s="4">
        <f t="shared" si="95"/>
        <v>0</v>
      </c>
      <c r="BB82" s="1">
        <f>IF($G82="","",COUNTIF($BC$4:$BC82,"x")/COUNTIF($G$4:$G82,"x"))</f>
        <v>0.29113924050632911</v>
      </c>
      <c r="BC82" s="4" t="str">
        <f t="shared" si="129"/>
        <v/>
      </c>
      <c r="BD82" s="6">
        <f t="shared" si="141"/>
        <v>1</v>
      </c>
      <c r="BE82" s="4" t="str">
        <f t="shared" si="96"/>
        <v/>
      </c>
      <c r="BF82" s="4" t="str">
        <f t="shared" si="97"/>
        <v/>
      </c>
      <c r="BG82" s="4">
        <f t="shared" si="98"/>
        <v>0</v>
      </c>
      <c r="BH82" s="1">
        <f>IF($G82="","",COUNTIF($BI$4:$BI82,"x")/COUNTIF($G$4:$G82,"x"))</f>
        <v>0.48101265822784811</v>
      </c>
      <c r="BI82" s="4" t="str">
        <f t="shared" si="130"/>
        <v>x</v>
      </c>
      <c r="BJ82" s="6">
        <f t="shared" si="142"/>
        <v>1</v>
      </c>
      <c r="BK82" s="4" t="str">
        <f t="shared" si="99"/>
        <v/>
      </c>
      <c r="BL82" s="4" t="str">
        <f t="shared" si="100"/>
        <v/>
      </c>
      <c r="BM82" s="4">
        <f t="shared" si="101"/>
        <v>0</v>
      </c>
      <c r="BN82" s="1">
        <f>IF($G82="","",COUNTIF($BO$4:$BO82,"x")/COUNTIF($G$4:$G82,"x"))</f>
        <v>0.50632911392405067</v>
      </c>
      <c r="BO82" s="4" t="str">
        <f t="shared" si="131"/>
        <v/>
      </c>
      <c r="BP82" s="6">
        <f t="shared" si="143"/>
        <v>1</v>
      </c>
      <c r="BQ82" s="4" t="str">
        <f t="shared" si="102"/>
        <v/>
      </c>
      <c r="BR82" s="4" t="str">
        <f t="shared" si="103"/>
        <v/>
      </c>
      <c r="BS82" s="4">
        <f t="shared" si="104"/>
        <v>0</v>
      </c>
      <c r="BT82" s="1">
        <f>IF($G82="","",COUNTIF($BU$4:$BU82,"x")/COUNTIF($G$4:$G82,"x"))</f>
        <v>0.43037974683544306</v>
      </c>
      <c r="BU82" s="4" t="str">
        <f t="shared" si="132"/>
        <v>x</v>
      </c>
      <c r="BV82" s="6">
        <f t="shared" si="144"/>
        <v>1</v>
      </c>
      <c r="BW82" s="4">
        <f t="shared" si="105"/>
        <v>1</v>
      </c>
      <c r="BX82" s="4" t="str">
        <f t="shared" si="106"/>
        <v>w</v>
      </c>
      <c r="BY82" s="4">
        <f t="shared" si="107"/>
        <v>1</v>
      </c>
      <c r="BZ82" s="1">
        <f>IF($G82="","",COUNTIF($CA$4:$CA82,"x")/COUNTIF($G$4:$G82,"x"))</f>
        <v>0.55696202531645567</v>
      </c>
      <c r="CA82" s="4" t="str">
        <f t="shared" si="133"/>
        <v/>
      </c>
      <c r="CB82" s="6">
        <f t="shared" si="145"/>
        <v>1</v>
      </c>
      <c r="CC82" s="4" t="str">
        <f t="shared" si="108"/>
        <v/>
      </c>
      <c r="CD82" s="4" t="str">
        <f t="shared" si="109"/>
        <v/>
      </c>
      <c r="CE82" s="4">
        <f t="shared" si="110"/>
        <v>0</v>
      </c>
      <c r="CF82" s="1">
        <f>IF($G82="","",COUNTIF($CG$4:$CG82,"x")/COUNTIF($G$4:$G82,"x"))</f>
        <v>0.49367088607594939</v>
      </c>
      <c r="CG82" s="4" t="str">
        <f t="shared" si="134"/>
        <v/>
      </c>
      <c r="CH82" s="6">
        <f t="shared" si="146"/>
        <v>1</v>
      </c>
      <c r="CI82" s="4" t="str">
        <f t="shared" si="111"/>
        <v/>
      </c>
      <c r="CJ82" s="4" t="str">
        <f t="shared" si="112"/>
        <v/>
      </c>
      <c r="CK82" s="4">
        <f t="shared" si="113"/>
        <v>0</v>
      </c>
      <c r="CL82" s="1">
        <f>IF($G82="","",COUNTIF($CM$4:$CM82,"x")/COUNTIF($G$4:$G82,"x"))</f>
        <v>0.49367088607594939</v>
      </c>
      <c r="CM82" s="4" t="str">
        <f t="shared" si="135"/>
        <v>x</v>
      </c>
      <c r="CN82" s="6">
        <f t="shared" si="147"/>
        <v>1</v>
      </c>
      <c r="CO82" s="4" t="str">
        <f t="shared" si="114"/>
        <v/>
      </c>
      <c r="CP82" s="4" t="str">
        <f t="shared" si="115"/>
        <v/>
      </c>
      <c r="CQ82" s="4">
        <f t="shared" si="116"/>
        <v>0</v>
      </c>
    </row>
    <row r="83" spans="1:95">
      <c r="A83" s="20">
        <v>3</v>
      </c>
      <c r="B83" s="2">
        <f t="shared" si="122"/>
        <v>1</v>
      </c>
      <c r="C83" s="2">
        <f t="shared" si="123"/>
        <v>3</v>
      </c>
      <c r="D83" s="2" t="str">
        <f t="shared" si="124"/>
        <v>r</v>
      </c>
      <c r="E83" s="2" t="str">
        <f t="shared" si="125"/>
        <v>o</v>
      </c>
      <c r="F83" s="2" t="str">
        <f t="shared" si="126"/>
        <v>l</v>
      </c>
      <c r="G83" s="4" t="str">
        <f t="shared" si="148"/>
        <v>x</v>
      </c>
      <c r="H83" s="4" t="str">
        <f t="shared" si="149"/>
        <v/>
      </c>
      <c r="I83" s="4" t="str">
        <f t="shared" si="150"/>
        <v/>
      </c>
      <c r="J83" s="4" t="str">
        <f t="shared" si="151"/>
        <v/>
      </c>
      <c r="K83" s="4" t="str">
        <f t="shared" si="152"/>
        <v/>
      </c>
      <c r="L83" s="4" t="str">
        <f t="shared" si="153"/>
        <v/>
      </c>
      <c r="M83" s="4" t="str">
        <f t="shared" si="154"/>
        <v/>
      </c>
      <c r="N83" s="4" t="str">
        <f t="shared" si="155"/>
        <v/>
      </c>
      <c r="O83" s="4" t="str">
        <f t="shared" si="156"/>
        <v/>
      </c>
      <c r="P83" s="4">
        <f t="shared" si="157"/>
        <v>1</v>
      </c>
      <c r="Q83" s="4" t="str">
        <f t="shared" si="158"/>
        <v/>
      </c>
      <c r="R83" s="4" t="str">
        <f t="shared" si="159"/>
        <v/>
      </c>
      <c r="S83" s="20" t="str">
        <f t="shared" si="160"/>
        <v/>
      </c>
      <c r="T83" s="23">
        <f t="shared" si="161"/>
        <v>1</v>
      </c>
      <c r="X83" s="1">
        <f>IF(G83="","",COUNTIF($Y$4:$Y83,"x")/COUNTIF($G$4:$G83,"x"))</f>
        <v>0.33750000000000002</v>
      </c>
      <c r="Y83" s="4" t="str">
        <f t="shared" si="79"/>
        <v>x</v>
      </c>
      <c r="Z83" s="6">
        <f t="shared" si="136"/>
        <v>1</v>
      </c>
      <c r="AA83" s="10" t="str">
        <f t="shared" si="162"/>
        <v/>
      </c>
      <c r="AB83" s="4" t="str">
        <f t="shared" si="80"/>
        <v/>
      </c>
      <c r="AC83" s="4">
        <f t="shared" si="81"/>
        <v>0</v>
      </c>
      <c r="AD83" s="1">
        <f>IF(G83="","",COUNTIF($AE$4:$AE83,"x")/COUNTIF($G$4:$G83,"x"))</f>
        <v>0.27500000000000002</v>
      </c>
      <c r="AE83" s="4" t="str">
        <f t="shared" si="82"/>
        <v/>
      </c>
      <c r="AF83" s="6">
        <f t="shared" si="137"/>
        <v>1</v>
      </c>
      <c r="AG83" s="4" t="str">
        <f t="shared" si="83"/>
        <v/>
      </c>
      <c r="AH83" s="4" t="str">
        <f t="shared" si="84"/>
        <v/>
      </c>
      <c r="AI83" s="4">
        <f t="shared" si="85"/>
        <v>0</v>
      </c>
      <c r="AJ83" s="1">
        <f>IF(G83="","",COUNTIF($AK$4:$AK83,"x")/COUNTIF($G$4:$G83,"x"))</f>
        <v>0.375</v>
      </c>
      <c r="AK83" s="4" t="str">
        <f t="shared" si="86"/>
        <v/>
      </c>
      <c r="AL83" s="6">
        <f t="shared" si="138"/>
        <v>1</v>
      </c>
      <c r="AM83" s="4" t="str">
        <f t="shared" si="87"/>
        <v/>
      </c>
      <c r="AN83" s="4" t="str">
        <f t="shared" si="88"/>
        <v/>
      </c>
      <c r="AO83" s="4">
        <f t="shared" si="89"/>
        <v>0</v>
      </c>
      <c r="AP83" s="1">
        <f>IF($G83="","",COUNTIF($AQ$4:$AQ83,"x")/COUNTIF($G$4:$G83,"x"))</f>
        <v>0.3125</v>
      </c>
      <c r="AQ83" s="4" t="str">
        <f t="shared" si="127"/>
        <v/>
      </c>
      <c r="AR83" s="6">
        <f t="shared" si="139"/>
        <v>1</v>
      </c>
      <c r="AS83" s="4" t="str">
        <f t="shared" si="90"/>
        <v/>
      </c>
      <c r="AT83" s="4" t="str">
        <f t="shared" si="91"/>
        <v/>
      </c>
      <c r="AU83" s="4">
        <f t="shared" si="92"/>
        <v>0</v>
      </c>
      <c r="AV83" s="1">
        <f>IF($G83="","",COUNTIF($AW$4:$AW83,"x")/COUNTIF($G$4:$G83,"x"))</f>
        <v>0.375</v>
      </c>
      <c r="AW83" s="4" t="str">
        <f t="shared" si="128"/>
        <v/>
      </c>
      <c r="AX83" s="6">
        <f t="shared" si="140"/>
        <v>1</v>
      </c>
      <c r="AY83" s="4" t="str">
        <f t="shared" si="93"/>
        <v/>
      </c>
      <c r="AZ83" s="4" t="str">
        <f t="shared" si="94"/>
        <v/>
      </c>
      <c r="BA83" s="4">
        <f t="shared" si="95"/>
        <v>0</v>
      </c>
      <c r="BB83" s="1">
        <f>IF($G83="","",COUNTIF($BC$4:$BC83,"x")/COUNTIF($G$4:$G83,"x"))</f>
        <v>0.3</v>
      </c>
      <c r="BC83" s="4" t="str">
        <f t="shared" si="129"/>
        <v>x</v>
      </c>
      <c r="BD83" s="6">
        <f t="shared" si="141"/>
        <v>1</v>
      </c>
      <c r="BE83" s="4" t="str">
        <f t="shared" si="96"/>
        <v/>
      </c>
      <c r="BF83" s="4" t="str">
        <f t="shared" si="97"/>
        <v/>
      </c>
      <c r="BG83" s="4">
        <f t="shared" si="98"/>
        <v>0</v>
      </c>
      <c r="BH83" s="1">
        <f>IF($G83="","",COUNTIF($BI$4:$BI83,"x")/COUNTIF($G$4:$G83,"x"))</f>
        <v>0.48749999999999999</v>
      </c>
      <c r="BI83" s="4" t="str">
        <f t="shared" si="130"/>
        <v>x</v>
      </c>
      <c r="BJ83" s="6">
        <f t="shared" si="142"/>
        <v>1</v>
      </c>
      <c r="BK83" s="4" t="str">
        <f t="shared" si="99"/>
        <v/>
      </c>
      <c r="BL83" s="4" t="str">
        <f t="shared" si="100"/>
        <v/>
      </c>
      <c r="BM83" s="4">
        <f t="shared" si="101"/>
        <v>0</v>
      </c>
      <c r="BN83" s="1">
        <f>IF($G83="","",COUNTIF($BO$4:$BO83,"x")/COUNTIF($G$4:$G83,"x"))</f>
        <v>0.5</v>
      </c>
      <c r="BO83" s="4" t="str">
        <f t="shared" si="131"/>
        <v/>
      </c>
      <c r="BP83" s="6">
        <f t="shared" si="143"/>
        <v>1</v>
      </c>
      <c r="BQ83" s="4" t="str">
        <f t="shared" si="102"/>
        <v/>
      </c>
      <c r="BR83" s="4" t="str">
        <f t="shared" si="103"/>
        <v/>
      </c>
      <c r="BS83" s="4">
        <f t="shared" si="104"/>
        <v>0</v>
      </c>
      <c r="BT83" s="1">
        <f>IF($G83="","",COUNTIF($BU$4:$BU83,"x")/COUNTIF($G$4:$G83,"x"))</f>
        <v>0.4375</v>
      </c>
      <c r="BU83" s="4" t="str">
        <f t="shared" si="132"/>
        <v>x</v>
      </c>
      <c r="BV83" s="6">
        <f t="shared" si="144"/>
        <v>1</v>
      </c>
      <c r="BW83" s="4">
        <f t="shared" si="105"/>
        <v>1</v>
      </c>
      <c r="BX83" s="4" t="str">
        <f t="shared" si="106"/>
        <v>w</v>
      </c>
      <c r="BY83" s="4">
        <f t="shared" si="107"/>
        <v>1</v>
      </c>
      <c r="BZ83" s="1">
        <f>IF($G83="","",COUNTIF($CA$4:$CA83,"x")/COUNTIF($G$4:$G83,"x"))</f>
        <v>0.55000000000000004</v>
      </c>
      <c r="CA83" s="4" t="str">
        <f t="shared" si="133"/>
        <v/>
      </c>
      <c r="CB83" s="6">
        <f t="shared" si="145"/>
        <v>1</v>
      </c>
      <c r="CC83" s="4" t="str">
        <f t="shared" si="108"/>
        <v/>
      </c>
      <c r="CD83" s="4" t="str">
        <f t="shared" si="109"/>
        <v/>
      </c>
      <c r="CE83" s="4">
        <f t="shared" si="110"/>
        <v>0</v>
      </c>
      <c r="CF83" s="1">
        <f>IF($G83="","",COUNTIF($CG$4:$CG83,"x")/COUNTIF($G$4:$G83,"x"))</f>
        <v>0.48749999999999999</v>
      </c>
      <c r="CG83" s="4" t="str">
        <f t="shared" si="134"/>
        <v/>
      </c>
      <c r="CH83" s="6">
        <f t="shared" si="146"/>
        <v>1</v>
      </c>
      <c r="CI83" s="4" t="str">
        <f t="shared" si="111"/>
        <v/>
      </c>
      <c r="CJ83" s="4" t="str">
        <f t="shared" si="112"/>
        <v/>
      </c>
      <c r="CK83" s="4">
        <f t="shared" si="113"/>
        <v>0</v>
      </c>
      <c r="CL83" s="1">
        <f>IF($G83="","",COUNTIF($CM$4:$CM83,"x")/COUNTIF($G$4:$G83,"x"))</f>
        <v>0.5</v>
      </c>
      <c r="CM83" s="4" t="str">
        <f t="shared" si="135"/>
        <v>x</v>
      </c>
      <c r="CN83" s="6">
        <f t="shared" si="147"/>
        <v>1</v>
      </c>
      <c r="CO83" s="4" t="str">
        <f t="shared" si="114"/>
        <v/>
      </c>
      <c r="CP83" s="4" t="str">
        <f t="shared" si="115"/>
        <v/>
      </c>
      <c r="CQ83" s="4">
        <f t="shared" si="116"/>
        <v>0</v>
      </c>
    </row>
    <row r="84" spans="1:95">
      <c r="A84" s="20">
        <v>1</v>
      </c>
      <c r="B84" s="2">
        <f t="shared" si="122"/>
        <v>1</v>
      </c>
      <c r="C84" s="2">
        <f t="shared" si="123"/>
        <v>1</v>
      </c>
      <c r="D84" s="2" t="str">
        <f t="shared" si="124"/>
        <v>r</v>
      </c>
      <c r="E84" s="2" t="str">
        <f t="shared" si="125"/>
        <v>o</v>
      </c>
      <c r="F84" s="2" t="str">
        <f t="shared" si="126"/>
        <v>l</v>
      </c>
      <c r="G84" s="4" t="str">
        <f t="shared" si="148"/>
        <v>x</v>
      </c>
      <c r="H84" s="4" t="str">
        <f t="shared" si="149"/>
        <v/>
      </c>
      <c r="I84" s="4" t="str">
        <f t="shared" si="150"/>
        <v/>
      </c>
      <c r="J84" s="4" t="str">
        <f t="shared" si="151"/>
        <v/>
      </c>
      <c r="K84" s="4" t="str">
        <f t="shared" si="152"/>
        <v/>
      </c>
      <c r="L84" s="4" t="str">
        <f t="shared" si="153"/>
        <v/>
      </c>
      <c r="M84" s="4" t="str">
        <f t="shared" si="154"/>
        <v/>
      </c>
      <c r="N84" s="4" t="str">
        <f t="shared" si="155"/>
        <v/>
      </c>
      <c r="O84" s="4" t="str">
        <f t="shared" si="156"/>
        <v/>
      </c>
      <c r="P84" s="4">
        <f t="shared" si="157"/>
        <v>1</v>
      </c>
      <c r="Q84" s="4" t="str">
        <f t="shared" si="158"/>
        <v/>
      </c>
      <c r="R84" s="4" t="str">
        <f t="shared" si="159"/>
        <v/>
      </c>
      <c r="S84" s="20" t="str">
        <f t="shared" si="160"/>
        <v/>
      </c>
      <c r="T84" s="23">
        <f t="shared" si="161"/>
        <v>1</v>
      </c>
      <c r="X84" s="1">
        <f>IF(G84="","",COUNTIF($Y$4:$Y84,"x")/COUNTIF($G$4:$G84,"x"))</f>
        <v>0.34567901234567899</v>
      </c>
      <c r="Y84" s="4" t="str">
        <f t="shared" si="79"/>
        <v>x</v>
      </c>
      <c r="Z84" s="6">
        <f t="shared" si="136"/>
        <v>1</v>
      </c>
      <c r="AA84" s="10" t="str">
        <f t="shared" si="162"/>
        <v/>
      </c>
      <c r="AB84" s="4" t="str">
        <f t="shared" si="80"/>
        <v/>
      </c>
      <c r="AC84" s="4">
        <f t="shared" si="81"/>
        <v>0</v>
      </c>
      <c r="AD84" s="1">
        <f>IF(G84="","",COUNTIF($AE$4:$AE84,"x")/COUNTIF($G$4:$G84,"x"))</f>
        <v>0.27160493827160492</v>
      </c>
      <c r="AE84" s="4" t="str">
        <f t="shared" si="82"/>
        <v/>
      </c>
      <c r="AF84" s="6">
        <f t="shared" si="137"/>
        <v>1</v>
      </c>
      <c r="AG84" s="4" t="str">
        <f t="shared" si="83"/>
        <v/>
      </c>
      <c r="AH84" s="4" t="str">
        <f t="shared" si="84"/>
        <v/>
      </c>
      <c r="AI84" s="4">
        <f t="shared" si="85"/>
        <v>0</v>
      </c>
      <c r="AJ84" s="1">
        <f>IF(G84="","",COUNTIF($AK$4:$AK84,"x")/COUNTIF($G$4:$G84,"x"))</f>
        <v>0.37037037037037035</v>
      </c>
      <c r="AK84" s="4" t="str">
        <f t="shared" si="86"/>
        <v/>
      </c>
      <c r="AL84" s="6">
        <f t="shared" si="138"/>
        <v>1</v>
      </c>
      <c r="AM84" s="4" t="str">
        <f t="shared" si="87"/>
        <v/>
      </c>
      <c r="AN84" s="4" t="str">
        <f t="shared" si="88"/>
        <v/>
      </c>
      <c r="AO84" s="4">
        <f t="shared" si="89"/>
        <v>0</v>
      </c>
      <c r="AP84" s="1">
        <f>IF($G84="","",COUNTIF($AQ$4:$AQ84,"x")/COUNTIF($G$4:$G84,"x"))</f>
        <v>0.32098765432098764</v>
      </c>
      <c r="AQ84" s="4" t="str">
        <f t="shared" si="127"/>
        <v>x</v>
      </c>
      <c r="AR84" s="6">
        <f t="shared" si="139"/>
        <v>1</v>
      </c>
      <c r="AS84" s="4" t="str">
        <f t="shared" si="90"/>
        <v/>
      </c>
      <c r="AT84" s="4" t="str">
        <f t="shared" si="91"/>
        <v/>
      </c>
      <c r="AU84" s="4">
        <f t="shared" si="92"/>
        <v>0</v>
      </c>
      <c r="AV84" s="1">
        <f>IF($G84="","",COUNTIF($AW$4:$AW84,"x")/COUNTIF($G$4:$G84,"x"))</f>
        <v>0.37037037037037035</v>
      </c>
      <c r="AW84" s="4" t="str">
        <f t="shared" si="128"/>
        <v/>
      </c>
      <c r="AX84" s="6">
        <f t="shared" si="140"/>
        <v>1</v>
      </c>
      <c r="AY84" s="4" t="str">
        <f t="shared" si="93"/>
        <v/>
      </c>
      <c r="AZ84" s="4" t="str">
        <f t="shared" si="94"/>
        <v/>
      </c>
      <c r="BA84" s="4">
        <f t="shared" si="95"/>
        <v>0</v>
      </c>
      <c r="BB84" s="1">
        <f>IF($G84="","",COUNTIF($BC$4:$BC84,"x")/COUNTIF($G$4:$G84,"x"))</f>
        <v>0.29629629629629628</v>
      </c>
      <c r="BC84" s="4" t="str">
        <f t="shared" si="129"/>
        <v/>
      </c>
      <c r="BD84" s="6">
        <f t="shared" si="141"/>
        <v>1</v>
      </c>
      <c r="BE84" s="4" t="str">
        <f t="shared" si="96"/>
        <v/>
      </c>
      <c r="BF84" s="4" t="str">
        <f t="shared" si="97"/>
        <v/>
      </c>
      <c r="BG84" s="4">
        <f t="shared" si="98"/>
        <v>0</v>
      </c>
      <c r="BH84" s="1">
        <f>IF($G84="","",COUNTIF($BI$4:$BI84,"x")/COUNTIF($G$4:$G84,"x"))</f>
        <v>0.49382716049382713</v>
      </c>
      <c r="BI84" s="4" t="str">
        <f t="shared" si="130"/>
        <v>x</v>
      </c>
      <c r="BJ84" s="6">
        <f t="shared" si="142"/>
        <v>1</v>
      </c>
      <c r="BK84" s="4" t="str">
        <f t="shared" si="99"/>
        <v/>
      </c>
      <c r="BL84" s="4" t="str">
        <f t="shared" si="100"/>
        <v/>
      </c>
      <c r="BM84" s="4">
        <f t="shared" si="101"/>
        <v>0</v>
      </c>
      <c r="BN84" s="1">
        <f>IF($G84="","",COUNTIF($BO$4:$BO84,"x")/COUNTIF($G$4:$G84,"x"))</f>
        <v>0.49382716049382713</v>
      </c>
      <c r="BO84" s="4" t="str">
        <f t="shared" si="131"/>
        <v/>
      </c>
      <c r="BP84" s="6">
        <f t="shared" si="143"/>
        <v>1</v>
      </c>
      <c r="BQ84" s="4" t="str">
        <f t="shared" si="102"/>
        <v/>
      </c>
      <c r="BR84" s="4" t="str">
        <f t="shared" si="103"/>
        <v/>
      </c>
      <c r="BS84" s="4">
        <f t="shared" si="104"/>
        <v>0</v>
      </c>
      <c r="BT84" s="1">
        <f>IF($G84="","",COUNTIF($BU$4:$BU84,"x")/COUNTIF($G$4:$G84,"x"))</f>
        <v>0.44444444444444442</v>
      </c>
      <c r="BU84" s="4" t="str">
        <f t="shared" si="132"/>
        <v>x</v>
      </c>
      <c r="BV84" s="6">
        <f t="shared" si="144"/>
        <v>1</v>
      </c>
      <c r="BW84" s="4">
        <f t="shared" si="105"/>
        <v>1</v>
      </c>
      <c r="BX84" s="4" t="str">
        <f t="shared" si="106"/>
        <v>w</v>
      </c>
      <c r="BY84" s="4">
        <f t="shared" si="107"/>
        <v>1</v>
      </c>
      <c r="BZ84" s="1">
        <f>IF($G84="","",COUNTIF($CA$4:$CA84,"x")/COUNTIF($G$4:$G84,"x"))</f>
        <v>0.54320987654320985</v>
      </c>
      <c r="CA84" s="4" t="str">
        <f t="shared" si="133"/>
        <v/>
      </c>
      <c r="CB84" s="6">
        <f t="shared" si="145"/>
        <v>1</v>
      </c>
      <c r="CC84" s="4" t="str">
        <f t="shared" si="108"/>
        <v/>
      </c>
      <c r="CD84" s="4" t="str">
        <f t="shared" si="109"/>
        <v/>
      </c>
      <c r="CE84" s="4">
        <f t="shared" si="110"/>
        <v>0</v>
      </c>
      <c r="CF84" s="1">
        <f>IF($G84="","",COUNTIF($CG$4:$CG84,"x")/COUNTIF($G$4:$G84,"x"))</f>
        <v>0.48148148148148145</v>
      </c>
      <c r="CG84" s="4" t="str">
        <f t="shared" si="134"/>
        <v/>
      </c>
      <c r="CH84" s="6">
        <f t="shared" si="146"/>
        <v>1</v>
      </c>
      <c r="CI84" s="4" t="str">
        <f t="shared" si="111"/>
        <v/>
      </c>
      <c r="CJ84" s="4" t="str">
        <f t="shared" si="112"/>
        <v/>
      </c>
      <c r="CK84" s="4">
        <f t="shared" si="113"/>
        <v>0</v>
      </c>
      <c r="CL84" s="1">
        <f>IF($G84="","",COUNTIF($CM$4:$CM84,"x")/COUNTIF($G$4:$G84,"x"))</f>
        <v>0.50617283950617287</v>
      </c>
      <c r="CM84" s="4" t="str">
        <f t="shared" si="135"/>
        <v>x</v>
      </c>
      <c r="CN84" s="6">
        <f t="shared" si="147"/>
        <v>1</v>
      </c>
      <c r="CO84" s="4" t="str">
        <f t="shared" si="114"/>
        <v/>
      </c>
      <c r="CP84" s="4" t="str">
        <f t="shared" si="115"/>
        <v/>
      </c>
      <c r="CQ84" s="4">
        <f t="shared" si="116"/>
        <v>0</v>
      </c>
    </row>
    <row r="85" spans="1:95">
      <c r="A85" s="20">
        <v>33</v>
      </c>
      <c r="B85" s="2">
        <f t="shared" si="122"/>
        <v>3</v>
      </c>
      <c r="C85" s="2">
        <f t="shared" si="123"/>
        <v>3</v>
      </c>
      <c r="D85" s="2" t="str">
        <f t="shared" si="124"/>
        <v>b</v>
      </c>
      <c r="E85" s="2" t="str">
        <f t="shared" si="125"/>
        <v>o</v>
      </c>
      <c r="F85" s="2" t="str">
        <f t="shared" si="126"/>
        <v>h</v>
      </c>
      <c r="G85" s="4" t="str">
        <f t="shared" si="148"/>
        <v>x</v>
      </c>
      <c r="H85" s="4" t="str">
        <f t="shared" si="149"/>
        <v/>
      </c>
      <c r="I85" s="4" t="str">
        <f t="shared" si="150"/>
        <v/>
      </c>
      <c r="J85" s="4" t="str">
        <f t="shared" si="151"/>
        <v/>
      </c>
      <c r="K85" s="4" t="str">
        <f t="shared" si="152"/>
        <v/>
      </c>
      <c r="L85" s="4" t="str">
        <f t="shared" si="153"/>
        <v/>
      </c>
      <c r="M85" s="4" t="str">
        <f t="shared" si="154"/>
        <v/>
      </c>
      <c r="N85" s="4" t="str">
        <f t="shared" si="155"/>
        <v/>
      </c>
      <c r="O85" s="4" t="str">
        <f t="shared" si="156"/>
        <v/>
      </c>
      <c r="P85" s="4">
        <f t="shared" si="157"/>
        <v>1</v>
      </c>
      <c r="Q85" s="4" t="str">
        <f t="shared" si="158"/>
        <v/>
      </c>
      <c r="R85" s="4" t="str">
        <f t="shared" si="159"/>
        <v/>
      </c>
      <c r="S85" s="20" t="str">
        <f t="shared" si="160"/>
        <v/>
      </c>
      <c r="T85" s="23">
        <f t="shared" si="161"/>
        <v>1</v>
      </c>
      <c r="X85" s="1">
        <f>IF(G85="","",COUNTIF($Y$4:$Y85,"x")/COUNTIF($G$4:$G85,"x"))</f>
        <v>0.34146341463414637</v>
      </c>
      <c r="Y85" s="4" t="str">
        <f t="shared" si="79"/>
        <v/>
      </c>
      <c r="Z85" s="6">
        <f t="shared" si="136"/>
        <v>1</v>
      </c>
      <c r="AA85" s="10" t="str">
        <f t="shared" si="162"/>
        <v/>
      </c>
      <c r="AB85" s="4" t="str">
        <f t="shared" si="80"/>
        <v/>
      </c>
      <c r="AC85" s="4">
        <f t="shared" si="81"/>
        <v>0</v>
      </c>
      <c r="AD85" s="1">
        <f>IF(G85="","",COUNTIF($AE$4:$AE85,"x")/COUNTIF($G$4:$G85,"x"))</f>
        <v>0.26829268292682928</v>
      </c>
      <c r="AE85" s="4" t="str">
        <f t="shared" si="82"/>
        <v/>
      </c>
      <c r="AF85" s="6">
        <f t="shared" si="137"/>
        <v>1</v>
      </c>
      <c r="AG85" s="4" t="str">
        <f t="shared" si="83"/>
        <v/>
      </c>
      <c r="AH85" s="4" t="str">
        <f t="shared" si="84"/>
        <v/>
      </c>
      <c r="AI85" s="4">
        <f t="shared" si="85"/>
        <v>0</v>
      </c>
      <c r="AJ85" s="1">
        <f>IF(G85="","",COUNTIF($AK$4:$AK85,"x")/COUNTIF($G$4:$G85,"x"))</f>
        <v>0.37804878048780488</v>
      </c>
      <c r="AK85" s="4" t="str">
        <f t="shared" si="86"/>
        <v>x</v>
      </c>
      <c r="AL85" s="6">
        <f t="shared" si="138"/>
        <v>1</v>
      </c>
      <c r="AM85" s="4" t="str">
        <f t="shared" si="87"/>
        <v/>
      </c>
      <c r="AN85" s="4" t="str">
        <f t="shared" si="88"/>
        <v/>
      </c>
      <c r="AO85" s="4">
        <f t="shared" si="89"/>
        <v>0</v>
      </c>
      <c r="AP85" s="1">
        <f>IF($G85="","",COUNTIF($AQ$4:$AQ85,"x")/COUNTIF($G$4:$G85,"x"))</f>
        <v>0.31707317073170732</v>
      </c>
      <c r="AQ85" s="4" t="str">
        <f t="shared" si="127"/>
        <v/>
      </c>
      <c r="AR85" s="6">
        <f t="shared" si="139"/>
        <v>1</v>
      </c>
      <c r="AS85" s="4" t="str">
        <f t="shared" si="90"/>
        <v/>
      </c>
      <c r="AT85" s="4" t="str">
        <f t="shared" si="91"/>
        <v/>
      </c>
      <c r="AU85" s="4">
        <f t="shared" si="92"/>
        <v>0</v>
      </c>
      <c r="AV85" s="1">
        <f>IF($G85="","",COUNTIF($AW$4:$AW85,"x")/COUNTIF($G$4:$G85,"x"))</f>
        <v>0.36585365853658536</v>
      </c>
      <c r="AW85" s="4" t="str">
        <f t="shared" si="128"/>
        <v/>
      </c>
      <c r="AX85" s="6">
        <f t="shared" si="140"/>
        <v>1</v>
      </c>
      <c r="AY85" s="4" t="str">
        <f t="shared" si="93"/>
        <v/>
      </c>
      <c r="AZ85" s="4" t="str">
        <f t="shared" si="94"/>
        <v/>
      </c>
      <c r="BA85" s="4">
        <f t="shared" si="95"/>
        <v>0</v>
      </c>
      <c r="BB85" s="1">
        <f>IF($G85="","",COUNTIF($BC$4:$BC85,"x")/COUNTIF($G$4:$G85,"x"))</f>
        <v>0.3048780487804878</v>
      </c>
      <c r="BC85" s="4" t="str">
        <f t="shared" si="129"/>
        <v>x</v>
      </c>
      <c r="BD85" s="6">
        <f t="shared" si="141"/>
        <v>1</v>
      </c>
      <c r="BE85" s="4" t="str">
        <f t="shared" si="96"/>
        <v/>
      </c>
      <c r="BF85" s="4" t="str">
        <f t="shared" si="97"/>
        <v/>
      </c>
      <c r="BG85" s="4">
        <f t="shared" si="98"/>
        <v>0</v>
      </c>
      <c r="BH85" s="1">
        <f>IF($G85="","",COUNTIF($BI$4:$BI85,"x")/COUNTIF($G$4:$G85,"x"))</f>
        <v>0.48780487804878048</v>
      </c>
      <c r="BI85" s="4" t="str">
        <f t="shared" si="130"/>
        <v/>
      </c>
      <c r="BJ85" s="6">
        <f t="shared" si="142"/>
        <v>1</v>
      </c>
      <c r="BK85" s="4" t="str">
        <f t="shared" si="99"/>
        <v/>
      </c>
      <c r="BL85" s="4" t="str">
        <f t="shared" si="100"/>
        <v/>
      </c>
      <c r="BM85" s="4">
        <f t="shared" si="101"/>
        <v>0</v>
      </c>
      <c r="BN85" s="1">
        <f>IF($G85="","",COUNTIF($BO$4:$BO85,"x")/COUNTIF($G$4:$G85,"x"))</f>
        <v>0.5</v>
      </c>
      <c r="BO85" s="4" t="str">
        <f t="shared" si="131"/>
        <v>x</v>
      </c>
      <c r="BP85" s="6">
        <f t="shared" si="143"/>
        <v>1</v>
      </c>
      <c r="BQ85" s="4" t="str">
        <f t="shared" si="102"/>
        <v/>
      </c>
      <c r="BR85" s="4" t="str">
        <f t="shared" si="103"/>
        <v/>
      </c>
      <c r="BS85" s="4">
        <f t="shared" si="104"/>
        <v>0</v>
      </c>
      <c r="BT85" s="1">
        <f>IF($G85="","",COUNTIF($BU$4:$BU85,"x")/COUNTIF($G$4:$G85,"x"))</f>
        <v>0.45121951219512196</v>
      </c>
      <c r="BU85" s="4" t="str">
        <f t="shared" si="132"/>
        <v>x</v>
      </c>
      <c r="BV85" s="6">
        <f t="shared" si="144"/>
        <v>1</v>
      </c>
      <c r="BW85" s="4">
        <f t="shared" si="105"/>
        <v>1</v>
      </c>
      <c r="BX85" s="4" t="str">
        <f t="shared" si="106"/>
        <v>w</v>
      </c>
      <c r="BY85" s="4">
        <f t="shared" si="107"/>
        <v>1</v>
      </c>
      <c r="BZ85" s="1">
        <f>IF($G85="","",COUNTIF($CA$4:$CA85,"x")/COUNTIF($G$4:$G85,"x"))</f>
        <v>0.53658536585365857</v>
      </c>
      <c r="CA85" s="4" t="str">
        <f t="shared" si="133"/>
        <v/>
      </c>
      <c r="CB85" s="6">
        <f t="shared" si="145"/>
        <v>1</v>
      </c>
      <c r="CC85" s="4" t="str">
        <f t="shared" si="108"/>
        <v/>
      </c>
      <c r="CD85" s="4" t="str">
        <f t="shared" si="109"/>
        <v/>
      </c>
      <c r="CE85" s="4">
        <f t="shared" si="110"/>
        <v>0</v>
      </c>
      <c r="CF85" s="1">
        <f>IF($G85="","",COUNTIF($CG$4:$CG85,"x")/COUNTIF($G$4:$G85,"x"))</f>
        <v>0.48780487804878048</v>
      </c>
      <c r="CG85" s="4" t="str">
        <f t="shared" si="134"/>
        <v>x</v>
      </c>
      <c r="CH85" s="6">
        <f t="shared" si="146"/>
        <v>1</v>
      </c>
      <c r="CI85" s="4" t="str">
        <f t="shared" si="111"/>
        <v/>
      </c>
      <c r="CJ85" s="4" t="str">
        <f t="shared" si="112"/>
        <v/>
      </c>
      <c r="CK85" s="4">
        <f t="shared" si="113"/>
        <v>0</v>
      </c>
      <c r="CL85" s="1">
        <f>IF($G85="","",COUNTIF($CM$4:$CM85,"x")/COUNTIF($G$4:$G85,"x"))</f>
        <v>0.5</v>
      </c>
      <c r="CM85" s="4" t="str">
        <f t="shared" si="135"/>
        <v/>
      </c>
      <c r="CN85" s="6">
        <f t="shared" si="147"/>
        <v>1</v>
      </c>
      <c r="CO85" s="4" t="str">
        <f t="shared" si="114"/>
        <v/>
      </c>
      <c r="CP85" s="4" t="str">
        <f t="shared" si="115"/>
        <v/>
      </c>
      <c r="CQ85" s="4">
        <f t="shared" si="116"/>
        <v>0</v>
      </c>
    </row>
    <row r="86" spans="1:95">
      <c r="A86" s="20">
        <v>35</v>
      </c>
      <c r="B86" s="2">
        <f t="shared" si="122"/>
        <v>3</v>
      </c>
      <c r="C86" s="2">
        <f t="shared" si="123"/>
        <v>2</v>
      </c>
      <c r="D86" s="2" t="str">
        <f t="shared" si="124"/>
        <v>b</v>
      </c>
      <c r="E86" s="2" t="str">
        <f t="shared" si="125"/>
        <v>o</v>
      </c>
      <c r="F86" s="2" t="str">
        <f t="shared" si="126"/>
        <v>h</v>
      </c>
      <c r="G86" s="4" t="str">
        <f t="shared" si="148"/>
        <v>x</v>
      </c>
      <c r="H86" s="4" t="str">
        <f t="shared" si="149"/>
        <v/>
      </c>
      <c r="I86" s="4">
        <f t="shared" si="150"/>
        <v>1</v>
      </c>
      <c r="J86" s="4" t="str">
        <f t="shared" si="151"/>
        <v/>
      </c>
      <c r="K86" s="4" t="str">
        <f t="shared" si="152"/>
        <v/>
      </c>
      <c r="L86" s="4" t="str">
        <f t="shared" si="153"/>
        <v/>
      </c>
      <c r="M86" s="4" t="str">
        <f t="shared" si="154"/>
        <v/>
      </c>
      <c r="N86" s="4" t="str">
        <f t="shared" si="155"/>
        <v/>
      </c>
      <c r="O86" s="4" t="str">
        <f t="shared" si="156"/>
        <v/>
      </c>
      <c r="P86" s="4">
        <f t="shared" si="157"/>
        <v>1</v>
      </c>
      <c r="Q86" s="4" t="str">
        <f t="shared" si="158"/>
        <v/>
      </c>
      <c r="R86" s="4" t="str">
        <f t="shared" si="159"/>
        <v/>
      </c>
      <c r="S86" s="20" t="str">
        <f t="shared" si="160"/>
        <v/>
      </c>
      <c r="T86" s="23">
        <f t="shared" si="161"/>
        <v>0</v>
      </c>
      <c r="X86" s="1">
        <f>IF(G86="","",COUNTIF($Y$4:$Y86,"x")/COUNTIF($G$4:$G86,"x"))</f>
        <v>0.33734939759036142</v>
      </c>
      <c r="Y86" s="4" t="str">
        <f t="shared" si="79"/>
        <v/>
      </c>
      <c r="Z86" s="6">
        <f t="shared" si="136"/>
        <v>1</v>
      </c>
      <c r="AA86" s="10" t="str">
        <f t="shared" si="162"/>
        <v/>
      </c>
      <c r="AB86" s="4" t="str">
        <f t="shared" si="80"/>
        <v/>
      </c>
      <c r="AC86" s="4">
        <f t="shared" si="81"/>
        <v>0</v>
      </c>
      <c r="AD86" s="1">
        <f>IF(G86="","",COUNTIF($AE$4:$AE86,"x")/COUNTIF($G$4:$G86,"x"))</f>
        <v>0.26506024096385544</v>
      </c>
      <c r="AE86" s="4" t="str">
        <f t="shared" si="82"/>
        <v/>
      </c>
      <c r="AF86" s="6">
        <f t="shared" si="137"/>
        <v>1</v>
      </c>
      <c r="AG86" s="4">
        <f t="shared" si="83"/>
        <v>1</v>
      </c>
      <c r="AH86" s="4" t="str">
        <f t="shared" si="84"/>
        <v>l</v>
      </c>
      <c r="AI86" s="4">
        <f t="shared" si="85"/>
        <v>-1</v>
      </c>
      <c r="AJ86" s="1">
        <f>IF(G86="","",COUNTIF($AK$4:$AK86,"x")/COUNTIF($G$4:$G86,"x"))</f>
        <v>0.38554216867469882</v>
      </c>
      <c r="AK86" s="4" t="str">
        <f t="shared" si="86"/>
        <v>x</v>
      </c>
      <c r="AL86" s="6">
        <f t="shared" si="138"/>
        <v>1</v>
      </c>
      <c r="AM86" s="4" t="str">
        <f t="shared" si="87"/>
        <v/>
      </c>
      <c r="AN86" s="4" t="str">
        <f t="shared" si="88"/>
        <v/>
      </c>
      <c r="AO86" s="4">
        <f t="shared" si="89"/>
        <v>0</v>
      </c>
      <c r="AP86" s="1">
        <f>IF($G86="","",COUNTIF($AQ$4:$AQ86,"x")/COUNTIF($G$4:$G86,"x"))</f>
        <v>0.31325301204819278</v>
      </c>
      <c r="AQ86" s="4" t="str">
        <f t="shared" si="127"/>
        <v/>
      </c>
      <c r="AR86" s="6">
        <f t="shared" si="139"/>
        <v>1</v>
      </c>
      <c r="AS86" s="4" t="str">
        <f t="shared" si="90"/>
        <v/>
      </c>
      <c r="AT86" s="4" t="str">
        <f t="shared" si="91"/>
        <v/>
      </c>
      <c r="AU86" s="4">
        <f t="shared" si="92"/>
        <v>0</v>
      </c>
      <c r="AV86" s="1">
        <f>IF($G86="","",COUNTIF($AW$4:$AW86,"x")/COUNTIF($G$4:$G86,"x"))</f>
        <v>0.37349397590361444</v>
      </c>
      <c r="AW86" s="4" t="str">
        <f t="shared" si="128"/>
        <v>x</v>
      </c>
      <c r="AX86" s="6">
        <f t="shared" si="140"/>
        <v>1</v>
      </c>
      <c r="AY86" s="4" t="str">
        <f t="shared" si="93"/>
        <v/>
      </c>
      <c r="AZ86" s="4" t="str">
        <f t="shared" si="94"/>
        <v/>
      </c>
      <c r="BA86" s="4">
        <f t="shared" si="95"/>
        <v>0</v>
      </c>
      <c r="BB86" s="1">
        <f>IF($G86="","",COUNTIF($BC$4:$BC86,"x")/COUNTIF($G$4:$G86,"x"))</f>
        <v>0.30120481927710846</v>
      </c>
      <c r="BC86" s="4" t="str">
        <f t="shared" si="129"/>
        <v/>
      </c>
      <c r="BD86" s="6">
        <f t="shared" si="141"/>
        <v>1</v>
      </c>
      <c r="BE86" s="4" t="str">
        <f t="shared" si="96"/>
        <v/>
      </c>
      <c r="BF86" s="4" t="str">
        <f t="shared" si="97"/>
        <v/>
      </c>
      <c r="BG86" s="4">
        <f t="shared" si="98"/>
        <v>0</v>
      </c>
      <c r="BH86" s="1">
        <f>IF($G86="","",COUNTIF($BI$4:$BI86,"x")/COUNTIF($G$4:$G86,"x"))</f>
        <v>0.48192771084337349</v>
      </c>
      <c r="BI86" s="4" t="str">
        <f t="shared" si="130"/>
        <v/>
      </c>
      <c r="BJ86" s="6">
        <f t="shared" si="142"/>
        <v>1</v>
      </c>
      <c r="BK86" s="4" t="str">
        <f t="shared" si="99"/>
        <v/>
      </c>
      <c r="BL86" s="4" t="str">
        <f t="shared" si="100"/>
        <v/>
      </c>
      <c r="BM86" s="4">
        <f t="shared" si="101"/>
        <v>0</v>
      </c>
      <c r="BN86" s="1">
        <f>IF($G86="","",COUNTIF($BO$4:$BO86,"x")/COUNTIF($G$4:$G86,"x"))</f>
        <v>0.50602409638554213</v>
      </c>
      <c r="BO86" s="4" t="str">
        <f t="shared" si="131"/>
        <v>x</v>
      </c>
      <c r="BP86" s="6">
        <f t="shared" si="143"/>
        <v>1</v>
      </c>
      <c r="BQ86" s="4" t="str">
        <f t="shared" si="102"/>
        <v/>
      </c>
      <c r="BR86" s="4" t="str">
        <f t="shared" si="103"/>
        <v/>
      </c>
      <c r="BS86" s="4">
        <f t="shared" si="104"/>
        <v>0</v>
      </c>
      <c r="BT86" s="1">
        <f>IF($G86="","",COUNTIF($BU$4:$BU86,"x")/COUNTIF($G$4:$G86,"x"))</f>
        <v>0.45783132530120479</v>
      </c>
      <c r="BU86" s="4" t="str">
        <f t="shared" si="132"/>
        <v>x</v>
      </c>
      <c r="BV86" s="6">
        <f t="shared" si="144"/>
        <v>1</v>
      </c>
      <c r="BW86" s="4">
        <f t="shared" si="105"/>
        <v>1</v>
      </c>
      <c r="BX86" s="4" t="str">
        <f t="shared" si="106"/>
        <v>w</v>
      </c>
      <c r="BY86" s="4">
        <f t="shared" si="107"/>
        <v>1</v>
      </c>
      <c r="BZ86" s="1">
        <f>IF($G86="","",COUNTIF($CA$4:$CA86,"x")/COUNTIF($G$4:$G86,"x"))</f>
        <v>0.53012048192771088</v>
      </c>
      <c r="CA86" s="4" t="str">
        <f t="shared" si="133"/>
        <v/>
      </c>
      <c r="CB86" s="6">
        <f t="shared" si="145"/>
        <v>1</v>
      </c>
      <c r="CC86" s="4" t="str">
        <f t="shared" si="108"/>
        <v/>
      </c>
      <c r="CD86" s="4" t="str">
        <f t="shared" si="109"/>
        <v/>
      </c>
      <c r="CE86" s="4">
        <f t="shared" si="110"/>
        <v>0</v>
      </c>
      <c r="CF86" s="1">
        <f>IF($G86="","",COUNTIF($CG$4:$CG86,"x")/COUNTIF($G$4:$G86,"x"))</f>
        <v>0.49397590361445781</v>
      </c>
      <c r="CG86" s="4" t="str">
        <f t="shared" si="134"/>
        <v>x</v>
      </c>
      <c r="CH86" s="6">
        <f t="shared" si="146"/>
        <v>1</v>
      </c>
      <c r="CI86" s="4" t="str">
        <f t="shared" si="111"/>
        <v/>
      </c>
      <c r="CJ86" s="4" t="str">
        <f t="shared" si="112"/>
        <v/>
      </c>
      <c r="CK86" s="4">
        <f t="shared" si="113"/>
        <v>0</v>
      </c>
      <c r="CL86" s="1">
        <f>IF($G86="","",COUNTIF($CM$4:$CM86,"x")/COUNTIF($G$4:$G86,"x"))</f>
        <v>0.49397590361445781</v>
      </c>
      <c r="CM86" s="4" t="str">
        <f t="shared" si="135"/>
        <v/>
      </c>
      <c r="CN86" s="6">
        <f t="shared" si="147"/>
        <v>1</v>
      </c>
      <c r="CO86" s="4" t="str">
        <f t="shared" si="114"/>
        <v/>
      </c>
      <c r="CP86" s="4" t="str">
        <f t="shared" si="115"/>
        <v/>
      </c>
      <c r="CQ86" s="4">
        <f t="shared" si="116"/>
        <v>0</v>
      </c>
    </row>
    <row r="87" spans="1:95">
      <c r="A87" s="20">
        <v>9</v>
      </c>
      <c r="B87" s="2">
        <f t="shared" si="122"/>
        <v>1</v>
      </c>
      <c r="C87" s="2">
        <f t="shared" si="123"/>
        <v>3</v>
      </c>
      <c r="D87" s="2" t="str">
        <f t="shared" si="124"/>
        <v>r</v>
      </c>
      <c r="E87" s="2" t="str">
        <f t="shared" si="125"/>
        <v>o</v>
      </c>
      <c r="F87" s="2" t="str">
        <f t="shared" si="126"/>
        <v>l</v>
      </c>
      <c r="G87" s="4" t="str">
        <f t="shared" si="148"/>
        <v>x</v>
      </c>
      <c r="H87" s="4" t="str">
        <f t="shared" si="149"/>
        <v/>
      </c>
      <c r="I87" s="4">
        <f t="shared" si="150"/>
        <v>2</v>
      </c>
      <c r="J87" s="4" t="str">
        <f t="shared" si="151"/>
        <v/>
      </c>
      <c r="K87" s="4" t="str">
        <f t="shared" si="152"/>
        <v/>
      </c>
      <c r="L87" s="4" t="str">
        <f t="shared" si="153"/>
        <v/>
      </c>
      <c r="M87" s="4" t="str">
        <f t="shared" si="154"/>
        <v/>
      </c>
      <c r="N87" s="4" t="str">
        <f t="shared" si="155"/>
        <v/>
      </c>
      <c r="O87" s="4" t="str">
        <f t="shared" si="156"/>
        <v/>
      </c>
      <c r="P87" s="4">
        <f t="shared" si="157"/>
        <v>1</v>
      </c>
      <c r="Q87" s="4" t="str">
        <f t="shared" si="158"/>
        <v/>
      </c>
      <c r="R87" s="4" t="str">
        <f t="shared" si="159"/>
        <v/>
      </c>
      <c r="S87" s="20" t="str">
        <f t="shared" si="160"/>
        <v/>
      </c>
      <c r="T87" s="23">
        <f t="shared" si="161"/>
        <v>-1</v>
      </c>
      <c r="X87" s="1">
        <f>IF(G87="","",COUNTIF($Y$4:$Y87,"x")/COUNTIF($G$4:$G87,"x"))</f>
        <v>0.34523809523809523</v>
      </c>
      <c r="Y87" s="4" t="str">
        <f t="shared" si="79"/>
        <v>x</v>
      </c>
      <c r="Z87" s="6">
        <f t="shared" si="136"/>
        <v>1</v>
      </c>
      <c r="AA87" s="10" t="str">
        <f t="shared" si="162"/>
        <v/>
      </c>
      <c r="AB87" s="4" t="str">
        <f t="shared" si="80"/>
        <v/>
      </c>
      <c r="AC87" s="4">
        <f t="shared" si="81"/>
        <v>0</v>
      </c>
      <c r="AD87" s="1">
        <f>IF(G87="","",COUNTIF($AE$4:$AE87,"x")/COUNTIF($G$4:$G87,"x"))</f>
        <v>0.26190476190476192</v>
      </c>
      <c r="AE87" s="4" t="str">
        <f t="shared" si="82"/>
        <v/>
      </c>
      <c r="AF87" s="6">
        <f t="shared" si="137"/>
        <v>2</v>
      </c>
      <c r="AG87" s="4">
        <f t="shared" si="83"/>
        <v>2</v>
      </c>
      <c r="AH87" s="4" t="str">
        <f t="shared" si="84"/>
        <v>l</v>
      </c>
      <c r="AI87" s="4">
        <f t="shared" si="85"/>
        <v>-2</v>
      </c>
      <c r="AJ87" s="1">
        <f>IF(G87="","",COUNTIF($AK$4:$AK87,"x")/COUNTIF($G$4:$G87,"x"))</f>
        <v>0.38095238095238093</v>
      </c>
      <c r="AK87" s="4" t="str">
        <f t="shared" si="86"/>
        <v/>
      </c>
      <c r="AL87" s="6">
        <f t="shared" si="138"/>
        <v>1</v>
      </c>
      <c r="AM87" s="4" t="str">
        <f t="shared" si="87"/>
        <v/>
      </c>
      <c r="AN87" s="4" t="str">
        <f t="shared" si="88"/>
        <v/>
      </c>
      <c r="AO87" s="4">
        <f t="shared" si="89"/>
        <v>0</v>
      </c>
      <c r="AP87" s="1">
        <f>IF($G87="","",COUNTIF($AQ$4:$AQ87,"x")/COUNTIF($G$4:$G87,"x"))</f>
        <v>0.30952380952380953</v>
      </c>
      <c r="AQ87" s="4" t="str">
        <f t="shared" si="127"/>
        <v/>
      </c>
      <c r="AR87" s="6">
        <f t="shared" si="139"/>
        <v>1</v>
      </c>
      <c r="AS87" s="4" t="str">
        <f t="shared" si="90"/>
        <v/>
      </c>
      <c r="AT87" s="4" t="str">
        <f t="shared" si="91"/>
        <v/>
      </c>
      <c r="AU87" s="4">
        <f t="shared" si="92"/>
        <v>0</v>
      </c>
      <c r="AV87" s="1">
        <f>IF($G87="","",COUNTIF($AW$4:$AW87,"x")/COUNTIF($G$4:$G87,"x"))</f>
        <v>0.36904761904761907</v>
      </c>
      <c r="AW87" s="4" t="str">
        <f t="shared" si="128"/>
        <v/>
      </c>
      <c r="AX87" s="6">
        <f t="shared" si="140"/>
        <v>1</v>
      </c>
      <c r="AY87" s="4" t="str">
        <f t="shared" si="93"/>
        <v/>
      </c>
      <c r="AZ87" s="4" t="str">
        <f t="shared" si="94"/>
        <v/>
      </c>
      <c r="BA87" s="4">
        <f t="shared" si="95"/>
        <v>0</v>
      </c>
      <c r="BB87" s="1">
        <f>IF($G87="","",COUNTIF($BC$4:$BC87,"x")/COUNTIF($G$4:$G87,"x"))</f>
        <v>0.30952380952380953</v>
      </c>
      <c r="BC87" s="4" t="str">
        <f t="shared" si="129"/>
        <v>x</v>
      </c>
      <c r="BD87" s="6">
        <f t="shared" si="141"/>
        <v>1</v>
      </c>
      <c r="BE87" s="4" t="str">
        <f t="shared" si="96"/>
        <v/>
      </c>
      <c r="BF87" s="4" t="str">
        <f t="shared" si="97"/>
        <v/>
      </c>
      <c r="BG87" s="4">
        <f t="shared" si="98"/>
        <v>0</v>
      </c>
      <c r="BH87" s="1">
        <f>IF($G87="","",COUNTIF($BI$4:$BI87,"x")/COUNTIF($G$4:$G87,"x"))</f>
        <v>0.48809523809523808</v>
      </c>
      <c r="BI87" s="4" t="str">
        <f t="shared" si="130"/>
        <v>x</v>
      </c>
      <c r="BJ87" s="6">
        <f t="shared" si="142"/>
        <v>1</v>
      </c>
      <c r="BK87" s="4" t="str">
        <f t="shared" si="99"/>
        <v/>
      </c>
      <c r="BL87" s="4" t="str">
        <f t="shared" si="100"/>
        <v/>
      </c>
      <c r="BM87" s="4">
        <f t="shared" si="101"/>
        <v>0</v>
      </c>
      <c r="BN87" s="1">
        <f>IF($G87="","",COUNTIF($BO$4:$BO87,"x")/COUNTIF($G$4:$G87,"x"))</f>
        <v>0.5</v>
      </c>
      <c r="BO87" s="4" t="str">
        <f t="shared" si="131"/>
        <v/>
      </c>
      <c r="BP87" s="6">
        <f t="shared" si="143"/>
        <v>1</v>
      </c>
      <c r="BQ87" s="4" t="str">
        <f t="shared" si="102"/>
        <v/>
      </c>
      <c r="BR87" s="4" t="str">
        <f t="shared" si="103"/>
        <v/>
      </c>
      <c r="BS87" s="4">
        <f t="shared" si="104"/>
        <v>0</v>
      </c>
      <c r="BT87" s="1">
        <f>IF($G87="","",COUNTIF($BU$4:$BU87,"x")/COUNTIF($G$4:$G87,"x"))</f>
        <v>0.4642857142857143</v>
      </c>
      <c r="BU87" s="4" t="str">
        <f t="shared" si="132"/>
        <v>x</v>
      </c>
      <c r="BV87" s="6">
        <f t="shared" si="144"/>
        <v>1</v>
      </c>
      <c r="BW87" s="4">
        <f t="shared" si="105"/>
        <v>1</v>
      </c>
      <c r="BX87" s="4" t="str">
        <f t="shared" si="106"/>
        <v>w</v>
      </c>
      <c r="BY87" s="4">
        <f t="shared" si="107"/>
        <v>1</v>
      </c>
      <c r="BZ87" s="1">
        <f>IF($G87="","",COUNTIF($CA$4:$CA87,"x")/COUNTIF($G$4:$G87,"x"))</f>
        <v>0.52380952380952384</v>
      </c>
      <c r="CA87" s="4" t="str">
        <f t="shared" si="133"/>
        <v/>
      </c>
      <c r="CB87" s="6">
        <f t="shared" si="145"/>
        <v>1</v>
      </c>
      <c r="CC87" s="4" t="str">
        <f t="shared" si="108"/>
        <v/>
      </c>
      <c r="CD87" s="4" t="str">
        <f t="shared" si="109"/>
        <v/>
      </c>
      <c r="CE87" s="4">
        <f t="shared" si="110"/>
        <v>0</v>
      </c>
      <c r="CF87" s="1">
        <f>IF($G87="","",COUNTIF($CG$4:$CG87,"x")/COUNTIF($G$4:$G87,"x"))</f>
        <v>0.48809523809523808</v>
      </c>
      <c r="CG87" s="4" t="str">
        <f t="shared" si="134"/>
        <v/>
      </c>
      <c r="CH87" s="6">
        <f t="shared" si="146"/>
        <v>1</v>
      </c>
      <c r="CI87" s="4" t="str">
        <f t="shared" si="111"/>
        <v/>
      </c>
      <c r="CJ87" s="4" t="str">
        <f t="shared" si="112"/>
        <v/>
      </c>
      <c r="CK87" s="4">
        <f t="shared" si="113"/>
        <v>0</v>
      </c>
      <c r="CL87" s="1">
        <f>IF($G87="","",COUNTIF($CM$4:$CM87,"x")/COUNTIF($G$4:$G87,"x"))</f>
        <v>0.5</v>
      </c>
      <c r="CM87" s="4" t="str">
        <f t="shared" si="135"/>
        <v>x</v>
      </c>
      <c r="CN87" s="6">
        <f t="shared" si="147"/>
        <v>1</v>
      </c>
      <c r="CO87" s="4" t="str">
        <f t="shared" si="114"/>
        <v/>
      </c>
      <c r="CP87" s="4" t="str">
        <f t="shared" si="115"/>
        <v/>
      </c>
      <c r="CQ87" s="4">
        <f t="shared" si="116"/>
        <v>0</v>
      </c>
    </row>
    <row r="88" spans="1:95">
      <c r="A88" s="20">
        <v>31</v>
      </c>
      <c r="B88" s="2">
        <f t="shared" si="122"/>
        <v>3</v>
      </c>
      <c r="C88" s="2">
        <f t="shared" si="123"/>
        <v>1</v>
      </c>
      <c r="D88" s="2" t="str">
        <f t="shared" si="124"/>
        <v>b</v>
      </c>
      <c r="E88" s="2" t="str">
        <f t="shared" si="125"/>
        <v>o</v>
      </c>
      <c r="F88" s="2" t="str">
        <f t="shared" si="126"/>
        <v>h</v>
      </c>
      <c r="G88" s="4" t="str">
        <f t="shared" si="148"/>
        <v>x</v>
      </c>
      <c r="H88" s="4" t="str">
        <f t="shared" si="149"/>
        <v/>
      </c>
      <c r="I88" s="4">
        <f t="shared" si="150"/>
        <v>3</v>
      </c>
      <c r="J88" s="4" t="str">
        <f t="shared" si="151"/>
        <v/>
      </c>
      <c r="K88" s="4" t="str">
        <f t="shared" si="152"/>
        <v/>
      </c>
      <c r="L88" s="4" t="str">
        <f t="shared" si="153"/>
        <v/>
      </c>
      <c r="M88" s="4" t="str">
        <f t="shared" si="154"/>
        <v/>
      </c>
      <c r="N88" s="4" t="str">
        <f t="shared" si="155"/>
        <v/>
      </c>
      <c r="O88" s="4" t="str">
        <f t="shared" si="156"/>
        <v/>
      </c>
      <c r="P88" s="4" t="str">
        <f t="shared" si="157"/>
        <v/>
      </c>
      <c r="Q88" s="4" t="str">
        <f t="shared" si="158"/>
        <v/>
      </c>
      <c r="R88" s="4" t="str">
        <f t="shared" si="159"/>
        <v/>
      </c>
      <c r="S88" s="20" t="str">
        <f t="shared" si="160"/>
        <v/>
      </c>
      <c r="T88" s="23">
        <f t="shared" si="161"/>
        <v>-3</v>
      </c>
      <c r="X88" s="1">
        <f>IF(G88="","",COUNTIF($Y$4:$Y88,"x")/COUNTIF($G$4:$G88,"x"))</f>
        <v>0.3411764705882353</v>
      </c>
      <c r="Y88" s="4" t="str">
        <f t="shared" si="79"/>
        <v/>
      </c>
      <c r="Z88" s="6">
        <f t="shared" si="136"/>
        <v>1</v>
      </c>
      <c r="AA88" s="10" t="str">
        <f t="shared" si="162"/>
        <v/>
      </c>
      <c r="AB88" s="4" t="str">
        <f t="shared" si="80"/>
        <v/>
      </c>
      <c r="AC88" s="4">
        <f t="shared" si="81"/>
        <v>0</v>
      </c>
      <c r="AD88" s="1">
        <f>IF(G88="","",COUNTIF($AE$4:$AE88,"x")/COUNTIF($G$4:$G88,"x"))</f>
        <v>0.25882352941176473</v>
      </c>
      <c r="AE88" s="4" t="str">
        <f t="shared" si="82"/>
        <v/>
      </c>
      <c r="AF88" s="6">
        <f t="shared" si="137"/>
        <v>3</v>
      </c>
      <c r="AG88" s="4">
        <f t="shared" si="83"/>
        <v>3</v>
      </c>
      <c r="AH88" s="4" t="str">
        <f t="shared" si="84"/>
        <v>l</v>
      </c>
      <c r="AI88" s="4">
        <f t="shared" si="85"/>
        <v>-3</v>
      </c>
      <c r="AJ88" s="1">
        <f>IF(G88="","",COUNTIF($AK$4:$AK88,"x")/COUNTIF($G$4:$G88,"x"))</f>
        <v>0.38823529411764707</v>
      </c>
      <c r="AK88" s="4" t="str">
        <f t="shared" si="86"/>
        <v>x</v>
      </c>
      <c r="AL88" s="6">
        <f t="shared" si="138"/>
        <v>1</v>
      </c>
      <c r="AM88" s="4" t="str">
        <f t="shared" si="87"/>
        <v/>
      </c>
      <c r="AN88" s="4" t="str">
        <f t="shared" si="88"/>
        <v/>
      </c>
      <c r="AO88" s="4">
        <f t="shared" si="89"/>
        <v>0</v>
      </c>
      <c r="AP88" s="1">
        <f>IF($G88="","",COUNTIF($AQ$4:$AQ88,"x")/COUNTIF($G$4:$G88,"x"))</f>
        <v>0.31764705882352939</v>
      </c>
      <c r="AQ88" s="4" t="str">
        <f t="shared" si="127"/>
        <v>x</v>
      </c>
      <c r="AR88" s="6">
        <f t="shared" si="139"/>
        <v>1</v>
      </c>
      <c r="AS88" s="4" t="str">
        <f t="shared" si="90"/>
        <v/>
      </c>
      <c r="AT88" s="4" t="str">
        <f t="shared" si="91"/>
        <v/>
      </c>
      <c r="AU88" s="4">
        <f t="shared" si="92"/>
        <v>0</v>
      </c>
      <c r="AV88" s="1">
        <f>IF($G88="","",COUNTIF($AW$4:$AW88,"x")/COUNTIF($G$4:$G88,"x"))</f>
        <v>0.36470588235294116</v>
      </c>
      <c r="AW88" s="4" t="str">
        <f t="shared" si="128"/>
        <v/>
      </c>
      <c r="AX88" s="6">
        <f t="shared" si="140"/>
        <v>1</v>
      </c>
      <c r="AY88" s="4" t="str">
        <f t="shared" si="93"/>
        <v/>
      </c>
      <c r="AZ88" s="4" t="str">
        <f t="shared" si="94"/>
        <v/>
      </c>
      <c r="BA88" s="4">
        <f t="shared" si="95"/>
        <v>0</v>
      </c>
      <c r="BB88" s="1">
        <f>IF($G88="","",COUNTIF($BC$4:$BC88,"x")/COUNTIF($G$4:$G88,"x"))</f>
        <v>0.30588235294117649</v>
      </c>
      <c r="BC88" s="4" t="str">
        <f t="shared" si="129"/>
        <v/>
      </c>
      <c r="BD88" s="6">
        <f t="shared" si="141"/>
        <v>1</v>
      </c>
      <c r="BE88" s="4" t="str">
        <f t="shared" si="96"/>
        <v/>
      </c>
      <c r="BF88" s="4" t="str">
        <f t="shared" si="97"/>
        <v/>
      </c>
      <c r="BG88" s="4">
        <f t="shared" si="98"/>
        <v>0</v>
      </c>
      <c r="BH88" s="1">
        <f>IF($G88="","",COUNTIF($BI$4:$BI88,"x")/COUNTIF($G$4:$G88,"x"))</f>
        <v>0.4823529411764706</v>
      </c>
      <c r="BI88" s="4" t="str">
        <f t="shared" si="130"/>
        <v/>
      </c>
      <c r="BJ88" s="6">
        <f t="shared" si="142"/>
        <v>1</v>
      </c>
      <c r="BK88" s="4" t="str">
        <f t="shared" si="99"/>
        <v/>
      </c>
      <c r="BL88" s="4" t="str">
        <f t="shared" si="100"/>
        <v/>
      </c>
      <c r="BM88" s="4">
        <f t="shared" si="101"/>
        <v>0</v>
      </c>
      <c r="BN88" s="1">
        <f>IF($G88="","",COUNTIF($BO$4:$BO88,"x")/COUNTIF($G$4:$G88,"x"))</f>
        <v>0.50588235294117645</v>
      </c>
      <c r="BO88" s="4" t="str">
        <f t="shared" si="131"/>
        <v>x</v>
      </c>
      <c r="BP88" s="6">
        <f t="shared" si="143"/>
        <v>1</v>
      </c>
      <c r="BQ88" s="4" t="str">
        <f t="shared" si="102"/>
        <v/>
      </c>
      <c r="BR88" s="4" t="str">
        <f t="shared" si="103"/>
        <v/>
      </c>
      <c r="BS88" s="4">
        <f t="shared" si="104"/>
        <v>0</v>
      </c>
      <c r="BT88" s="1">
        <f>IF($G88="","",COUNTIF($BU$4:$BU88,"x")/COUNTIF($G$4:$G88,"x"))</f>
        <v>0.47058823529411764</v>
      </c>
      <c r="BU88" s="4" t="str">
        <f t="shared" si="132"/>
        <v>x</v>
      </c>
      <c r="BV88" s="6">
        <f t="shared" si="144"/>
        <v>1</v>
      </c>
      <c r="BW88" s="4" t="str">
        <f t="shared" si="105"/>
        <v/>
      </c>
      <c r="BX88" s="4" t="str">
        <f t="shared" si="106"/>
        <v/>
      </c>
      <c r="BY88" s="4">
        <f t="shared" si="107"/>
        <v>0</v>
      </c>
      <c r="BZ88" s="1">
        <f>IF($G88="","",COUNTIF($CA$4:$CA88,"x")/COUNTIF($G$4:$G88,"x"))</f>
        <v>0.51764705882352946</v>
      </c>
      <c r="CA88" s="4" t="str">
        <f t="shared" si="133"/>
        <v/>
      </c>
      <c r="CB88" s="6">
        <f t="shared" si="145"/>
        <v>1</v>
      </c>
      <c r="CC88" s="4" t="str">
        <f t="shared" si="108"/>
        <v/>
      </c>
      <c r="CD88" s="4" t="str">
        <f t="shared" si="109"/>
        <v/>
      </c>
      <c r="CE88" s="4">
        <f t="shared" si="110"/>
        <v>0</v>
      </c>
      <c r="CF88" s="1">
        <f>IF($G88="","",COUNTIF($CG$4:$CG88,"x")/COUNTIF($G$4:$G88,"x"))</f>
        <v>0.49411764705882355</v>
      </c>
      <c r="CG88" s="4" t="str">
        <f t="shared" si="134"/>
        <v>x</v>
      </c>
      <c r="CH88" s="6">
        <f t="shared" si="146"/>
        <v>1</v>
      </c>
      <c r="CI88" s="4" t="str">
        <f t="shared" si="111"/>
        <v/>
      </c>
      <c r="CJ88" s="4" t="str">
        <f t="shared" si="112"/>
        <v/>
      </c>
      <c r="CK88" s="4">
        <f t="shared" si="113"/>
        <v>0</v>
      </c>
      <c r="CL88" s="1">
        <f>IF($G88="","",COUNTIF($CM$4:$CM88,"x")/COUNTIF($G$4:$G88,"x"))</f>
        <v>0.49411764705882355</v>
      </c>
      <c r="CM88" s="4" t="str">
        <f t="shared" si="135"/>
        <v/>
      </c>
      <c r="CN88" s="6">
        <f t="shared" si="147"/>
        <v>1</v>
      </c>
      <c r="CO88" s="4" t="str">
        <f t="shared" si="114"/>
        <v/>
      </c>
      <c r="CP88" s="4" t="str">
        <f t="shared" si="115"/>
        <v/>
      </c>
      <c r="CQ88" s="4">
        <f t="shared" si="116"/>
        <v>0</v>
      </c>
    </row>
    <row r="89" spans="1:95">
      <c r="A89" s="20">
        <v>27</v>
      </c>
      <c r="B89" s="2">
        <f t="shared" si="122"/>
        <v>3</v>
      </c>
      <c r="C89" s="2">
        <f t="shared" si="123"/>
        <v>3</v>
      </c>
      <c r="D89" s="2" t="str">
        <f t="shared" si="124"/>
        <v>r</v>
      </c>
      <c r="E89" s="2" t="str">
        <f t="shared" si="125"/>
        <v>o</v>
      </c>
      <c r="F89" s="2" t="str">
        <f t="shared" si="126"/>
        <v>h</v>
      </c>
      <c r="G89" s="4" t="str">
        <f t="shared" si="148"/>
        <v>x</v>
      </c>
      <c r="H89" s="4" t="str">
        <f t="shared" si="149"/>
        <v/>
      </c>
      <c r="I89" s="4">
        <f t="shared" si="150"/>
        <v>5</v>
      </c>
      <c r="J89" s="4" t="str">
        <f t="shared" si="151"/>
        <v/>
      </c>
      <c r="K89" s="4" t="str">
        <f t="shared" si="152"/>
        <v/>
      </c>
      <c r="L89" s="4" t="str">
        <f t="shared" si="153"/>
        <v/>
      </c>
      <c r="M89" s="4" t="str">
        <f t="shared" si="154"/>
        <v/>
      </c>
      <c r="N89" s="4" t="str">
        <f t="shared" si="155"/>
        <v/>
      </c>
      <c r="O89" s="4" t="str">
        <f t="shared" si="156"/>
        <v/>
      </c>
      <c r="P89" s="4" t="str">
        <f t="shared" si="157"/>
        <v/>
      </c>
      <c r="Q89" s="4" t="str">
        <f t="shared" si="158"/>
        <v/>
      </c>
      <c r="R89" s="4" t="str">
        <f t="shared" si="159"/>
        <v/>
      </c>
      <c r="S89" s="20" t="str">
        <f t="shared" si="160"/>
        <v/>
      </c>
      <c r="T89" s="23">
        <f t="shared" si="161"/>
        <v>-5</v>
      </c>
      <c r="X89" s="1">
        <f>IF(G89="","",COUNTIF($Y$4:$Y89,"x")/COUNTIF($G$4:$G89,"x"))</f>
        <v>0.33720930232558138</v>
      </c>
      <c r="Y89" s="4" t="str">
        <f t="shared" si="79"/>
        <v/>
      </c>
      <c r="Z89" s="6">
        <f t="shared" si="136"/>
        <v>1</v>
      </c>
      <c r="AA89" s="10" t="str">
        <f t="shared" si="162"/>
        <v/>
      </c>
      <c r="AB89" s="4" t="str">
        <f t="shared" si="80"/>
        <v/>
      </c>
      <c r="AC89" s="4">
        <f t="shared" si="81"/>
        <v>0</v>
      </c>
      <c r="AD89" s="1">
        <f>IF(G89="","",COUNTIF($AE$4:$AE89,"x")/COUNTIF($G$4:$G89,"x"))</f>
        <v>0.2558139534883721</v>
      </c>
      <c r="AE89" s="4" t="str">
        <f t="shared" si="82"/>
        <v/>
      </c>
      <c r="AF89" s="6">
        <f t="shared" si="137"/>
        <v>4</v>
      </c>
      <c r="AG89" s="4">
        <f t="shared" si="83"/>
        <v>5</v>
      </c>
      <c r="AH89" s="4" t="str">
        <f t="shared" si="84"/>
        <v>l</v>
      </c>
      <c r="AI89" s="4">
        <f t="shared" si="85"/>
        <v>-5</v>
      </c>
      <c r="AJ89" s="1">
        <f>IF(G89="","",COUNTIF($AK$4:$AK89,"x")/COUNTIF($G$4:$G89,"x"))</f>
        <v>0.39534883720930231</v>
      </c>
      <c r="AK89" s="4" t="str">
        <f t="shared" si="86"/>
        <v>x</v>
      </c>
      <c r="AL89" s="6">
        <f t="shared" si="138"/>
        <v>1</v>
      </c>
      <c r="AM89" s="4" t="str">
        <f t="shared" si="87"/>
        <v/>
      </c>
      <c r="AN89" s="4" t="str">
        <f t="shared" si="88"/>
        <v/>
      </c>
      <c r="AO89" s="4">
        <f t="shared" si="89"/>
        <v>0</v>
      </c>
      <c r="AP89" s="1">
        <f>IF($G89="","",COUNTIF($AQ$4:$AQ89,"x")/COUNTIF($G$4:$G89,"x"))</f>
        <v>0.31395348837209303</v>
      </c>
      <c r="AQ89" s="4" t="str">
        <f t="shared" si="127"/>
        <v/>
      </c>
      <c r="AR89" s="6">
        <f t="shared" si="139"/>
        <v>1</v>
      </c>
      <c r="AS89" s="4" t="str">
        <f t="shared" si="90"/>
        <v/>
      </c>
      <c r="AT89" s="4" t="str">
        <f t="shared" si="91"/>
        <v/>
      </c>
      <c r="AU89" s="4">
        <f t="shared" si="92"/>
        <v>0</v>
      </c>
      <c r="AV89" s="1">
        <f>IF($G89="","",COUNTIF($AW$4:$AW89,"x")/COUNTIF($G$4:$G89,"x"))</f>
        <v>0.36046511627906974</v>
      </c>
      <c r="AW89" s="4" t="str">
        <f t="shared" si="128"/>
        <v/>
      </c>
      <c r="AX89" s="6">
        <f t="shared" si="140"/>
        <v>1</v>
      </c>
      <c r="AY89" s="4" t="str">
        <f t="shared" si="93"/>
        <v/>
      </c>
      <c r="AZ89" s="4" t="str">
        <f t="shared" si="94"/>
        <v/>
      </c>
      <c r="BA89" s="4">
        <f t="shared" si="95"/>
        <v>0</v>
      </c>
      <c r="BB89" s="1">
        <f>IF($G89="","",COUNTIF($BC$4:$BC89,"x")/COUNTIF($G$4:$G89,"x"))</f>
        <v>0.31395348837209303</v>
      </c>
      <c r="BC89" s="4" t="str">
        <f t="shared" si="129"/>
        <v>x</v>
      </c>
      <c r="BD89" s="6">
        <f t="shared" si="141"/>
        <v>1</v>
      </c>
      <c r="BE89" s="4" t="str">
        <f t="shared" si="96"/>
        <v/>
      </c>
      <c r="BF89" s="4" t="str">
        <f t="shared" si="97"/>
        <v/>
      </c>
      <c r="BG89" s="4">
        <f t="shared" si="98"/>
        <v>0</v>
      </c>
      <c r="BH89" s="1">
        <f>IF($G89="","",COUNTIF($BI$4:$BI89,"x")/COUNTIF($G$4:$G89,"x"))</f>
        <v>0.48837209302325579</v>
      </c>
      <c r="BI89" s="4" t="str">
        <f t="shared" si="130"/>
        <v>x</v>
      </c>
      <c r="BJ89" s="6">
        <f t="shared" si="142"/>
        <v>1</v>
      </c>
      <c r="BK89" s="4" t="str">
        <f t="shared" si="99"/>
        <v/>
      </c>
      <c r="BL89" s="4" t="str">
        <f t="shared" si="100"/>
        <v/>
      </c>
      <c r="BM89" s="4">
        <f t="shared" si="101"/>
        <v>0</v>
      </c>
      <c r="BN89" s="1">
        <f>IF($G89="","",COUNTIF($BO$4:$BO89,"x")/COUNTIF($G$4:$G89,"x"))</f>
        <v>0.5</v>
      </c>
      <c r="BO89" s="4" t="str">
        <f t="shared" si="131"/>
        <v/>
      </c>
      <c r="BP89" s="6">
        <f t="shared" si="143"/>
        <v>1</v>
      </c>
      <c r="BQ89" s="4" t="str">
        <f t="shared" si="102"/>
        <v/>
      </c>
      <c r="BR89" s="4" t="str">
        <f t="shared" si="103"/>
        <v/>
      </c>
      <c r="BS89" s="4">
        <f t="shared" si="104"/>
        <v>0</v>
      </c>
      <c r="BT89" s="1">
        <f>IF($G89="","",COUNTIF($BU$4:$BU89,"x")/COUNTIF($G$4:$G89,"x"))</f>
        <v>0.47674418604651164</v>
      </c>
      <c r="BU89" s="4" t="str">
        <f t="shared" si="132"/>
        <v>x</v>
      </c>
      <c r="BV89" s="6">
        <f t="shared" si="144"/>
        <v>1</v>
      </c>
      <c r="BW89" s="4" t="str">
        <f t="shared" si="105"/>
        <v/>
      </c>
      <c r="BX89" s="4" t="str">
        <f t="shared" si="106"/>
        <v/>
      </c>
      <c r="BY89" s="4">
        <f t="shared" si="107"/>
        <v>0</v>
      </c>
      <c r="BZ89" s="1">
        <f>IF($G89="","",COUNTIF($CA$4:$CA89,"x")/COUNTIF($G$4:$G89,"x"))</f>
        <v>0.51162790697674421</v>
      </c>
      <c r="CA89" s="4" t="str">
        <f t="shared" si="133"/>
        <v/>
      </c>
      <c r="CB89" s="6">
        <f t="shared" si="145"/>
        <v>1</v>
      </c>
      <c r="CC89" s="4" t="str">
        <f t="shared" si="108"/>
        <v/>
      </c>
      <c r="CD89" s="4" t="str">
        <f t="shared" si="109"/>
        <v/>
      </c>
      <c r="CE89" s="4">
        <f t="shared" si="110"/>
        <v>0</v>
      </c>
      <c r="CF89" s="1">
        <f>IF($G89="","",COUNTIF($CG$4:$CG89,"x")/COUNTIF($G$4:$G89,"x"))</f>
        <v>0.5</v>
      </c>
      <c r="CG89" s="4" t="str">
        <f t="shared" si="134"/>
        <v>x</v>
      </c>
      <c r="CH89" s="6">
        <f t="shared" si="146"/>
        <v>1</v>
      </c>
      <c r="CI89" s="4" t="str">
        <f t="shared" si="111"/>
        <v/>
      </c>
      <c r="CJ89" s="4" t="str">
        <f t="shared" si="112"/>
        <v/>
      </c>
      <c r="CK89" s="4">
        <f t="shared" si="113"/>
        <v>0</v>
      </c>
      <c r="CL89" s="1">
        <f>IF($G89="","",COUNTIF($CM$4:$CM89,"x")/COUNTIF($G$4:$G89,"x"))</f>
        <v>0.48837209302325579</v>
      </c>
      <c r="CM89" s="4" t="str">
        <f t="shared" si="135"/>
        <v/>
      </c>
      <c r="CN89" s="6">
        <f t="shared" si="147"/>
        <v>1</v>
      </c>
      <c r="CO89" s="4" t="str">
        <f t="shared" si="114"/>
        <v/>
      </c>
      <c r="CP89" s="4" t="str">
        <f t="shared" si="115"/>
        <v/>
      </c>
      <c r="CQ89" s="4">
        <f t="shared" si="116"/>
        <v>0</v>
      </c>
    </row>
    <row r="90" spans="1:95">
      <c r="A90" s="20">
        <v>3</v>
      </c>
      <c r="B90" s="2">
        <f t="shared" si="122"/>
        <v>1</v>
      </c>
      <c r="C90" s="2">
        <f t="shared" si="123"/>
        <v>3</v>
      </c>
      <c r="D90" s="2" t="str">
        <f t="shared" si="124"/>
        <v>r</v>
      </c>
      <c r="E90" s="2" t="str">
        <f t="shared" si="125"/>
        <v>o</v>
      </c>
      <c r="F90" s="2" t="str">
        <f t="shared" si="126"/>
        <v>l</v>
      </c>
      <c r="G90" s="4" t="str">
        <f t="shared" si="148"/>
        <v>x</v>
      </c>
      <c r="H90" s="4" t="str">
        <f t="shared" si="149"/>
        <v/>
      </c>
      <c r="I90" s="4">
        <f t="shared" si="150"/>
        <v>8</v>
      </c>
      <c r="J90" s="4" t="str">
        <f t="shared" si="151"/>
        <v/>
      </c>
      <c r="K90" s="4" t="str">
        <f t="shared" si="152"/>
        <v/>
      </c>
      <c r="L90" s="4" t="str">
        <f t="shared" si="153"/>
        <v/>
      </c>
      <c r="M90" s="4" t="str">
        <f t="shared" si="154"/>
        <v/>
      </c>
      <c r="N90" s="4" t="str">
        <f t="shared" si="155"/>
        <v/>
      </c>
      <c r="O90" s="4" t="str">
        <f t="shared" si="156"/>
        <v/>
      </c>
      <c r="P90" s="4" t="str">
        <f t="shared" si="157"/>
        <v/>
      </c>
      <c r="Q90" s="4" t="str">
        <f t="shared" si="158"/>
        <v/>
      </c>
      <c r="R90" s="4" t="str">
        <f t="shared" si="159"/>
        <v/>
      </c>
      <c r="S90" s="20" t="str">
        <f t="shared" si="160"/>
        <v/>
      </c>
      <c r="T90" s="23">
        <f t="shared" si="161"/>
        <v>-8</v>
      </c>
      <c r="X90" s="1">
        <f>IF(G90="","",COUNTIF($Y$4:$Y90,"x")/COUNTIF($G$4:$G90,"x"))</f>
        <v>0.34482758620689657</v>
      </c>
      <c r="Y90" s="4" t="str">
        <f t="shared" si="79"/>
        <v>x</v>
      </c>
      <c r="Z90" s="6">
        <f t="shared" si="136"/>
        <v>1</v>
      </c>
      <c r="AA90" s="10" t="str">
        <f t="shared" si="162"/>
        <v/>
      </c>
      <c r="AB90" s="4" t="str">
        <f t="shared" si="80"/>
        <v/>
      </c>
      <c r="AC90" s="4">
        <f t="shared" si="81"/>
        <v>0</v>
      </c>
      <c r="AD90" s="1">
        <f>IF(G90="","",COUNTIF($AE$4:$AE90,"x")/COUNTIF($G$4:$G90,"x"))</f>
        <v>0.25287356321839083</v>
      </c>
      <c r="AE90" s="4" t="str">
        <f t="shared" si="82"/>
        <v/>
      </c>
      <c r="AF90" s="6">
        <f t="shared" si="137"/>
        <v>5</v>
      </c>
      <c r="AG90" s="4">
        <f t="shared" si="83"/>
        <v>8</v>
      </c>
      <c r="AH90" s="4" t="str">
        <f t="shared" si="84"/>
        <v>l</v>
      </c>
      <c r="AI90" s="4">
        <f t="shared" si="85"/>
        <v>-8</v>
      </c>
      <c r="AJ90" s="1">
        <f>IF(G90="","",COUNTIF($AK$4:$AK90,"x")/COUNTIF($G$4:$G90,"x"))</f>
        <v>0.39080459770114945</v>
      </c>
      <c r="AK90" s="4" t="str">
        <f t="shared" si="86"/>
        <v/>
      </c>
      <c r="AL90" s="6">
        <f t="shared" si="138"/>
        <v>1</v>
      </c>
      <c r="AM90" s="4" t="str">
        <f t="shared" si="87"/>
        <v/>
      </c>
      <c r="AN90" s="4" t="str">
        <f t="shared" si="88"/>
        <v/>
      </c>
      <c r="AO90" s="4">
        <f t="shared" si="89"/>
        <v>0</v>
      </c>
      <c r="AP90" s="1">
        <f>IF($G90="","",COUNTIF($AQ$4:$AQ90,"x")/COUNTIF($G$4:$G90,"x"))</f>
        <v>0.31034482758620691</v>
      </c>
      <c r="AQ90" s="4" t="str">
        <f t="shared" si="127"/>
        <v/>
      </c>
      <c r="AR90" s="6">
        <f t="shared" si="139"/>
        <v>1</v>
      </c>
      <c r="AS90" s="4" t="str">
        <f t="shared" si="90"/>
        <v/>
      </c>
      <c r="AT90" s="4" t="str">
        <f t="shared" si="91"/>
        <v/>
      </c>
      <c r="AU90" s="4">
        <f t="shared" si="92"/>
        <v>0</v>
      </c>
      <c r="AV90" s="1">
        <f>IF($G90="","",COUNTIF($AW$4:$AW90,"x")/COUNTIF($G$4:$G90,"x"))</f>
        <v>0.35632183908045978</v>
      </c>
      <c r="AW90" s="4" t="str">
        <f t="shared" si="128"/>
        <v/>
      </c>
      <c r="AX90" s="6">
        <f t="shared" si="140"/>
        <v>1</v>
      </c>
      <c r="AY90" s="4" t="str">
        <f t="shared" si="93"/>
        <v/>
      </c>
      <c r="AZ90" s="4" t="str">
        <f t="shared" si="94"/>
        <v/>
      </c>
      <c r="BA90" s="4">
        <f t="shared" si="95"/>
        <v>0</v>
      </c>
      <c r="BB90" s="1">
        <f>IF($G90="","",COUNTIF($BC$4:$BC90,"x")/COUNTIF($G$4:$G90,"x"))</f>
        <v>0.32183908045977011</v>
      </c>
      <c r="BC90" s="4" t="str">
        <f t="shared" si="129"/>
        <v>x</v>
      </c>
      <c r="BD90" s="6">
        <f t="shared" si="141"/>
        <v>1</v>
      </c>
      <c r="BE90" s="4" t="str">
        <f t="shared" si="96"/>
        <v/>
      </c>
      <c r="BF90" s="4" t="str">
        <f t="shared" si="97"/>
        <v/>
      </c>
      <c r="BG90" s="4">
        <f t="shared" si="98"/>
        <v>0</v>
      </c>
      <c r="BH90" s="1">
        <f>IF($G90="","",COUNTIF($BI$4:$BI90,"x")/COUNTIF($G$4:$G90,"x"))</f>
        <v>0.4942528735632184</v>
      </c>
      <c r="BI90" s="4" t="str">
        <f t="shared" si="130"/>
        <v>x</v>
      </c>
      <c r="BJ90" s="6">
        <f t="shared" si="142"/>
        <v>1</v>
      </c>
      <c r="BK90" s="4" t="str">
        <f t="shared" si="99"/>
        <v/>
      </c>
      <c r="BL90" s="4" t="str">
        <f t="shared" si="100"/>
        <v/>
      </c>
      <c r="BM90" s="4">
        <f t="shared" si="101"/>
        <v>0</v>
      </c>
      <c r="BN90" s="1">
        <f>IF($G90="","",COUNTIF($BO$4:$BO90,"x")/COUNTIF($G$4:$G90,"x"))</f>
        <v>0.4942528735632184</v>
      </c>
      <c r="BO90" s="4" t="str">
        <f t="shared" si="131"/>
        <v/>
      </c>
      <c r="BP90" s="6">
        <f t="shared" si="143"/>
        <v>1</v>
      </c>
      <c r="BQ90" s="4" t="str">
        <f t="shared" si="102"/>
        <v/>
      </c>
      <c r="BR90" s="4" t="str">
        <f t="shared" si="103"/>
        <v/>
      </c>
      <c r="BS90" s="4">
        <f t="shared" si="104"/>
        <v>0</v>
      </c>
      <c r="BT90" s="1">
        <f>IF($G90="","",COUNTIF($BU$4:$BU90,"x")/COUNTIF($G$4:$G90,"x"))</f>
        <v>0.48275862068965519</v>
      </c>
      <c r="BU90" s="4" t="str">
        <f t="shared" si="132"/>
        <v>x</v>
      </c>
      <c r="BV90" s="6">
        <f t="shared" si="144"/>
        <v>1</v>
      </c>
      <c r="BW90" s="4" t="str">
        <f t="shared" si="105"/>
        <v/>
      </c>
      <c r="BX90" s="4" t="str">
        <f t="shared" si="106"/>
        <v/>
      </c>
      <c r="BY90" s="4">
        <f t="shared" si="107"/>
        <v>0</v>
      </c>
      <c r="BZ90" s="1">
        <f>IF($G90="","",COUNTIF($CA$4:$CA90,"x")/COUNTIF($G$4:$G90,"x"))</f>
        <v>0.50574712643678166</v>
      </c>
      <c r="CA90" s="4" t="str">
        <f t="shared" si="133"/>
        <v/>
      </c>
      <c r="CB90" s="6">
        <f t="shared" si="145"/>
        <v>1</v>
      </c>
      <c r="CC90" s="4" t="str">
        <f t="shared" si="108"/>
        <v/>
      </c>
      <c r="CD90" s="4" t="str">
        <f t="shared" si="109"/>
        <v/>
      </c>
      <c r="CE90" s="4">
        <f t="shared" si="110"/>
        <v>0</v>
      </c>
      <c r="CF90" s="1">
        <f>IF($G90="","",COUNTIF($CG$4:$CG90,"x")/COUNTIF($G$4:$G90,"x"))</f>
        <v>0.4942528735632184</v>
      </c>
      <c r="CG90" s="4" t="str">
        <f t="shared" si="134"/>
        <v/>
      </c>
      <c r="CH90" s="6">
        <f t="shared" si="146"/>
        <v>1</v>
      </c>
      <c r="CI90" s="4" t="str">
        <f t="shared" si="111"/>
        <v/>
      </c>
      <c r="CJ90" s="4" t="str">
        <f t="shared" si="112"/>
        <v/>
      </c>
      <c r="CK90" s="4">
        <f t="shared" si="113"/>
        <v>0</v>
      </c>
      <c r="CL90" s="1">
        <f>IF($G90="","",COUNTIF($CM$4:$CM90,"x")/COUNTIF($G$4:$G90,"x"))</f>
        <v>0.4942528735632184</v>
      </c>
      <c r="CM90" s="4" t="str">
        <f t="shared" si="135"/>
        <v>x</v>
      </c>
      <c r="CN90" s="6">
        <f t="shared" si="147"/>
        <v>1</v>
      </c>
      <c r="CO90" s="4" t="str">
        <f t="shared" si="114"/>
        <v/>
      </c>
      <c r="CP90" s="4" t="str">
        <f t="shared" si="115"/>
        <v/>
      </c>
      <c r="CQ90" s="4">
        <f t="shared" si="116"/>
        <v>0</v>
      </c>
    </row>
    <row r="91" spans="1:95">
      <c r="A91" s="20">
        <v>15</v>
      </c>
      <c r="B91" s="2">
        <f t="shared" si="122"/>
        <v>2</v>
      </c>
      <c r="C91" s="2">
        <f t="shared" si="123"/>
        <v>3</v>
      </c>
      <c r="D91" s="2" t="str">
        <f t="shared" si="124"/>
        <v>b</v>
      </c>
      <c r="E91" s="2" t="str">
        <f t="shared" si="125"/>
        <v>o</v>
      </c>
      <c r="F91" s="2" t="str">
        <f t="shared" si="126"/>
        <v>l</v>
      </c>
      <c r="G91" s="4" t="str">
        <f t="shared" si="148"/>
        <v>x</v>
      </c>
      <c r="H91" s="4" t="str">
        <f t="shared" si="149"/>
        <v/>
      </c>
      <c r="I91" s="4">
        <f t="shared" si="150"/>
        <v>13</v>
      </c>
      <c r="J91" s="4" t="str">
        <f t="shared" si="151"/>
        <v/>
      </c>
      <c r="K91" s="4" t="str">
        <f t="shared" si="152"/>
        <v/>
      </c>
      <c r="L91" s="4" t="str">
        <f t="shared" si="153"/>
        <v/>
      </c>
      <c r="M91" s="4" t="str">
        <f t="shared" si="154"/>
        <v/>
      </c>
      <c r="N91" s="4" t="str">
        <f t="shared" si="155"/>
        <v/>
      </c>
      <c r="O91" s="4" t="str">
        <f t="shared" si="156"/>
        <v/>
      </c>
      <c r="P91" s="4" t="str">
        <f t="shared" si="157"/>
        <v/>
      </c>
      <c r="Q91" s="4" t="str">
        <f t="shared" si="158"/>
        <v/>
      </c>
      <c r="R91" s="4" t="str">
        <f t="shared" si="159"/>
        <v/>
      </c>
      <c r="S91" s="20" t="str">
        <f t="shared" si="160"/>
        <v/>
      </c>
      <c r="T91" s="23">
        <f t="shared" si="161"/>
        <v>26</v>
      </c>
      <c r="X91" s="1">
        <f>IF(G91="","",COUNTIF($Y$4:$Y91,"x")/COUNTIF($G$4:$G91,"x"))</f>
        <v>0.34090909090909088</v>
      </c>
      <c r="Y91" s="4" t="str">
        <f t="shared" si="79"/>
        <v/>
      </c>
      <c r="Z91" s="6">
        <f t="shared" si="136"/>
        <v>1</v>
      </c>
      <c r="AA91" s="10" t="str">
        <f t="shared" si="162"/>
        <v/>
      </c>
      <c r="AB91" s="4" t="str">
        <f t="shared" si="80"/>
        <v/>
      </c>
      <c r="AC91" s="4">
        <f t="shared" si="81"/>
        <v>0</v>
      </c>
      <c r="AD91" s="1">
        <f>IF(G91="","",COUNTIF($AE$4:$AE91,"x")/COUNTIF($G$4:$G91,"x"))</f>
        <v>0.26136363636363635</v>
      </c>
      <c r="AE91" s="4" t="str">
        <f t="shared" si="82"/>
        <v>x</v>
      </c>
      <c r="AF91" s="6">
        <f t="shared" si="137"/>
        <v>6</v>
      </c>
      <c r="AG91" s="4">
        <f t="shared" si="83"/>
        <v>13</v>
      </c>
      <c r="AH91" s="4" t="str">
        <f t="shared" si="84"/>
        <v>w</v>
      </c>
      <c r="AI91" s="4">
        <f t="shared" si="85"/>
        <v>26</v>
      </c>
      <c r="AJ91" s="1">
        <f>IF(G91="","",COUNTIF($AK$4:$AK91,"x")/COUNTIF($G$4:$G91,"x"))</f>
        <v>0.38636363636363635</v>
      </c>
      <c r="AK91" s="4" t="str">
        <f t="shared" si="86"/>
        <v/>
      </c>
      <c r="AL91" s="6">
        <f t="shared" si="138"/>
        <v>1</v>
      </c>
      <c r="AM91" s="4" t="str">
        <f t="shared" si="87"/>
        <v/>
      </c>
      <c r="AN91" s="4" t="str">
        <f t="shared" si="88"/>
        <v/>
      </c>
      <c r="AO91" s="4">
        <f t="shared" si="89"/>
        <v>0</v>
      </c>
      <c r="AP91" s="1">
        <f>IF($G91="","",COUNTIF($AQ$4:$AQ91,"x")/COUNTIF($G$4:$G91,"x"))</f>
        <v>0.30681818181818182</v>
      </c>
      <c r="AQ91" s="4" t="str">
        <f t="shared" si="127"/>
        <v/>
      </c>
      <c r="AR91" s="6">
        <f t="shared" si="139"/>
        <v>1</v>
      </c>
      <c r="AS91" s="4" t="str">
        <f t="shared" si="90"/>
        <v/>
      </c>
      <c r="AT91" s="4" t="str">
        <f t="shared" si="91"/>
        <v/>
      </c>
      <c r="AU91" s="4">
        <f t="shared" si="92"/>
        <v>0</v>
      </c>
      <c r="AV91" s="1">
        <f>IF($G91="","",COUNTIF($AW$4:$AW91,"x")/COUNTIF($G$4:$G91,"x"))</f>
        <v>0.35227272727272729</v>
      </c>
      <c r="AW91" s="4" t="str">
        <f t="shared" si="128"/>
        <v/>
      </c>
      <c r="AX91" s="6">
        <f t="shared" si="140"/>
        <v>1</v>
      </c>
      <c r="AY91" s="4" t="str">
        <f t="shared" si="93"/>
        <v/>
      </c>
      <c r="AZ91" s="4" t="str">
        <f t="shared" si="94"/>
        <v/>
      </c>
      <c r="BA91" s="4">
        <f t="shared" si="95"/>
        <v>0</v>
      </c>
      <c r="BB91" s="1">
        <f>IF($G91="","",COUNTIF($BC$4:$BC91,"x")/COUNTIF($G$4:$G91,"x"))</f>
        <v>0.32954545454545453</v>
      </c>
      <c r="BC91" s="4" t="str">
        <f t="shared" si="129"/>
        <v>x</v>
      </c>
      <c r="BD91" s="6">
        <f t="shared" si="141"/>
        <v>1</v>
      </c>
      <c r="BE91" s="4" t="str">
        <f t="shared" si="96"/>
        <v/>
      </c>
      <c r="BF91" s="4" t="str">
        <f t="shared" si="97"/>
        <v/>
      </c>
      <c r="BG91" s="4">
        <f t="shared" si="98"/>
        <v>0</v>
      </c>
      <c r="BH91" s="1">
        <f>IF($G91="","",COUNTIF($BI$4:$BI91,"x")/COUNTIF($G$4:$G91,"x"))</f>
        <v>0.48863636363636365</v>
      </c>
      <c r="BI91" s="4" t="str">
        <f t="shared" si="130"/>
        <v/>
      </c>
      <c r="BJ91" s="6">
        <f t="shared" si="142"/>
        <v>1</v>
      </c>
      <c r="BK91" s="4" t="str">
        <f t="shared" si="99"/>
        <v/>
      </c>
      <c r="BL91" s="4" t="str">
        <f t="shared" si="100"/>
        <v/>
      </c>
      <c r="BM91" s="4">
        <f t="shared" si="101"/>
        <v>0</v>
      </c>
      <c r="BN91" s="1">
        <f>IF($G91="","",COUNTIF($BO$4:$BO91,"x")/COUNTIF($G$4:$G91,"x"))</f>
        <v>0.5</v>
      </c>
      <c r="BO91" s="4" t="str">
        <f t="shared" si="131"/>
        <v>x</v>
      </c>
      <c r="BP91" s="6">
        <f t="shared" si="143"/>
        <v>1</v>
      </c>
      <c r="BQ91" s="4" t="str">
        <f t="shared" si="102"/>
        <v/>
      </c>
      <c r="BR91" s="4" t="str">
        <f t="shared" si="103"/>
        <v/>
      </c>
      <c r="BS91" s="4">
        <f t="shared" si="104"/>
        <v>0</v>
      </c>
      <c r="BT91" s="1">
        <f>IF($G91="","",COUNTIF($BU$4:$BU91,"x")/COUNTIF($G$4:$G91,"x"))</f>
        <v>0.48863636363636365</v>
      </c>
      <c r="BU91" s="4" t="str">
        <f t="shared" si="132"/>
        <v>x</v>
      </c>
      <c r="BV91" s="6">
        <f t="shared" si="144"/>
        <v>1</v>
      </c>
      <c r="BW91" s="4" t="str">
        <f t="shared" si="105"/>
        <v/>
      </c>
      <c r="BX91" s="4" t="str">
        <f t="shared" si="106"/>
        <v/>
      </c>
      <c r="BY91" s="4">
        <f t="shared" si="107"/>
        <v>0</v>
      </c>
      <c r="BZ91" s="1">
        <f>IF($G91="","",COUNTIF($CA$4:$CA91,"x")/COUNTIF($G$4:$G91,"x"))</f>
        <v>0.5</v>
      </c>
      <c r="CA91" s="4" t="str">
        <f t="shared" si="133"/>
        <v/>
      </c>
      <c r="CB91" s="6">
        <f t="shared" si="145"/>
        <v>1</v>
      </c>
      <c r="CC91" s="4" t="str">
        <f t="shared" si="108"/>
        <v/>
      </c>
      <c r="CD91" s="4" t="str">
        <f t="shared" si="109"/>
        <v/>
      </c>
      <c r="CE91" s="4">
        <f t="shared" si="110"/>
        <v>0</v>
      </c>
      <c r="CF91" s="1">
        <f>IF($G91="","",COUNTIF($CG$4:$CG91,"x")/COUNTIF($G$4:$G91,"x"))</f>
        <v>0.48863636363636365</v>
      </c>
      <c r="CG91" s="4" t="str">
        <f t="shared" si="134"/>
        <v/>
      </c>
      <c r="CH91" s="6">
        <f t="shared" si="146"/>
        <v>1</v>
      </c>
      <c r="CI91" s="4" t="str">
        <f t="shared" si="111"/>
        <v/>
      </c>
      <c r="CJ91" s="4" t="str">
        <f t="shared" si="112"/>
        <v/>
      </c>
      <c r="CK91" s="4">
        <f t="shared" si="113"/>
        <v>0</v>
      </c>
      <c r="CL91" s="1">
        <f>IF($G91="","",COUNTIF($CM$4:$CM91,"x")/COUNTIF($G$4:$G91,"x"))</f>
        <v>0.5</v>
      </c>
      <c r="CM91" s="4" t="str">
        <f t="shared" si="135"/>
        <v>x</v>
      </c>
      <c r="CN91" s="6">
        <f t="shared" si="147"/>
        <v>1</v>
      </c>
      <c r="CO91" s="4" t="str">
        <f t="shared" si="114"/>
        <v/>
      </c>
      <c r="CP91" s="4" t="str">
        <f t="shared" si="115"/>
        <v/>
      </c>
      <c r="CQ91" s="4">
        <f t="shared" si="116"/>
        <v>0</v>
      </c>
    </row>
    <row r="92" spans="1:95">
      <c r="A92" s="20">
        <v>10</v>
      </c>
      <c r="B92" s="2">
        <f t="shared" si="122"/>
        <v>1</v>
      </c>
      <c r="C92" s="2">
        <f t="shared" si="123"/>
        <v>1</v>
      </c>
      <c r="D92" s="2" t="str">
        <f t="shared" si="124"/>
        <v>b</v>
      </c>
      <c r="E92" s="2" t="str">
        <f t="shared" si="125"/>
        <v>e</v>
      </c>
      <c r="F92" s="2" t="str">
        <f t="shared" si="126"/>
        <v>l</v>
      </c>
      <c r="G92" s="4" t="str">
        <f t="shared" si="148"/>
        <v>x</v>
      </c>
      <c r="H92" s="4" t="str">
        <f t="shared" si="149"/>
        <v/>
      </c>
      <c r="I92" s="4">
        <f t="shared" si="150"/>
        <v>1</v>
      </c>
      <c r="J92" s="4" t="str">
        <f t="shared" si="151"/>
        <v/>
      </c>
      <c r="K92" s="4" t="str">
        <f t="shared" si="152"/>
        <v/>
      </c>
      <c r="L92" s="4" t="str">
        <f t="shared" si="153"/>
        <v/>
      </c>
      <c r="M92" s="4" t="str">
        <f t="shared" si="154"/>
        <v/>
      </c>
      <c r="N92" s="4" t="str">
        <f t="shared" si="155"/>
        <v/>
      </c>
      <c r="O92" s="4" t="str">
        <f t="shared" si="156"/>
        <v/>
      </c>
      <c r="P92" s="4" t="str">
        <f t="shared" si="157"/>
        <v/>
      </c>
      <c r="Q92" s="4" t="str">
        <f t="shared" si="158"/>
        <v/>
      </c>
      <c r="R92" s="4" t="str">
        <f t="shared" si="159"/>
        <v/>
      </c>
      <c r="S92" s="20" t="str">
        <f t="shared" si="160"/>
        <v/>
      </c>
      <c r="T92" s="23">
        <f t="shared" si="161"/>
        <v>-1</v>
      </c>
      <c r="X92" s="1">
        <f>IF(G92="","",COUNTIF($Y$4:$Y92,"x")/COUNTIF($G$4:$G92,"x"))</f>
        <v>0.34831460674157305</v>
      </c>
      <c r="Y92" s="4" t="str">
        <f t="shared" si="79"/>
        <v>x</v>
      </c>
      <c r="Z92" s="6">
        <f t="shared" si="136"/>
        <v>1</v>
      </c>
      <c r="AA92" s="10" t="str">
        <f t="shared" si="162"/>
        <v/>
      </c>
      <c r="AB92" s="4" t="str">
        <f t="shared" si="80"/>
        <v/>
      </c>
      <c r="AC92" s="4">
        <f t="shared" si="81"/>
        <v>0</v>
      </c>
      <c r="AD92" s="1">
        <f>IF(G92="","",COUNTIF($AE$4:$AE92,"x")/COUNTIF($G$4:$G92,"x"))</f>
        <v>0.25842696629213485</v>
      </c>
      <c r="AE92" s="4" t="str">
        <f t="shared" si="82"/>
        <v/>
      </c>
      <c r="AF92" s="6">
        <f t="shared" si="137"/>
        <v>1</v>
      </c>
      <c r="AG92" s="4">
        <f t="shared" si="83"/>
        <v>1</v>
      </c>
      <c r="AH92" s="4" t="str">
        <f t="shared" si="84"/>
        <v>l</v>
      </c>
      <c r="AI92" s="4">
        <f t="shared" si="85"/>
        <v>-1</v>
      </c>
      <c r="AJ92" s="1">
        <f>IF(G92="","",COUNTIF($AK$4:$AK92,"x")/COUNTIF($G$4:$G92,"x"))</f>
        <v>0.38202247191011235</v>
      </c>
      <c r="AK92" s="4" t="str">
        <f t="shared" si="86"/>
        <v/>
      </c>
      <c r="AL92" s="6">
        <f t="shared" si="138"/>
        <v>1</v>
      </c>
      <c r="AM92" s="4" t="str">
        <f t="shared" si="87"/>
        <v/>
      </c>
      <c r="AN92" s="4" t="str">
        <f t="shared" si="88"/>
        <v/>
      </c>
      <c r="AO92" s="4">
        <f t="shared" si="89"/>
        <v>0</v>
      </c>
      <c r="AP92" s="1">
        <f>IF($G92="","",COUNTIF($AQ$4:$AQ92,"x")/COUNTIF($G$4:$G92,"x"))</f>
        <v>0.3146067415730337</v>
      </c>
      <c r="AQ92" s="4" t="str">
        <f t="shared" si="127"/>
        <v>x</v>
      </c>
      <c r="AR92" s="6">
        <f t="shared" si="139"/>
        <v>1</v>
      </c>
      <c r="AS92" s="4" t="str">
        <f t="shared" si="90"/>
        <v/>
      </c>
      <c r="AT92" s="4" t="str">
        <f t="shared" si="91"/>
        <v/>
      </c>
      <c r="AU92" s="4">
        <f t="shared" si="92"/>
        <v>0</v>
      </c>
      <c r="AV92" s="1">
        <f>IF($G92="","",COUNTIF($AW$4:$AW92,"x")/COUNTIF($G$4:$G92,"x"))</f>
        <v>0.34831460674157305</v>
      </c>
      <c r="AW92" s="4" t="str">
        <f t="shared" si="128"/>
        <v/>
      </c>
      <c r="AX92" s="6">
        <f t="shared" si="140"/>
        <v>1</v>
      </c>
      <c r="AY92" s="4" t="str">
        <f t="shared" si="93"/>
        <v/>
      </c>
      <c r="AZ92" s="4" t="str">
        <f t="shared" si="94"/>
        <v/>
      </c>
      <c r="BA92" s="4">
        <f t="shared" si="95"/>
        <v>0</v>
      </c>
      <c r="BB92" s="1">
        <f>IF($G92="","",COUNTIF($BC$4:$BC92,"x")/COUNTIF($G$4:$G92,"x"))</f>
        <v>0.3258426966292135</v>
      </c>
      <c r="BC92" s="4" t="str">
        <f t="shared" si="129"/>
        <v/>
      </c>
      <c r="BD92" s="6">
        <f t="shared" si="141"/>
        <v>1</v>
      </c>
      <c r="BE92" s="4" t="str">
        <f t="shared" si="96"/>
        <v/>
      </c>
      <c r="BF92" s="4" t="str">
        <f t="shared" si="97"/>
        <v/>
      </c>
      <c r="BG92" s="4">
        <f t="shared" si="98"/>
        <v>0</v>
      </c>
      <c r="BH92" s="1">
        <f>IF($G92="","",COUNTIF($BI$4:$BI92,"x")/COUNTIF($G$4:$G92,"x"))</f>
        <v>0.48314606741573035</v>
      </c>
      <c r="BI92" s="4" t="str">
        <f t="shared" si="130"/>
        <v/>
      </c>
      <c r="BJ92" s="6">
        <f t="shared" si="142"/>
        <v>1</v>
      </c>
      <c r="BK92" s="4" t="str">
        <f t="shared" si="99"/>
        <v/>
      </c>
      <c r="BL92" s="4" t="str">
        <f t="shared" si="100"/>
        <v/>
      </c>
      <c r="BM92" s="4">
        <f t="shared" si="101"/>
        <v>0</v>
      </c>
      <c r="BN92" s="1">
        <f>IF($G92="","",COUNTIF($BO$4:$BO92,"x")/COUNTIF($G$4:$G92,"x"))</f>
        <v>0.5056179775280899</v>
      </c>
      <c r="BO92" s="4" t="str">
        <f t="shared" si="131"/>
        <v>x</v>
      </c>
      <c r="BP92" s="6">
        <f t="shared" si="143"/>
        <v>1</v>
      </c>
      <c r="BQ92" s="4" t="str">
        <f t="shared" si="102"/>
        <v/>
      </c>
      <c r="BR92" s="4" t="str">
        <f t="shared" si="103"/>
        <v/>
      </c>
      <c r="BS92" s="4">
        <f t="shared" si="104"/>
        <v>0</v>
      </c>
      <c r="BT92" s="1">
        <f>IF($G92="","",COUNTIF($BU$4:$BU92,"x")/COUNTIF($G$4:$G92,"x"))</f>
        <v>0.48314606741573035</v>
      </c>
      <c r="BU92" s="4" t="str">
        <f t="shared" si="132"/>
        <v/>
      </c>
      <c r="BV92" s="6">
        <f t="shared" si="144"/>
        <v>1</v>
      </c>
      <c r="BW92" s="4" t="str">
        <f t="shared" si="105"/>
        <v/>
      </c>
      <c r="BX92" s="4" t="str">
        <f t="shared" si="106"/>
        <v/>
      </c>
      <c r="BY92" s="4">
        <f t="shared" si="107"/>
        <v>0</v>
      </c>
      <c r="BZ92" s="1">
        <f>IF($G92="","",COUNTIF($CA$4:$CA92,"x")/COUNTIF($G$4:$G92,"x"))</f>
        <v>0.5056179775280899</v>
      </c>
      <c r="CA92" s="4" t="str">
        <f t="shared" si="133"/>
        <v>x</v>
      </c>
      <c r="CB92" s="6">
        <f t="shared" si="145"/>
        <v>1</v>
      </c>
      <c r="CC92" s="4" t="str">
        <f t="shared" si="108"/>
        <v/>
      </c>
      <c r="CD92" s="4" t="str">
        <f t="shared" si="109"/>
        <v/>
      </c>
      <c r="CE92" s="4">
        <f t="shared" si="110"/>
        <v>0</v>
      </c>
      <c r="CF92" s="1">
        <f>IF($G92="","",COUNTIF($CG$4:$CG92,"x")/COUNTIF($G$4:$G92,"x"))</f>
        <v>0.48314606741573035</v>
      </c>
      <c r="CG92" s="4" t="str">
        <f t="shared" si="134"/>
        <v/>
      </c>
      <c r="CH92" s="6">
        <f t="shared" si="146"/>
        <v>1</v>
      </c>
      <c r="CI92" s="4" t="str">
        <f t="shared" si="111"/>
        <v/>
      </c>
      <c r="CJ92" s="4" t="str">
        <f t="shared" si="112"/>
        <v/>
      </c>
      <c r="CK92" s="4">
        <f t="shared" si="113"/>
        <v>0</v>
      </c>
      <c r="CL92" s="1">
        <f>IF($G92="","",COUNTIF($CM$4:$CM92,"x")/COUNTIF($G$4:$G92,"x"))</f>
        <v>0.5056179775280899</v>
      </c>
      <c r="CM92" s="4" t="str">
        <f t="shared" si="135"/>
        <v>x</v>
      </c>
      <c r="CN92" s="6">
        <f t="shared" si="147"/>
        <v>1</v>
      </c>
      <c r="CO92" s="4" t="str">
        <f t="shared" si="114"/>
        <v/>
      </c>
      <c r="CP92" s="4" t="str">
        <f t="shared" si="115"/>
        <v/>
      </c>
      <c r="CQ92" s="4">
        <f t="shared" si="116"/>
        <v>0</v>
      </c>
    </row>
    <row r="93" spans="1:95">
      <c r="A93" s="20">
        <v>21</v>
      </c>
      <c r="B93" s="2">
        <f t="shared" si="122"/>
        <v>2</v>
      </c>
      <c r="C93" s="2">
        <f t="shared" si="123"/>
        <v>3</v>
      </c>
      <c r="D93" s="2" t="str">
        <f t="shared" si="124"/>
        <v>r</v>
      </c>
      <c r="E93" s="2" t="str">
        <f t="shared" si="125"/>
        <v>o</v>
      </c>
      <c r="F93" s="2" t="str">
        <f t="shared" si="126"/>
        <v>h</v>
      </c>
      <c r="G93" s="4" t="str">
        <f t="shared" si="148"/>
        <v>x</v>
      </c>
      <c r="H93" s="4" t="str">
        <f t="shared" si="149"/>
        <v/>
      </c>
      <c r="I93" s="4">
        <f t="shared" si="150"/>
        <v>2</v>
      </c>
      <c r="J93" s="4" t="str">
        <f t="shared" si="151"/>
        <v/>
      </c>
      <c r="K93" s="4" t="str">
        <f t="shared" si="152"/>
        <v/>
      </c>
      <c r="L93" s="4" t="str">
        <f t="shared" si="153"/>
        <v/>
      </c>
      <c r="M93" s="4" t="str">
        <f t="shared" si="154"/>
        <v/>
      </c>
      <c r="N93" s="4" t="str">
        <f t="shared" si="155"/>
        <v/>
      </c>
      <c r="O93" s="4" t="str">
        <f t="shared" si="156"/>
        <v/>
      </c>
      <c r="P93" s="4" t="str">
        <f t="shared" si="157"/>
        <v/>
      </c>
      <c r="Q93" s="4" t="str">
        <f t="shared" si="158"/>
        <v/>
      </c>
      <c r="R93" s="4" t="str">
        <f t="shared" si="159"/>
        <v/>
      </c>
      <c r="S93" s="20" t="str">
        <f t="shared" si="160"/>
        <v/>
      </c>
      <c r="T93" s="23">
        <f t="shared" si="161"/>
        <v>4</v>
      </c>
      <c r="X93" s="1">
        <f>IF(G93="","",COUNTIF($Y$4:$Y93,"x")/COUNTIF($G$4:$G93,"x"))</f>
        <v>0.34444444444444444</v>
      </c>
      <c r="Y93" s="4" t="str">
        <f t="shared" si="79"/>
        <v/>
      </c>
      <c r="Z93" s="6">
        <f t="shared" si="136"/>
        <v>1</v>
      </c>
      <c r="AA93" s="10" t="str">
        <f t="shared" si="162"/>
        <v/>
      </c>
      <c r="AB93" s="4" t="str">
        <f t="shared" si="80"/>
        <v/>
      </c>
      <c r="AC93" s="4">
        <f t="shared" si="81"/>
        <v>0</v>
      </c>
      <c r="AD93" s="1">
        <f>IF(G93="","",COUNTIF($AE$4:$AE93,"x")/COUNTIF($G$4:$G93,"x"))</f>
        <v>0.26666666666666666</v>
      </c>
      <c r="AE93" s="4" t="str">
        <f t="shared" si="82"/>
        <v>x</v>
      </c>
      <c r="AF93" s="6">
        <f t="shared" si="137"/>
        <v>2</v>
      </c>
      <c r="AG93" s="4">
        <f t="shared" si="83"/>
        <v>2</v>
      </c>
      <c r="AH93" s="4" t="str">
        <f t="shared" si="84"/>
        <v>w</v>
      </c>
      <c r="AI93" s="4">
        <f t="shared" si="85"/>
        <v>4</v>
      </c>
      <c r="AJ93" s="1">
        <f>IF(G93="","",COUNTIF($AK$4:$AK93,"x")/COUNTIF($G$4:$G93,"x"))</f>
        <v>0.37777777777777777</v>
      </c>
      <c r="AK93" s="4" t="str">
        <f t="shared" si="86"/>
        <v/>
      </c>
      <c r="AL93" s="6">
        <f t="shared" si="138"/>
        <v>1</v>
      </c>
      <c r="AM93" s="4" t="str">
        <f t="shared" si="87"/>
        <v/>
      </c>
      <c r="AN93" s="4" t="str">
        <f t="shared" si="88"/>
        <v/>
      </c>
      <c r="AO93" s="4">
        <f t="shared" si="89"/>
        <v>0</v>
      </c>
      <c r="AP93" s="1">
        <f>IF($G93="","",COUNTIF($AQ$4:$AQ93,"x")/COUNTIF($G$4:$G93,"x"))</f>
        <v>0.31111111111111112</v>
      </c>
      <c r="AQ93" s="4" t="str">
        <f t="shared" si="127"/>
        <v/>
      </c>
      <c r="AR93" s="6">
        <f t="shared" si="139"/>
        <v>1</v>
      </c>
      <c r="AS93" s="4" t="str">
        <f t="shared" si="90"/>
        <v/>
      </c>
      <c r="AT93" s="4" t="str">
        <f t="shared" si="91"/>
        <v/>
      </c>
      <c r="AU93" s="4">
        <f t="shared" si="92"/>
        <v>0</v>
      </c>
      <c r="AV93" s="1">
        <f>IF($G93="","",COUNTIF($AW$4:$AW93,"x")/COUNTIF($G$4:$G93,"x"))</f>
        <v>0.34444444444444444</v>
      </c>
      <c r="AW93" s="4" t="str">
        <f t="shared" si="128"/>
        <v/>
      </c>
      <c r="AX93" s="6">
        <f t="shared" si="140"/>
        <v>1</v>
      </c>
      <c r="AY93" s="4" t="str">
        <f t="shared" si="93"/>
        <v/>
      </c>
      <c r="AZ93" s="4" t="str">
        <f t="shared" si="94"/>
        <v/>
      </c>
      <c r="BA93" s="4">
        <f t="shared" si="95"/>
        <v>0</v>
      </c>
      <c r="BB93" s="1">
        <f>IF($G93="","",COUNTIF($BC$4:$BC93,"x")/COUNTIF($G$4:$G93,"x"))</f>
        <v>0.33333333333333331</v>
      </c>
      <c r="BC93" s="4" t="str">
        <f t="shared" si="129"/>
        <v>x</v>
      </c>
      <c r="BD93" s="6">
        <f t="shared" si="141"/>
        <v>1</v>
      </c>
      <c r="BE93" s="4" t="str">
        <f t="shared" si="96"/>
        <v/>
      </c>
      <c r="BF93" s="4" t="str">
        <f t="shared" si="97"/>
        <v/>
      </c>
      <c r="BG93" s="4">
        <f t="shared" si="98"/>
        <v>0</v>
      </c>
      <c r="BH93" s="1">
        <f>IF($G93="","",COUNTIF($BI$4:$BI93,"x")/COUNTIF($G$4:$G93,"x"))</f>
        <v>0.48888888888888887</v>
      </c>
      <c r="BI93" s="4" t="str">
        <f t="shared" si="130"/>
        <v>x</v>
      </c>
      <c r="BJ93" s="6">
        <f t="shared" si="142"/>
        <v>1</v>
      </c>
      <c r="BK93" s="4" t="str">
        <f t="shared" si="99"/>
        <v/>
      </c>
      <c r="BL93" s="4" t="str">
        <f t="shared" si="100"/>
        <v/>
      </c>
      <c r="BM93" s="4">
        <f t="shared" si="101"/>
        <v>0</v>
      </c>
      <c r="BN93" s="1">
        <f>IF($G93="","",COUNTIF($BO$4:$BO93,"x")/COUNTIF($G$4:$G93,"x"))</f>
        <v>0.5</v>
      </c>
      <c r="BO93" s="4" t="str">
        <f t="shared" si="131"/>
        <v/>
      </c>
      <c r="BP93" s="6">
        <f t="shared" si="143"/>
        <v>1</v>
      </c>
      <c r="BQ93" s="4" t="str">
        <f t="shared" si="102"/>
        <v/>
      </c>
      <c r="BR93" s="4" t="str">
        <f t="shared" si="103"/>
        <v/>
      </c>
      <c r="BS93" s="4">
        <f t="shared" si="104"/>
        <v>0</v>
      </c>
      <c r="BT93" s="1">
        <f>IF($G93="","",COUNTIF($BU$4:$BU93,"x")/COUNTIF($G$4:$G93,"x"))</f>
        <v>0.48888888888888887</v>
      </c>
      <c r="BU93" s="4" t="str">
        <f t="shared" si="132"/>
        <v>x</v>
      </c>
      <c r="BV93" s="6">
        <f t="shared" si="144"/>
        <v>1</v>
      </c>
      <c r="BW93" s="4" t="str">
        <f t="shared" si="105"/>
        <v/>
      </c>
      <c r="BX93" s="4" t="str">
        <f t="shared" si="106"/>
        <v/>
      </c>
      <c r="BY93" s="4">
        <f t="shared" si="107"/>
        <v>0</v>
      </c>
      <c r="BZ93" s="1">
        <f>IF($G93="","",COUNTIF($CA$4:$CA93,"x")/COUNTIF($G$4:$G93,"x"))</f>
        <v>0.5</v>
      </c>
      <c r="CA93" s="4" t="str">
        <f t="shared" si="133"/>
        <v/>
      </c>
      <c r="CB93" s="6">
        <f t="shared" si="145"/>
        <v>1</v>
      </c>
      <c r="CC93" s="4" t="str">
        <f t="shared" si="108"/>
        <v/>
      </c>
      <c r="CD93" s="4" t="str">
        <f t="shared" si="109"/>
        <v/>
      </c>
      <c r="CE93" s="4">
        <f t="shared" si="110"/>
        <v>0</v>
      </c>
      <c r="CF93" s="1">
        <f>IF($G93="","",COUNTIF($CG$4:$CG93,"x")/COUNTIF($G$4:$G93,"x"))</f>
        <v>0.48888888888888887</v>
      </c>
      <c r="CG93" s="4" t="str">
        <f t="shared" si="134"/>
        <v>x</v>
      </c>
      <c r="CH93" s="6">
        <f t="shared" si="146"/>
        <v>1</v>
      </c>
      <c r="CI93" s="4" t="str">
        <f t="shared" si="111"/>
        <v/>
      </c>
      <c r="CJ93" s="4" t="str">
        <f t="shared" si="112"/>
        <v/>
      </c>
      <c r="CK93" s="4">
        <f t="shared" si="113"/>
        <v>0</v>
      </c>
      <c r="CL93" s="1">
        <f>IF($G93="","",COUNTIF($CM$4:$CM93,"x")/COUNTIF($G$4:$G93,"x"))</f>
        <v>0.5</v>
      </c>
      <c r="CM93" s="4" t="str">
        <f t="shared" si="135"/>
        <v/>
      </c>
      <c r="CN93" s="6">
        <f t="shared" si="147"/>
        <v>1</v>
      </c>
      <c r="CO93" s="4" t="str">
        <f t="shared" si="114"/>
        <v/>
      </c>
      <c r="CP93" s="4" t="str">
        <f t="shared" si="115"/>
        <v/>
      </c>
      <c r="CQ93" s="4">
        <f t="shared" si="116"/>
        <v>0</v>
      </c>
    </row>
    <row r="94" spans="1:95">
      <c r="A94" s="20">
        <v>3</v>
      </c>
      <c r="B94" s="2">
        <f t="shared" si="122"/>
        <v>1</v>
      </c>
      <c r="C94" s="2">
        <f t="shared" si="123"/>
        <v>3</v>
      </c>
      <c r="D94" s="2" t="str">
        <f t="shared" si="124"/>
        <v>r</v>
      </c>
      <c r="E94" s="2" t="str">
        <f t="shared" si="125"/>
        <v>o</v>
      </c>
      <c r="F94" s="2" t="str">
        <f t="shared" si="126"/>
        <v>l</v>
      </c>
      <c r="G94" s="4" t="str">
        <f t="shared" si="148"/>
        <v>x</v>
      </c>
      <c r="H94" s="4" t="str">
        <f t="shared" si="149"/>
        <v/>
      </c>
      <c r="I94" s="4">
        <f t="shared" si="150"/>
        <v>1</v>
      </c>
      <c r="J94" s="4" t="str">
        <f t="shared" si="151"/>
        <v/>
      </c>
      <c r="K94" s="4" t="str">
        <f t="shared" si="152"/>
        <v/>
      </c>
      <c r="L94" s="4" t="str">
        <f t="shared" si="153"/>
        <v/>
      </c>
      <c r="M94" s="4" t="str">
        <f t="shared" si="154"/>
        <v/>
      </c>
      <c r="N94" s="4" t="str">
        <f t="shared" si="155"/>
        <v/>
      </c>
      <c r="O94" s="4" t="str">
        <f t="shared" si="156"/>
        <v/>
      </c>
      <c r="P94" s="4" t="str">
        <f t="shared" si="157"/>
        <v/>
      </c>
      <c r="Q94" s="4" t="str">
        <f t="shared" si="158"/>
        <v/>
      </c>
      <c r="R94" s="4" t="str">
        <f t="shared" si="159"/>
        <v/>
      </c>
      <c r="S94" s="20" t="str">
        <f t="shared" si="160"/>
        <v/>
      </c>
      <c r="T94" s="23">
        <f t="shared" si="161"/>
        <v>-1</v>
      </c>
      <c r="X94" s="1">
        <f>IF(G94="","",COUNTIF($Y$4:$Y94,"x")/COUNTIF($G$4:$G94,"x"))</f>
        <v>0.35164835164835168</v>
      </c>
      <c r="Y94" s="4" t="str">
        <f t="shared" si="79"/>
        <v>x</v>
      </c>
      <c r="Z94" s="6">
        <f t="shared" si="136"/>
        <v>1</v>
      </c>
      <c r="AA94" s="10" t="str">
        <f t="shared" si="162"/>
        <v/>
      </c>
      <c r="AB94" s="4" t="str">
        <f t="shared" si="80"/>
        <v/>
      </c>
      <c r="AC94" s="4">
        <f t="shared" si="81"/>
        <v>0</v>
      </c>
      <c r="AD94" s="1">
        <f>IF(G94="","",COUNTIF($AE$4:$AE94,"x")/COUNTIF($G$4:$G94,"x"))</f>
        <v>0.26373626373626374</v>
      </c>
      <c r="AE94" s="4" t="str">
        <f t="shared" si="82"/>
        <v/>
      </c>
      <c r="AF94" s="6">
        <f t="shared" si="137"/>
        <v>1</v>
      </c>
      <c r="AG94" s="4">
        <f t="shared" si="83"/>
        <v>1</v>
      </c>
      <c r="AH94" s="4" t="str">
        <f t="shared" si="84"/>
        <v>l</v>
      </c>
      <c r="AI94" s="4">
        <f t="shared" si="85"/>
        <v>-1</v>
      </c>
      <c r="AJ94" s="1">
        <f>IF(G94="","",COUNTIF($AK$4:$AK94,"x")/COUNTIF($G$4:$G94,"x"))</f>
        <v>0.37362637362637363</v>
      </c>
      <c r="AK94" s="4" t="str">
        <f t="shared" si="86"/>
        <v/>
      </c>
      <c r="AL94" s="6">
        <f t="shared" si="138"/>
        <v>1</v>
      </c>
      <c r="AM94" s="4" t="str">
        <f t="shared" si="87"/>
        <v/>
      </c>
      <c r="AN94" s="4" t="str">
        <f t="shared" si="88"/>
        <v/>
      </c>
      <c r="AO94" s="4">
        <f t="shared" si="89"/>
        <v>0</v>
      </c>
      <c r="AP94" s="1">
        <f>IF($G94="","",COUNTIF($AQ$4:$AQ94,"x")/COUNTIF($G$4:$G94,"x"))</f>
        <v>0.30769230769230771</v>
      </c>
      <c r="AQ94" s="4" t="str">
        <f t="shared" si="127"/>
        <v/>
      </c>
      <c r="AR94" s="6">
        <f t="shared" si="139"/>
        <v>1</v>
      </c>
      <c r="AS94" s="4" t="str">
        <f t="shared" si="90"/>
        <v/>
      </c>
      <c r="AT94" s="4" t="str">
        <f t="shared" si="91"/>
        <v/>
      </c>
      <c r="AU94" s="4">
        <f t="shared" si="92"/>
        <v>0</v>
      </c>
      <c r="AV94" s="1">
        <f>IF($G94="","",COUNTIF($AW$4:$AW94,"x")/COUNTIF($G$4:$G94,"x"))</f>
        <v>0.34065934065934067</v>
      </c>
      <c r="AW94" s="4" t="str">
        <f t="shared" si="128"/>
        <v/>
      </c>
      <c r="AX94" s="6">
        <f t="shared" si="140"/>
        <v>1</v>
      </c>
      <c r="AY94" s="4" t="str">
        <f t="shared" si="93"/>
        <v/>
      </c>
      <c r="AZ94" s="4" t="str">
        <f t="shared" si="94"/>
        <v/>
      </c>
      <c r="BA94" s="4">
        <f t="shared" si="95"/>
        <v>0</v>
      </c>
      <c r="BB94" s="1">
        <f>IF($G94="","",COUNTIF($BC$4:$BC94,"x")/COUNTIF($G$4:$G94,"x"))</f>
        <v>0.34065934065934067</v>
      </c>
      <c r="BC94" s="4" t="str">
        <f t="shared" si="129"/>
        <v>x</v>
      </c>
      <c r="BD94" s="6">
        <f t="shared" si="141"/>
        <v>1</v>
      </c>
      <c r="BE94" s="4" t="str">
        <f t="shared" si="96"/>
        <v/>
      </c>
      <c r="BF94" s="4" t="str">
        <f t="shared" si="97"/>
        <v/>
      </c>
      <c r="BG94" s="4">
        <f t="shared" si="98"/>
        <v>0</v>
      </c>
      <c r="BH94" s="1">
        <f>IF($G94="","",COUNTIF($BI$4:$BI94,"x")/COUNTIF($G$4:$G94,"x"))</f>
        <v>0.49450549450549453</v>
      </c>
      <c r="BI94" s="4" t="str">
        <f t="shared" si="130"/>
        <v>x</v>
      </c>
      <c r="BJ94" s="6">
        <f t="shared" si="142"/>
        <v>1</v>
      </c>
      <c r="BK94" s="4" t="str">
        <f t="shared" si="99"/>
        <v/>
      </c>
      <c r="BL94" s="4" t="str">
        <f t="shared" si="100"/>
        <v/>
      </c>
      <c r="BM94" s="4">
        <f t="shared" si="101"/>
        <v>0</v>
      </c>
      <c r="BN94" s="1">
        <f>IF($G94="","",COUNTIF($BO$4:$BO94,"x")/COUNTIF($G$4:$G94,"x"))</f>
        <v>0.49450549450549453</v>
      </c>
      <c r="BO94" s="4" t="str">
        <f t="shared" si="131"/>
        <v/>
      </c>
      <c r="BP94" s="6">
        <f t="shared" si="143"/>
        <v>1</v>
      </c>
      <c r="BQ94" s="4" t="str">
        <f t="shared" si="102"/>
        <v/>
      </c>
      <c r="BR94" s="4" t="str">
        <f t="shared" si="103"/>
        <v/>
      </c>
      <c r="BS94" s="4">
        <f t="shared" si="104"/>
        <v>0</v>
      </c>
      <c r="BT94" s="1">
        <f>IF($G94="","",COUNTIF($BU$4:$BU94,"x")/COUNTIF($G$4:$G94,"x"))</f>
        <v>0.49450549450549453</v>
      </c>
      <c r="BU94" s="4" t="str">
        <f t="shared" si="132"/>
        <v>x</v>
      </c>
      <c r="BV94" s="6">
        <f t="shared" si="144"/>
        <v>1</v>
      </c>
      <c r="BW94" s="4" t="str">
        <f t="shared" si="105"/>
        <v/>
      </c>
      <c r="BX94" s="4" t="str">
        <f t="shared" si="106"/>
        <v/>
      </c>
      <c r="BY94" s="4">
        <f t="shared" si="107"/>
        <v>0</v>
      </c>
      <c r="BZ94" s="1">
        <f>IF($G94="","",COUNTIF($CA$4:$CA94,"x")/COUNTIF($G$4:$G94,"x"))</f>
        <v>0.49450549450549453</v>
      </c>
      <c r="CA94" s="4" t="str">
        <f t="shared" si="133"/>
        <v/>
      </c>
      <c r="CB94" s="6">
        <f t="shared" si="145"/>
        <v>1</v>
      </c>
      <c r="CC94" s="4" t="str">
        <f t="shared" si="108"/>
        <v/>
      </c>
      <c r="CD94" s="4" t="str">
        <f t="shared" si="109"/>
        <v/>
      </c>
      <c r="CE94" s="4">
        <f t="shared" si="110"/>
        <v>0</v>
      </c>
      <c r="CF94" s="1">
        <f>IF($G94="","",COUNTIF($CG$4:$CG94,"x")/COUNTIF($G$4:$G94,"x"))</f>
        <v>0.48351648351648352</v>
      </c>
      <c r="CG94" s="4" t="str">
        <f t="shared" si="134"/>
        <v/>
      </c>
      <c r="CH94" s="6">
        <f t="shared" si="146"/>
        <v>1</v>
      </c>
      <c r="CI94" s="4" t="str">
        <f t="shared" si="111"/>
        <v/>
      </c>
      <c r="CJ94" s="4" t="str">
        <f t="shared" si="112"/>
        <v/>
      </c>
      <c r="CK94" s="4">
        <f t="shared" si="113"/>
        <v>0</v>
      </c>
      <c r="CL94" s="1">
        <f>IF($G94="","",COUNTIF($CM$4:$CM94,"x")/COUNTIF($G$4:$G94,"x"))</f>
        <v>0.50549450549450547</v>
      </c>
      <c r="CM94" s="4" t="str">
        <f t="shared" si="135"/>
        <v>x</v>
      </c>
      <c r="CN94" s="6">
        <f t="shared" si="147"/>
        <v>1</v>
      </c>
      <c r="CO94" s="4" t="str">
        <f t="shared" si="114"/>
        <v/>
      </c>
      <c r="CP94" s="4" t="str">
        <f t="shared" si="115"/>
        <v/>
      </c>
      <c r="CQ94" s="4">
        <f t="shared" si="116"/>
        <v>0</v>
      </c>
    </row>
    <row r="95" spans="1:95">
      <c r="A95" s="20">
        <v>28</v>
      </c>
      <c r="B95" s="2">
        <f t="shared" si="122"/>
        <v>3</v>
      </c>
      <c r="C95" s="2">
        <f t="shared" si="123"/>
        <v>1</v>
      </c>
      <c r="D95" s="2" t="str">
        <f t="shared" si="124"/>
        <v>b</v>
      </c>
      <c r="E95" s="2" t="str">
        <f t="shared" si="125"/>
        <v>e</v>
      </c>
      <c r="F95" s="2" t="str">
        <f t="shared" si="126"/>
        <v>h</v>
      </c>
      <c r="G95" s="4" t="str">
        <f t="shared" si="148"/>
        <v>x</v>
      </c>
      <c r="H95" s="4" t="str">
        <f t="shared" si="149"/>
        <v/>
      </c>
      <c r="I95" s="4">
        <f t="shared" si="150"/>
        <v>2</v>
      </c>
      <c r="J95" s="4" t="str">
        <f t="shared" si="151"/>
        <v/>
      </c>
      <c r="K95" s="4" t="str">
        <f t="shared" si="152"/>
        <v/>
      </c>
      <c r="L95" s="4" t="str">
        <f t="shared" si="153"/>
        <v/>
      </c>
      <c r="M95" s="4" t="str">
        <f t="shared" si="154"/>
        <v/>
      </c>
      <c r="N95" s="4" t="str">
        <f t="shared" si="155"/>
        <v/>
      </c>
      <c r="O95" s="4" t="str">
        <f t="shared" si="156"/>
        <v/>
      </c>
      <c r="P95" s="4" t="str">
        <f t="shared" si="157"/>
        <v/>
      </c>
      <c r="Q95" s="4" t="str">
        <f t="shared" si="158"/>
        <v/>
      </c>
      <c r="R95" s="4" t="str">
        <f t="shared" si="159"/>
        <v/>
      </c>
      <c r="S95" s="20" t="str">
        <f t="shared" si="160"/>
        <v/>
      </c>
      <c r="T95" s="23">
        <f t="shared" si="161"/>
        <v>-2</v>
      </c>
      <c r="X95" s="1">
        <f>IF(G95="","",COUNTIF($Y$4:$Y95,"x")/COUNTIF($G$4:$G95,"x"))</f>
        <v>0.34782608695652173</v>
      </c>
      <c r="Y95" s="4" t="str">
        <f t="shared" ref="Y95:Y100" si="163">IF(B95="","",IF(B95=1,"x",""))</f>
        <v/>
      </c>
      <c r="Z95" s="6">
        <f t="shared" si="136"/>
        <v>1</v>
      </c>
      <c r="AA95" s="10" t="str">
        <f t="shared" si="162"/>
        <v/>
      </c>
      <c r="AB95" s="4" t="str">
        <f t="shared" ref="AB95:AB100" si="164">IF($A95="","",IF(AA95="","",IF(AND(AA95&gt;0,Y95="x"),"w",IF(AND(AA95&gt;0,Y95=""),"l",""))))</f>
        <v/>
      </c>
      <c r="AC95" s="4">
        <f t="shared" ref="AC95:AC100" si="165">IF(AB95="",0,IF(AB95="w",AA95*2,IF(AB95="l",AA95*-1)))</f>
        <v>0</v>
      </c>
      <c r="AD95" s="1">
        <f>IF(G95="","",COUNTIF($AE$4:$AE95,"x")/COUNTIF($G$4:$G95,"x"))</f>
        <v>0.2608695652173913</v>
      </c>
      <c r="AE95" s="4" t="str">
        <f t="shared" ref="AE95:AE100" si="166">IF(B95="","",IF(B95=2,"x",""))</f>
        <v/>
      </c>
      <c r="AF95" s="6">
        <f t="shared" si="137"/>
        <v>2</v>
      </c>
      <c r="AG95" s="4">
        <f t="shared" ref="AG95:AG100" si="167">IF($A94="","",IF(AD94&lt;$I$3,LOOKUP(AF95,$CW$4:$CW$33,$CY$4:$CY$33),IF(AD94&gt;$H$3,LOOKUP(AF95,$CW$4:$CW$33,$CY$4:$CY$33),"")))</f>
        <v>2</v>
      </c>
      <c r="AH95" s="4" t="str">
        <f t="shared" ref="AH95:AH100" si="168">IF($A95="","",IF(AG95="","",IF(AND(AG95&gt;0,AE95="x"),"w",IF(AND(AG95&gt;0,AE95=""),"l",""))))</f>
        <v>l</v>
      </c>
      <c r="AI95" s="4">
        <f t="shared" ref="AI95:AI100" si="169">IF(AH95="",0,IF(AH95="w",AG95*2,IF(AH95="l",AG95*-1)))</f>
        <v>-2</v>
      </c>
      <c r="AJ95" s="1">
        <f>IF(G95="","",COUNTIF($AK$4:$AK95,"x")/COUNTIF($G$4:$G95,"x"))</f>
        <v>0.38043478260869568</v>
      </c>
      <c r="AK95" s="4" t="str">
        <f t="shared" ref="AK95:AK100" si="170">IF(B95="","",IF(B95=3,"x",""))</f>
        <v>x</v>
      </c>
      <c r="AL95" s="6">
        <f t="shared" si="138"/>
        <v>1</v>
      </c>
      <c r="AM95" s="4" t="str">
        <f t="shared" ref="AM95:AM100" si="171">IF($A94="","",IF(AJ94&lt;$I$3,LOOKUP(AL95,$CW$4:$CW$33,$CY$4:$CY$33),IF(AJ94&gt;$H$3,LOOKUP(AL95,$CW$4:$CW$33,$CY$4:$CY$33),"")))</f>
        <v/>
      </c>
      <c r="AN95" s="4" t="str">
        <f t="shared" ref="AN95:AN100" si="172">IF($A95="","",IF(AM95="","",IF(AND(AM95&gt;0,AK95="x"),"w",IF(AND(AM95&gt;0,AK95=""),"l",""))))</f>
        <v/>
      </c>
      <c r="AO95" s="4">
        <f t="shared" ref="AO95:AO100" si="173">IF(AN95="",0,IF(AN95="w",AM95*2,IF(AN95="l",AM95*-1)))</f>
        <v>0</v>
      </c>
      <c r="AP95" s="1">
        <f>IF($G95="","",COUNTIF($AQ$4:$AQ95,"x")/COUNTIF($G$4:$G95,"x"))</f>
        <v>0.31521739130434784</v>
      </c>
      <c r="AQ95" s="4" t="str">
        <f t="shared" si="127"/>
        <v>x</v>
      </c>
      <c r="AR95" s="6">
        <f t="shared" si="139"/>
        <v>1</v>
      </c>
      <c r="AS95" s="4" t="str">
        <f t="shared" ref="AS95:AS100" si="174">IF($A94="","",IF(AP94&lt;$K$3,LOOKUP(AR95,$CW$4:$CW$33,$CY$4:$CY$33),IF(AP94&gt;$J$3,LOOKUP(AR95,$CW$4:$CW$33,$CY$4:$CY$33),"")))</f>
        <v/>
      </c>
      <c r="AT95" s="4" t="str">
        <f t="shared" ref="AT95:AT100" si="175">IF($A95="","",IF(AS95="","",IF(AND(AS95&gt;0,AQ95="x"),"w",IF(AND(AS95&gt;0,AQ95=""),"l",""))))</f>
        <v/>
      </c>
      <c r="AU95" s="4">
        <f t="shared" ref="AU95:AU100" si="176">IF(AT95="",0,IF(AT95="w",AS95*2,IF(AT95="l",AS95*-1)))</f>
        <v>0</v>
      </c>
      <c r="AV95" s="1">
        <f>IF($G95="","",COUNTIF($AW$4:$AW95,"x")/COUNTIF($G$4:$G95,"x"))</f>
        <v>0.33695652173913043</v>
      </c>
      <c r="AW95" s="4" t="str">
        <f t="shared" si="128"/>
        <v/>
      </c>
      <c r="AX95" s="6">
        <f t="shared" si="140"/>
        <v>1</v>
      </c>
      <c r="AY95" s="4" t="str">
        <f t="shared" ref="AY95:AY100" si="177">IF($A94="","",IF(AV94&lt;$K$3,LOOKUP(AX95,$CW$4:$CW$33,$CY$4:$CY$33),IF(AV94&gt;$J$3,LOOKUP(AX95,$CW$4:$CW$33,$CY$4:$CY$33),"")))</f>
        <v/>
      </c>
      <c r="AZ95" s="4" t="str">
        <f t="shared" ref="AZ95:AZ100" si="178">IF($A95="","",IF(AY95="","",IF(AND(AY95&gt;0,AW95="x"),"w",IF(AND(AY95&gt;0,AW95=""),"l",""))))</f>
        <v/>
      </c>
      <c r="BA95" s="4">
        <f t="shared" ref="BA95:BA100" si="179">IF(AZ95="",0,IF(AZ95="w",AY95*2,IF(AZ95="l",AY95*-1)))</f>
        <v>0</v>
      </c>
      <c r="BB95" s="1">
        <f>IF($G95="","",COUNTIF($BC$4:$BC95,"x")/COUNTIF($G$4:$G95,"x"))</f>
        <v>0.33695652173913043</v>
      </c>
      <c r="BC95" s="4" t="str">
        <f t="shared" si="129"/>
        <v/>
      </c>
      <c r="BD95" s="6">
        <f t="shared" si="141"/>
        <v>1</v>
      </c>
      <c r="BE95" s="4" t="str">
        <f t="shared" ref="BE95:BE100" si="180">IF($A94="","",IF(BB94&lt;$K$3,LOOKUP(BD95,$CW$4:$CW$33,$CY$4:$CY$33),IF(BB94&gt;$J$3,LOOKUP(BD95,$CW$4:$CW$33,$CY$4:$CY$33),"")))</f>
        <v/>
      </c>
      <c r="BF95" s="4" t="str">
        <f t="shared" ref="BF95:BF100" si="181">IF($A95="","",IF(BE95="","",IF(AND(BE95&gt;0,BC95="x"),"w",IF(AND(BE95&gt;0,BC95=""),"l",""))))</f>
        <v/>
      </c>
      <c r="BG95" s="4">
        <f t="shared" ref="BG95:BG100" si="182">IF(BF95="",0,IF(BF95="w",BE95*2,IF(BF95="l",BE95*-1)))</f>
        <v>0</v>
      </c>
      <c r="BH95" s="1">
        <f>IF($G95="","",COUNTIF($BI$4:$BI95,"x")/COUNTIF($G$4:$G95,"x"))</f>
        <v>0.4891304347826087</v>
      </c>
      <c r="BI95" s="4" t="str">
        <f t="shared" si="130"/>
        <v/>
      </c>
      <c r="BJ95" s="6">
        <f t="shared" si="142"/>
        <v>1</v>
      </c>
      <c r="BK95" s="4" t="str">
        <f t="shared" ref="BK95:BK100" si="183">IF($A94="","",IF(BH94&lt;$M$3,LOOKUP(BJ95,$CW$4:$CW$33,$CY$4:$CY$33),IF(BH94&gt;$L$3,LOOKUP(BJ95,$CW$4:$CW$33,$CY$4:$CY$33),"")))</f>
        <v/>
      </c>
      <c r="BL95" s="4" t="str">
        <f t="shared" ref="BL95:BL100" si="184">IF($A95="","",IF(BK95="","",IF(AND(BK95&gt;0,BI95="x"),"w",IF(AND(BK95&gt;0,BI95=""),"l",""))))</f>
        <v/>
      </c>
      <c r="BM95" s="4">
        <f t="shared" ref="BM95:BM100" si="185">IF(BL95="",0,IF(BL95="w",BK95*1,IF(BL95="l",BK95*-1)))</f>
        <v>0</v>
      </c>
      <c r="BN95" s="1">
        <f>IF($G95="","",COUNTIF($BO$4:$BO95,"x")/COUNTIF($G$4:$G95,"x"))</f>
        <v>0.5</v>
      </c>
      <c r="BO95" s="4" t="str">
        <f t="shared" si="131"/>
        <v>x</v>
      </c>
      <c r="BP95" s="6">
        <f t="shared" si="143"/>
        <v>1</v>
      </c>
      <c r="BQ95" s="4" t="str">
        <f t="shared" ref="BQ95:BQ100" si="186">IF($A94="","",IF(BN94&lt;$M$3,LOOKUP(BP95,$CW$4:$CW$33,$CY$4:$CY$33),IF(BN94&gt;$L$3,LOOKUP(BP95,$CW$4:$CW$33,$CY$4:$CY$33),"")))</f>
        <v/>
      </c>
      <c r="BR95" s="4" t="str">
        <f t="shared" ref="BR95:BR100" si="187">IF($A95="","",IF(BQ95="","",IF(AND(BQ95&gt;0,BO95="x"),"w",IF(AND(BQ95&gt;0,BO95=""),"l",""))))</f>
        <v/>
      </c>
      <c r="BS95" s="4">
        <f t="shared" ref="BS95:BS100" si="188">IF(BR95="",0,IF(BR95="w",BQ95*1,IF(BR95="l",BQ95*-1)))</f>
        <v>0</v>
      </c>
      <c r="BT95" s="1">
        <f>IF($G95="","",COUNTIF($BU$4:$BU95,"x")/COUNTIF($G$4:$G95,"x"))</f>
        <v>0.4891304347826087</v>
      </c>
      <c r="BU95" s="4" t="str">
        <f t="shared" si="132"/>
        <v/>
      </c>
      <c r="BV95" s="6">
        <f t="shared" si="144"/>
        <v>1</v>
      </c>
      <c r="BW95" s="4" t="str">
        <f t="shared" ref="BW95:BW100" si="189">IF($A94="","",IF(BT94&lt;$O$3,LOOKUP(BV95,$CW$4:$CW$33,$CY$4:$CY$33),IF(BT94&gt;$N$3,LOOKUP(BV95,$CW$4:$CW$33,$CY$4:$CY$33),"")))</f>
        <v/>
      </c>
      <c r="BX95" s="4" t="str">
        <f t="shared" ref="BX95:BX100" si="190">IF($A95="","",IF(BW95="","",IF(AND(BW95&gt;0,BU95="x"),"w",IF(AND(BW95&gt;0,BU95=""),"l",""))))</f>
        <v/>
      </c>
      <c r="BY95" s="4">
        <f t="shared" ref="BY95:BY100" si="191">IF(BX95="",0,IF(BX95="w",BW95*1,IF(BX95="l",BW95*-1)))</f>
        <v>0</v>
      </c>
      <c r="BZ95" s="1">
        <f>IF($G95="","",COUNTIF($CA$4:$CA95,"x")/COUNTIF($G$4:$G95,"x"))</f>
        <v>0.5</v>
      </c>
      <c r="CA95" s="4" t="str">
        <f t="shared" si="133"/>
        <v>x</v>
      </c>
      <c r="CB95" s="6">
        <f t="shared" si="145"/>
        <v>1</v>
      </c>
      <c r="CC95" s="4" t="str">
        <f t="shared" ref="CC95:CC100" si="192">IF($A94="","",IF(BZ94&lt;$O$3,LOOKUP(CB95,$CW$4:$CW$33,$CY$4:$CY$33),IF(BZ94&gt;$N$3,LOOKUP(CB95,$CW$4:$CW$33,$CY$4:$CY$33),"")))</f>
        <v/>
      </c>
      <c r="CD95" s="4" t="str">
        <f t="shared" ref="CD95:CD100" si="193">IF($A95="","",IF(CC95="","",IF(AND(CC95&gt;0,CA95="x"),"w",IF(AND(CC95&gt;0,CA95=""),"l",""))))</f>
        <v/>
      </c>
      <c r="CE95" s="4">
        <f t="shared" ref="CE95:CE100" si="194">IF(CD95="",0,IF(CD95="w",CC95*1,IF(CD95="l",CC95*-1)))</f>
        <v>0</v>
      </c>
      <c r="CF95" s="1">
        <f>IF($G95="","",COUNTIF($CG$4:$CG95,"x")/COUNTIF($G$4:$G95,"x"))</f>
        <v>0.4891304347826087</v>
      </c>
      <c r="CG95" s="4" t="str">
        <f t="shared" si="134"/>
        <v>x</v>
      </c>
      <c r="CH95" s="6">
        <f t="shared" si="146"/>
        <v>1</v>
      </c>
      <c r="CI95" s="4" t="str">
        <f t="shared" ref="CI95:CI100" si="195">IF($A94="","",IF(CF94&lt;$Q$3,LOOKUP(CH95,$CW$4:$CW$33,$CY$4:$CY$33),IF(CF94&gt;$P$3,LOOKUP(CH95,$CW$4:$CW$33,$CY$4:$CY$33),"")))</f>
        <v/>
      </c>
      <c r="CJ95" s="4" t="str">
        <f t="shared" ref="CJ95:CJ100" si="196">IF($A95="","",IF(CI95="","",IF(AND(CI95&gt;0,CG95="x"),"w",IF(AND(CI95&gt;0,CG95=""),"l",""))))</f>
        <v/>
      </c>
      <c r="CK95" s="4">
        <f t="shared" ref="CK95:CK100" si="197">IF(CJ95="",0,IF(CJ95="w",CI95*1,IF(CJ95="l",CI95*-1)))</f>
        <v>0</v>
      </c>
      <c r="CL95" s="1">
        <f>IF($G95="","",COUNTIF($CM$4:$CM95,"x")/COUNTIF($G$4:$G95,"x"))</f>
        <v>0.5</v>
      </c>
      <c r="CM95" s="4" t="str">
        <f t="shared" si="135"/>
        <v/>
      </c>
      <c r="CN95" s="6">
        <f t="shared" si="147"/>
        <v>1</v>
      </c>
      <c r="CO95" s="4" t="str">
        <f t="shared" ref="CO95:CO100" si="198">IF($A94="","",IF(CL94&lt;$Q$3,LOOKUP(CN95,$CW$4:$CW$33,$CY$4:$CY$33),IF(CL94&gt;$P$3,LOOKUP(CN95,$CW$4:$CW$33,$CY$4:$CY$33),"")))</f>
        <v/>
      </c>
      <c r="CP95" s="4" t="str">
        <f t="shared" ref="CP95:CP100" si="199">IF($A95="","",IF(CO95="","",IF(AND(CO95&gt;0,CM95="x"),"w",IF(AND(CO95&gt;0,CM95=""),"l",""))))</f>
        <v/>
      </c>
      <c r="CQ95" s="4">
        <f t="shared" ref="CQ95:CQ100" si="200">IF(CP95="",0,IF(CP95="w",CO95*1,IF(CP95="l",CO95*-1)))</f>
        <v>0</v>
      </c>
    </row>
    <row r="96" spans="1:95">
      <c r="A96" s="20">
        <v>3</v>
      </c>
      <c r="B96" s="2">
        <f t="shared" si="122"/>
        <v>1</v>
      </c>
      <c r="C96" s="2">
        <f t="shared" si="123"/>
        <v>3</v>
      </c>
      <c r="D96" s="2" t="str">
        <f t="shared" si="124"/>
        <v>r</v>
      </c>
      <c r="E96" s="2" t="str">
        <f t="shared" si="125"/>
        <v>o</v>
      </c>
      <c r="F96" s="2" t="str">
        <f t="shared" si="126"/>
        <v>l</v>
      </c>
      <c r="G96" s="4" t="str">
        <f t="shared" si="148"/>
        <v>x</v>
      </c>
      <c r="H96" s="4" t="str">
        <f t="shared" si="149"/>
        <v/>
      </c>
      <c r="I96" s="4">
        <f t="shared" si="150"/>
        <v>3</v>
      </c>
      <c r="J96" s="4" t="str">
        <f t="shared" si="151"/>
        <v/>
      </c>
      <c r="K96" s="4" t="str">
        <f t="shared" si="152"/>
        <v/>
      </c>
      <c r="L96" s="4" t="str">
        <f t="shared" si="153"/>
        <v/>
      </c>
      <c r="M96" s="4" t="str">
        <f t="shared" si="154"/>
        <v/>
      </c>
      <c r="N96" s="4" t="str">
        <f t="shared" si="155"/>
        <v/>
      </c>
      <c r="O96" s="4" t="str">
        <f t="shared" si="156"/>
        <v/>
      </c>
      <c r="P96" s="4" t="str">
        <f t="shared" si="157"/>
        <v/>
      </c>
      <c r="Q96" s="4" t="str">
        <f t="shared" si="158"/>
        <v/>
      </c>
      <c r="R96" s="4" t="str">
        <f t="shared" si="159"/>
        <v/>
      </c>
      <c r="S96" s="20" t="str">
        <f t="shared" si="160"/>
        <v/>
      </c>
      <c r="T96" s="23">
        <f t="shared" si="161"/>
        <v>-3</v>
      </c>
      <c r="X96" s="1">
        <f>IF(G96="","",COUNTIF($Y$4:$Y96,"x")/COUNTIF($G$4:$G96,"x"))</f>
        <v>0.35483870967741937</v>
      </c>
      <c r="Y96" s="4" t="str">
        <f t="shared" si="163"/>
        <v>x</v>
      </c>
      <c r="Z96" s="6">
        <f t="shared" si="136"/>
        <v>1</v>
      </c>
      <c r="AA96" s="10" t="str">
        <f t="shared" si="162"/>
        <v/>
      </c>
      <c r="AB96" s="4" t="str">
        <f t="shared" si="164"/>
        <v/>
      </c>
      <c r="AC96" s="4">
        <f t="shared" si="165"/>
        <v>0</v>
      </c>
      <c r="AD96" s="1">
        <f>IF(G96="","",COUNTIF($AE$4:$AE96,"x")/COUNTIF($G$4:$G96,"x"))</f>
        <v>0.25806451612903225</v>
      </c>
      <c r="AE96" s="4" t="str">
        <f t="shared" si="166"/>
        <v/>
      </c>
      <c r="AF96" s="6">
        <f t="shared" si="137"/>
        <v>3</v>
      </c>
      <c r="AG96" s="4">
        <f t="shared" si="167"/>
        <v>3</v>
      </c>
      <c r="AH96" s="4" t="str">
        <f t="shared" si="168"/>
        <v>l</v>
      </c>
      <c r="AI96" s="4">
        <f t="shared" si="169"/>
        <v>-3</v>
      </c>
      <c r="AJ96" s="1">
        <f>IF(G96="","",COUNTIF($AK$4:$AK96,"x")/COUNTIF($G$4:$G96,"x"))</f>
        <v>0.37634408602150538</v>
      </c>
      <c r="AK96" s="4" t="str">
        <f t="shared" si="170"/>
        <v/>
      </c>
      <c r="AL96" s="6">
        <f t="shared" si="138"/>
        <v>1</v>
      </c>
      <c r="AM96" s="4" t="str">
        <f t="shared" si="171"/>
        <v/>
      </c>
      <c r="AN96" s="4" t="str">
        <f t="shared" si="172"/>
        <v/>
      </c>
      <c r="AO96" s="4">
        <f t="shared" si="173"/>
        <v>0</v>
      </c>
      <c r="AP96" s="1">
        <f>IF($G96="","",COUNTIF($AQ$4:$AQ96,"x")/COUNTIF($G$4:$G96,"x"))</f>
        <v>0.31182795698924731</v>
      </c>
      <c r="AQ96" s="4" t="str">
        <f t="shared" si="127"/>
        <v/>
      </c>
      <c r="AR96" s="6">
        <f t="shared" si="139"/>
        <v>1</v>
      </c>
      <c r="AS96" s="4" t="str">
        <f t="shared" si="174"/>
        <v/>
      </c>
      <c r="AT96" s="4" t="str">
        <f t="shared" si="175"/>
        <v/>
      </c>
      <c r="AU96" s="4">
        <f t="shared" si="176"/>
        <v>0</v>
      </c>
      <c r="AV96" s="1">
        <f>IF($G96="","",COUNTIF($AW$4:$AW96,"x")/COUNTIF($G$4:$G96,"x"))</f>
        <v>0.33333333333333331</v>
      </c>
      <c r="AW96" s="4" t="str">
        <f t="shared" si="128"/>
        <v/>
      </c>
      <c r="AX96" s="6">
        <f t="shared" si="140"/>
        <v>1</v>
      </c>
      <c r="AY96" s="4" t="str">
        <f t="shared" si="177"/>
        <v/>
      </c>
      <c r="AZ96" s="4" t="str">
        <f t="shared" si="178"/>
        <v/>
      </c>
      <c r="BA96" s="4">
        <f t="shared" si="179"/>
        <v>0</v>
      </c>
      <c r="BB96" s="1">
        <f>IF($G96="","",COUNTIF($BC$4:$BC96,"x")/COUNTIF($G$4:$G96,"x"))</f>
        <v>0.34408602150537637</v>
      </c>
      <c r="BC96" s="4" t="str">
        <f t="shared" si="129"/>
        <v>x</v>
      </c>
      <c r="BD96" s="6">
        <f t="shared" si="141"/>
        <v>1</v>
      </c>
      <c r="BE96" s="4" t="str">
        <f t="shared" si="180"/>
        <v/>
      </c>
      <c r="BF96" s="4" t="str">
        <f t="shared" si="181"/>
        <v/>
      </c>
      <c r="BG96" s="4">
        <f t="shared" si="182"/>
        <v>0</v>
      </c>
      <c r="BH96" s="1">
        <f>IF($G96="","",COUNTIF($BI$4:$BI96,"x")/COUNTIF($G$4:$G96,"x"))</f>
        <v>0.4946236559139785</v>
      </c>
      <c r="BI96" s="4" t="str">
        <f t="shared" si="130"/>
        <v>x</v>
      </c>
      <c r="BJ96" s="6">
        <f t="shared" si="142"/>
        <v>1</v>
      </c>
      <c r="BK96" s="4" t="str">
        <f t="shared" si="183"/>
        <v/>
      </c>
      <c r="BL96" s="4" t="str">
        <f t="shared" si="184"/>
        <v/>
      </c>
      <c r="BM96" s="4">
        <f t="shared" si="185"/>
        <v>0</v>
      </c>
      <c r="BN96" s="1">
        <f>IF($G96="","",COUNTIF($BO$4:$BO96,"x")/COUNTIF($G$4:$G96,"x"))</f>
        <v>0.4946236559139785</v>
      </c>
      <c r="BO96" s="4" t="str">
        <f t="shared" si="131"/>
        <v/>
      </c>
      <c r="BP96" s="6">
        <f t="shared" si="143"/>
        <v>1</v>
      </c>
      <c r="BQ96" s="4" t="str">
        <f t="shared" si="186"/>
        <v/>
      </c>
      <c r="BR96" s="4" t="str">
        <f t="shared" si="187"/>
        <v/>
      </c>
      <c r="BS96" s="4">
        <f t="shared" si="188"/>
        <v>0</v>
      </c>
      <c r="BT96" s="1">
        <f>IF($G96="","",COUNTIF($BU$4:$BU96,"x")/COUNTIF($G$4:$G96,"x"))</f>
        <v>0.4946236559139785</v>
      </c>
      <c r="BU96" s="4" t="str">
        <f t="shared" si="132"/>
        <v>x</v>
      </c>
      <c r="BV96" s="6">
        <f t="shared" si="144"/>
        <v>1</v>
      </c>
      <c r="BW96" s="4" t="str">
        <f t="shared" si="189"/>
        <v/>
      </c>
      <c r="BX96" s="4" t="str">
        <f t="shared" si="190"/>
        <v/>
      </c>
      <c r="BY96" s="4">
        <f t="shared" si="191"/>
        <v>0</v>
      </c>
      <c r="BZ96" s="1">
        <f>IF($G96="","",COUNTIF($CA$4:$CA96,"x")/COUNTIF($G$4:$G96,"x"))</f>
        <v>0.4946236559139785</v>
      </c>
      <c r="CA96" s="4" t="str">
        <f t="shared" si="133"/>
        <v/>
      </c>
      <c r="CB96" s="6">
        <f t="shared" si="145"/>
        <v>1</v>
      </c>
      <c r="CC96" s="4" t="str">
        <f t="shared" si="192"/>
        <v/>
      </c>
      <c r="CD96" s="4" t="str">
        <f t="shared" si="193"/>
        <v/>
      </c>
      <c r="CE96" s="4">
        <f t="shared" si="194"/>
        <v>0</v>
      </c>
      <c r="CF96" s="1">
        <f>IF($G96="","",COUNTIF($CG$4:$CG96,"x")/COUNTIF($G$4:$G96,"x"))</f>
        <v>0.4838709677419355</v>
      </c>
      <c r="CG96" s="4" t="str">
        <f t="shared" si="134"/>
        <v/>
      </c>
      <c r="CH96" s="6">
        <f t="shared" si="146"/>
        <v>1</v>
      </c>
      <c r="CI96" s="4" t="str">
        <f t="shared" si="195"/>
        <v/>
      </c>
      <c r="CJ96" s="4" t="str">
        <f t="shared" si="196"/>
        <v/>
      </c>
      <c r="CK96" s="4">
        <f t="shared" si="197"/>
        <v>0</v>
      </c>
      <c r="CL96" s="1">
        <f>IF($G96="","",COUNTIF($CM$4:$CM96,"x")/COUNTIF($G$4:$G96,"x"))</f>
        <v>0.5053763440860215</v>
      </c>
      <c r="CM96" s="4" t="str">
        <f t="shared" si="135"/>
        <v>x</v>
      </c>
      <c r="CN96" s="6">
        <f t="shared" si="147"/>
        <v>1</v>
      </c>
      <c r="CO96" s="4" t="str">
        <f t="shared" si="198"/>
        <v/>
      </c>
      <c r="CP96" s="4" t="str">
        <f t="shared" si="199"/>
        <v/>
      </c>
      <c r="CQ96" s="4">
        <f t="shared" si="200"/>
        <v>0</v>
      </c>
    </row>
    <row r="97" spans="1:95">
      <c r="A97" s="20">
        <v>28</v>
      </c>
      <c r="B97" s="2">
        <f t="shared" si="122"/>
        <v>3</v>
      </c>
      <c r="C97" s="2">
        <f t="shared" si="123"/>
        <v>1</v>
      </c>
      <c r="D97" s="2" t="str">
        <f t="shared" si="124"/>
        <v>b</v>
      </c>
      <c r="E97" s="2" t="str">
        <f t="shared" si="125"/>
        <v>e</v>
      </c>
      <c r="F97" s="2" t="str">
        <f t="shared" si="126"/>
        <v>h</v>
      </c>
      <c r="G97" s="4" t="str">
        <f t="shared" si="148"/>
        <v>x</v>
      </c>
      <c r="H97" s="4" t="str">
        <f t="shared" si="149"/>
        <v/>
      </c>
      <c r="I97" s="4">
        <f t="shared" si="150"/>
        <v>5</v>
      </c>
      <c r="J97" s="4" t="str">
        <f t="shared" si="151"/>
        <v/>
      </c>
      <c r="K97" s="4" t="str">
        <f t="shared" si="152"/>
        <v/>
      </c>
      <c r="L97" s="4" t="str">
        <f t="shared" si="153"/>
        <v/>
      </c>
      <c r="M97" s="4" t="str">
        <f t="shared" si="154"/>
        <v/>
      </c>
      <c r="N97" s="4" t="str">
        <f t="shared" si="155"/>
        <v/>
      </c>
      <c r="O97" s="4" t="str">
        <f t="shared" si="156"/>
        <v/>
      </c>
      <c r="P97" s="4" t="str">
        <f t="shared" si="157"/>
        <v/>
      </c>
      <c r="Q97" s="4" t="str">
        <f t="shared" si="158"/>
        <v/>
      </c>
      <c r="R97" s="4" t="str">
        <f t="shared" si="159"/>
        <v/>
      </c>
      <c r="S97" s="20" t="str">
        <f t="shared" si="160"/>
        <v/>
      </c>
      <c r="T97" s="23">
        <f t="shared" si="161"/>
        <v>-5</v>
      </c>
      <c r="X97" s="1">
        <f>IF(G97="","",COUNTIF($Y$4:$Y97,"x")/COUNTIF($G$4:$G97,"x"))</f>
        <v>0.35106382978723405</v>
      </c>
      <c r="Y97" s="4" t="str">
        <f t="shared" si="163"/>
        <v/>
      </c>
      <c r="Z97" s="6">
        <f t="shared" si="136"/>
        <v>1</v>
      </c>
      <c r="AA97" s="10" t="str">
        <f t="shared" si="162"/>
        <v/>
      </c>
      <c r="AB97" s="4" t="str">
        <f t="shared" si="164"/>
        <v/>
      </c>
      <c r="AC97" s="4">
        <f t="shared" si="165"/>
        <v>0</v>
      </c>
      <c r="AD97" s="1">
        <f>IF(G97="","",COUNTIF($AE$4:$AE97,"x")/COUNTIF($G$4:$G97,"x"))</f>
        <v>0.25531914893617019</v>
      </c>
      <c r="AE97" s="4" t="str">
        <f t="shared" si="166"/>
        <v/>
      </c>
      <c r="AF97" s="6">
        <f t="shared" si="137"/>
        <v>4</v>
      </c>
      <c r="AG97" s="4">
        <f t="shared" si="167"/>
        <v>5</v>
      </c>
      <c r="AH97" s="4" t="str">
        <f t="shared" si="168"/>
        <v>l</v>
      </c>
      <c r="AI97" s="4">
        <f t="shared" si="169"/>
        <v>-5</v>
      </c>
      <c r="AJ97" s="1">
        <f>IF(G97="","",COUNTIF($AK$4:$AK97,"x")/COUNTIF($G$4:$G97,"x"))</f>
        <v>0.38297872340425532</v>
      </c>
      <c r="AK97" s="4" t="str">
        <f t="shared" si="170"/>
        <v>x</v>
      </c>
      <c r="AL97" s="6">
        <f t="shared" si="138"/>
        <v>1</v>
      </c>
      <c r="AM97" s="4" t="str">
        <f t="shared" si="171"/>
        <v/>
      </c>
      <c r="AN97" s="4" t="str">
        <f t="shared" si="172"/>
        <v/>
      </c>
      <c r="AO97" s="4">
        <f t="shared" si="173"/>
        <v>0</v>
      </c>
      <c r="AP97" s="1">
        <f>IF($G97="","",COUNTIF($AQ$4:$AQ97,"x")/COUNTIF($G$4:$G97,"x"))</f>
        <v>0.31914893617021278</v>
      </c>
      <c r="AQ97" s="4" t="str">
        <f t="shared" si="127"/>
        <v>x</v>
      </c>
      <c r="AR97" s="6">
        <f t="shared" si="139"/>
        <v>1</v>
      </c>
      <c r="AS97" s="4" t="str">
        <f t="shared" si="174"/>
        <v/>
      </c>
      <c r="AT97" s="4" t="str">
        <f t="shared" si="175"/>
        <v/>
      </c>
      <c r="AU97" s="4">
        <f t="shared" si="176"/>
        <v>0</v>
      </c>
      <c r="AV97" s="1">
        <f>IF($G97="","",COUNTIF($AW$4:$AW97,"x")/COUNTIF($G$4:$G97,"x"))</f>
        <v>0.32978723404255317</v>
      </c>
      <c r="AW97" s="4" t="str">
        <f t="shared" si="128"/>
        <v/>
      </c>
      <c r="AX97" s="6">
        <f t="shared" si="140"/>
        <v>1</v>
      </c>
      <c r="AY97" s="4" t="str">
        <f t="shared" si="177"/>
        <v/>
      </c>
      <c r="AZ97" s="4" t="str">
        <f t="shared" si="178"/>
        <v/>
      </c>
      <c r="BA97" s="4">
        <f t="shared" si="179"/>
        <v>0</v>
      </c>
      <c r="BB97" s="1">
        <f>IF($G97="","",COUNTIF($BC$4:$BC97,"x")/COUNTIF($G$4:$G97,"x"))</f>
        <v>0.34042553191489361</v>
      </c>
      <c r="BC97" s="4" t="str">
        <f t="shared" si="129"/>
        <v/>
      </c>
      <c r="BD97" s="6">
        <f t="shared" si="141"/>
        <v>1</v>
      </c>
      <c r="BE97" s="4" t="str">
        <f t="shared" si="180"/>
        <v/>
      </c>
      <c r="BF97" s="4" t="str">
        <f t="shared" si="181"/>
        <v/>
      </c>
      <c r="BG97" s="4">
        <f t="shared" si="182"/>
        <v>0</v>
      </c>
      <c r="BH97" s="1">
        <f>IF($G97="","",COUNTIF($BI$4:$BI97,"x")/COUNTIF($G$4:$G97,"x"))</f>
        <v>0.48936170212765956</v>
      </c>
      <c r="BI97" s="4" t="str">
        <f t="shared" si="130"/>
        <v/>
      </c>
      <c r="BJ97" s="6">
        <f t="shared" si="142"/>
        <v>1</v>
      </c>
      <c r="BK97" s="4" t="str">
        <f t="shared" si="183"/>
        <v/>
      </c>
      <c r="BL97" s="4" t="str">
        <f t="shared" si="184"/>
        <v/>
      </c>
      <c r="BM97" s="4">
        <f t="shared" si="185"/>
        <v>0</v>
      </c>
      <c r="BN97" s="1">
        <f>IF($G97="","",COUNTIF($BO$4:$BO97,"x")/COUNTIF($G$4:$G97,"x"))</f>
        <v>0.5</v>
      </c>
      <c r="BO97" s="4" t="str">
        <f t="shared" si="131"/>
        <v>x</v>
      </c>
      <c r="BP97" s="6">
        <f t="shared" si="143"/>
        <v>1</v>
      </c>
      <c r="BQ97" s="4" t="str">
        <f t="shared" si="186"/>
        <v/>
      </c>
      <c r="BR97" s="4" t="str">
        <f t="shared" si="187"/>
        <v/>
      </c>
      <c r="BS97" s="4">
        <f t="shared" si="188"/>
        <v>0</v>
      </c>
      <c r="BT97" s="1">
        <f>IF($G97="","",COUNTIF($BU$4:$BU97,"x")/COUNTIF($G$4:$G97,"x"))</f>
        <v>0.48936170212765956</v>
      </c>
      <c r="BU97" s="4" t="str">
        <f t="shared" si="132"/>
        <v/>
      </c>
      <c r="BV97" s="6">
        <f t="shared" si="144"/>
        <v>1</v>
      </c>
      <c r="BW97" s="4" t="str">
        <f t="shared" si="189"/>
        <v/>
      </c>
      <c r="BX97" s="4" t="str">
        <f t="shared" si="190"/>
        <v/>
      </c>
      <c r="BY97" s="4">
        <f t="shared" si="191"/>
        <v>0</v>
      </c>
      <c r="BZ97" s="1">
        <f>IF($G97="","",COUNTIF($CA$4:$CA97,"x")/COUNTIF($G$4:$G97,"x"))</f>
        <v>0.5</v>
      </c>
      <c r="CA97" s="4" t="str">
        <f t="shared" si="133"/>
        <v>x</v>
      </c>
      <c r="CB97" s="6">
        <f t="shared" si="145"/>
        <v>1</v>
      </c>
      <c r="CC97" s="4" t="str">
        <f t="shared" si="192"/>
        <v/>
      </c>
      <c r="CD97" s="4" t="str">
        <f t="shared" si="193"/>
        <v/>
      </c>
      <c r="CE97" s="4">
        <f t="shared" si="194"/>
        <v>0</v>
      </c>
      <c r="CF97" s="1">
        <f>IF($G97="","",COUNTIF($CG$4:$CG97,"x")/COUNTIF($G$4:$G97,"x"))</f>
        <v>0.48936170212765956</v>
      </c>
      <c r="CG97" s="4" t="str">
        <f t="shared" si="134"/>
        <v>x</v>
      </c>
      <c r="CH97" s="6">
        <f t="shared" si="146"/>
        <v>1</v>
      </c>
      <c r="CI97" s="4" t="str">
        <f t="shared" si="195"/>
        <v/>
      </c>
      <c r="CJ97" s="4" t="str">
        <f t="shared" si="196"/>
        <v/>
      </c>
      <c r="CK97" s="4">
        <f t="shared" si="197"/>
        <v>0</v>
      </c>
      <c r="CL97" s="1">
        <f>IF($G97="","",COUNTIF($CM$4:$CM97,"x")/COUNTIF($G$4:$G97,"x"))</f>
        <v>0.5</v>
      </c>
      <c r="CM97" s="4" t="str">
        <f t="shared" si="135"/>
        <v/>
      </c>
      <c r="CN97" s="6">
        <f t="shared" si="147"/>
        <v>1</v>
      </c>
      <c r="CO97" s="4" t="str">
        <f t="shared" si="198"/>
        <v/>
      </c>
      <c r="CP97" s="4" t="str">
        <f t="shared" si="199"/>
        <v/>
      </c>
      <c r="CQ97" s="4">
        <f t="shared" si="200"/>
        <v>0</v>
      </c>
    </row>
    <row r="98" spans="1:95">
      <c r="A98" s="20">
        <v>27</v>
      </c>
      <c r="B98" s="2">
        <f t="shared" si="122"/>
        <v>3</v>
      </c>
      <c r="C98" s="2">
        <f t="shared" si="123"/>
        <v>3</v>
      </c>
      <c r="D98" s="2" t="str">
        <f t="shared" si="124"/>
        <v>r</v>
      </c>
      <c r="E98" s="2" t="str">
        <f t="shared" si="125"/>
        <v>o</v>
      </c>
      <c r="F98" s="2" t="str">
        <f t="shared" si="126"/>
        <v>h</v>
      </c>
      <c r="G98" s="4" t="str">
        <f t="shared" si="148"/>
        <v>x</v>
      </c>
      <c r="H98" s="4" t="str">
        <f t="shared" si="149"/>
        <v/>
      </c>
      <c r="I98" s="4">
        <f t="shared" si="150"/>
        <v>8</v>
      </c>
      <c r="J98" s="4" t="str">
        <f t="shared" si="151"/>
        <v/>
      </c>
      <c r="K98" s="4" t="str">
        <f t="shared" si="152"/>
        <v/>
      </c>
      <c r="L98" s="4" t="str">
        <f t="shared" si="153"/>
        <v/>
      </c>
      <c r="M98" s="4" t="str">
        <f t="shared" si="154"/>
        <v/>
      </c>
      <c r="N98" s="4" t="str">
        <f t="shared" si="155"/>
        <v/>
      </c>
      <c r="O98" s="4" t="str">
        <f t="shared" si="156"/>
        <v/>
      </c>
      <c r="P98" s="4" t="str">
        <f t="shared" si="157"/>
        <v/>
      </c>
      <c r="Q98" s="4" t="str">
        <f t="shared" si="158"/>
        <v/>
      </c>
      <c r="R98" s="4" t="str">
        <f t="shared" si="159"/>
        <v/>
      </c>
      <c r="S98" s="20" t="str">
        <f t="shared" si="160"/>
        <v/>
      </c>
      <c r="T98" s="23">
        <f t="shared" si="161"/>
        <v>-8</v>
      </c>
      <c r="X98" s="1">
        <f>IF(G98="","",COUNTIF($Y$4:$Y98,"x")/COUNTIF($G$4:$G98,"x"))</f>
        <v>0.3473684210526316</v>
      </c>
      <c r="Y98" s="4" t="str">
        <f t="shared" si="163"/>
        <v/>
      </c>
      <c r="Z98" s="6">
        <f t="shared" si="136"/>
        <v>1</v>
      </c>
      <c r="AA98" s="10" t="str">
        <f t="shared" si="162"/>
        <v/>
      </c>
      <c r="AB98" s="4" t="str">
        <f t="shared" si="164"/>
        <v/>
      </c>
      <c r="AC98" s="4">
        <f t="shared" si="165"/>
        <v>0</v>
      </c>
      <c r="AD98" s="1">
        <f>IF(G98="","",COUNTIF($AE$4:$AE98,"x")/COUNTIF($G$4:$G98,"x"))</f>
        <v>0.25263157894736843</v>
      </c>
      <c r="AE98" s="4" t="str">
        <f t="shared" si="166"/>
        <v/>
      </c>
      <c r="AF98" s="6">
        <f t="shared" si="137"/>
        <v>5</v>
      </c>
      <c r="AG98" s="4">
        <f t="shared" si="167"/>
        <v>8</v>
      </c>
      <c r="AH98" s="4" t="str">
        <f t="shared" si="168"/>
        <v>l</v>
      </c>
      <c r="AI98" s="4">
        <f t="shared" si="169"/>
        <v>-8</v>
      </c>
      <c r="AJ98" s="1">
        <f>IF(G98="","",COUNTIF($AK$4:$AK98,"x")/COUNTIF($G$4:$G98,"x"))</f>
        <v>0.38947368421052631</v>
      </c>
      <c r="AK98" s="4" t="str">
        <f t="shared" si="170"/>
        <v>x</v>
      </c>
      <c r="AL98" s="6">
        <f t="shared" si="138"/>
        <v>1</v>
      </c>
      <c r="AM98" s="4" t="str">
        <f t="shared" si="171"/>
        <v/>
      </c>
      <c r="AN98" s="4" t="str">
        <f t="shared" si="172"/>
        <v/>
      </c>
      <c r="AO98" s="4">
        <f t="shared" si="173"/>
        <v>0</v>
      </c>
      <c r="AP98" s="1">
        <f>IF($G98="","",COUNTIF($AQ$4:$AQ98,"x")/COUNTIF($G$4:$G98,"x"))</f>
        <v>0.31578947368421051</v>
      </c>
      <c r="AQ98" s="4" t="str">
        <f t="shared" si="127"/>
        <v/>
      </c>
      <c r="AR98" s="6">
        <f t="shared" si="139"/>
        <v>1</v>
      </c>
      <c r="AS98" s="4" t="str">
        <f t="shared" si="174"/>
        <v/>
      </c>
      <c r="AT98" s="4" t="str">
        <f t="shared" si="175"/>
        <v/>
      </c>
      <c r="AU98" s="4">
        <f t="shared" si="176"/>
        <v>0</v>
      </c>
      <c r="AV98" s="1">
        <f>IF($G98="","",COUNTIF($AW$4:$AW98,"x")/COUNTIF($G$4:$G98,"x"))</f>
        <v>0.32631578947368423</v>
      </c>
      <c r="AW98" s="4" t="str">
        <f t="shared" si="128"/>
        <v/>
      </c>
      <c r="AX98" s="6">
        <f t="shared" si="140"/>
        <v>1</v>
      </c>
      <c r="AY98" s="4" t="str">
        <f t="shared" si="177"/>
        <v/>
      </c>
      <c r="AZ98" s="4" t="str">
        <f t="shared" si="178"/>
        <v/>
      </c>
      <c r="BA98" s="4">
        <f t="shared" si="179"/>
        <v>0</v>
      </c>
      <c r="BB98" s="1">
        <f>IF($G98="","",COUNTIF($BC$4:$BC98,"x")/COUNTIF($G$4:$G98,"x"))</f>
        <v>0.3473684210526316</v>
      </c>
      <c r="BC98" s="4" t="str">
        <f t="shared" si="129"/>
        <v>x</v>
      </c>
      <c r="BD98" s="6">
        <f t="shared" si="141"/>
        <v>1</v>
      </c>
      <c r="BE98" s="4" t="str">
        <f t="shared" si="180"/>
        <v/>
      </c>
      <c r="BF98" s="4" t="str">
        <f t="shared" si="181"/>
        <v/>
      </c>
      <c r="BG98" s="4">
        <f t="shared" si="182"/>
        <v>0</v>
      </c>
      <c r="BH98" s="1">
        <f>IF($G98="","",COUNTIF($BI$4:$BI98,"x")/COUNTIF($G$4:$G98,"x"))</f>
        <v>0.49473684210526314</v>
      </c>
      <c r="BI98" s="4" t="str">
        <f t="shared" si="130"/>
        <v>x</v>
      </c>
      <c r="BJ98" s="6">
        <f t="shared" si="142"/>
        <v>1</v>
      </c>
      <c r="BK98" s="4" t="str">
        <f t="shared" si="183"/>
        <v/>
      </c>
      <c r="BL98" s="4" t="str">
        <f t="shared" si="184"/>
        <v/>
      </c>
      <c r="BM98" s="4">
        <f t="shared" si="185"/>
        <v>0</v>
      </c>
      <c r="BN98" s="1">
        <f>IF($G98="","",COUNTIF($BO$4:$BO98,"x")/COUNTIF($G$4:$G98,"x"))</f>
        <v>0.49473684210526314</v>
      </c>
      <c r="BO98" s="4" t="str">
        <f t="shared" si="131"/>
        <v/>
      </c>
      <c r="BP98" s="6">
        <f t="shared" si="143"/>
        <v>1</v>
      </c>
      <c r="BQ98" s="4" t="str">
        <f t="shared" si="186"/>
        <v/>
      </c>
      <c r="BR98" s="4" t="str">
        <f t="shared" si="187"/>
        <v/>
      </c>
      <c r="BS98" s="4">
        <f t="shared" si="188"/>
        <v>0</v>
      </c>
      <c r="BT98" s="1">
        <f>IF($G98="","",COUNTIF($BU$4:$BU98,"x")/COUNTIF($G$4:$G98,"x"))</f>
        <v>0.49473684210526314</v>
      </c>
      <c r="BU98" s="4" t="str">
        <f t="shared" si="132"/>
        <v>x</v>
      </c>
      <c r="BV98" s="6">
        <f t="shared" si="144"/>
        <v>1</v>
      </c>
      <c r="BW98" s="4" t="str">
        <f t="shared" si="189"/>
        <v/>
      </c>
      <c r="BX98" s="4" t="str">
        <f t="shared" si="190"/>
        <v/>
      </c>
      <c r="BY98" s="4">
        <f t="shared" si="191"/>
        <v>0</v>
      </c>
      <c r="BZ98" s="1">
        <f>IF($G98="","",COUNTIF($CA$4:$CA98,"x")/COUNTIF($G$4:$G98,"x"))</f>
        <v>0.49473684210526314</v>
      </c>
      <c r="CA98" s="4" t="str">
        <f t="shared" si="133"/>
        <v/>
      </c>
      <c r="CB98" s="6">
        <f t="shared" si="145"/>
        <v>1</v>
      </c>
      <c r="CC98" s="4" t="str">
        <f t="shared" si="192"/>
        <v/>
      </c>
      <c r="CD98" s="4" t="str">
        <f t="shared" si="193"/>
        <v/>
      </c>
      <c r="CE98" s="4">
        <f t="shared" si="194"/>
        <v>0</v>
      </c>
      <c r="CF98" s="1">
        <f>IF($G98="","",COUNTIF($CG$4:$CG98,"x")/COUNTIF($G$4:$G98,"x"))</f>
        <v>0.49473684210526314</v>
      </c>
      <c r="CG98" s="4" t="str">
        <f t="shared" si="134"/>
        <v>x</v>
      </c>
      <c r="CH98" s="6">
        <f t="shared" si="146"/>
        <v>1</v>
      </c>
      <c r="CI98" s="4" t="str">
        <f t="shared" si="195"/>
        <v/>
      </c>
      <c r="CJ98" s="4" t="str">
        <f t="shared" si="196"/>
        <v/>
      </c>
      <c r="CK98" s="4">
        <f t="shared" si="197"/>
        <v>0</v>
      </c>
      <c r="CL98" s="1">
        <f>IF($G98="","",COUNTIF($CM$4:$CM98,"x")/COUNTIF($G$4:$G98,"x"))</f>
        <v>0.49473684210526314</v>
      </c>
      <c r="CM98" s="4" t="str">
        <f t="shared" si="135"/>
        <v/>
      </c>
      <c r="CN98" s="6">
        <f t="shared" si="147"/>
        <v>1</v>
      </c>
      <c r="CO98" s="4" t="str">
        <f t="shared" si="198"/>
        <v/>
      </c>
      <c r="CP98" s="4" t="str">
        <f t="shared" si="199"/>
        <v/>
      </c>
      <c r="CQ98" s="4">
        <f t="shared" si="200"/>
        <v>0</v>
      </c>
    </row>
    <row r="99" spans="1:95">
      <c r="A99" s="20">
        <v>16</v>
      </c>
      <c r="B99" s="2">
        <f t="shared" si="122"/>
        <v>2</v>
      </c>
      <c r="C99" s="2">
        <f t="shared" si="123"/>
        <v>1</v>
      </c>
      <c r="D99" s="2" t="str">
        <f t="shared" si="124"/>
        <v>r</v>
      </c>
      <c r="E99" s="2" t="str">
        <f t="shared" si="125"/>
        <v>e</v>
      </c>
      <c r="F99" s="2" t="str">
        <f t="shared" si="126"/>
        <v>l</v>
      </c>
      <c r="G99" s="4" t="str">
        <f t="shared" si="148"/>
        <v>x</v>
      </c>
      <c r="H99" s="4" t="str">
        <f t="shared" si="149"/>
        <v/>
      </c>
      <c r="I99" s="4">
        <f t="shared" si="150"/>
        <v>13</v>
      </c>
      <c r="J99" s="4" t="str">
        <f t="shared" si="151"/>
        <v/>
      </c>
      <c r="K99" s="4" t="str">
        <f t="shared" si="152"/>
        <v/>
      </c>
      <c r="L99" s="4" t="str">
        <f t="shared" si="153"/>
        <v/>
      </c>
      <c r="M99" s="4" t="str">
        <f t="shared" si="154"/>
        <v/>
      </c>
      <c r="N99" s="4" t="str">
        <f t="shared" si="155"/>
        <v/>
      </c>
      <c r="O99" s="4" t="str">
        <f t="shared" si="156"/>
        <v/>
      </c>
      <c r="P99" s="4" t="str">
        <f t="shared" si="157"/>
        <v/>
      </c>
      <c r="Q99" s="4" t="str">
        <f t="shared" si="158"/>
        <v/>
      </c>
      <c r="R99" s="4" t="str">
        <f t="shared" si="159"/>
        <v/>
      </c>
      <c r="S99" s="20" t="str">
        <f t="shared" si="160"/>
        <v/>
      </c>
      <c r="T99" s="23">
        <f t="shared" si="161"/>
        <v>26</v>
      </c>
      <c r="X99" s="1">
        <f>IF(G99="","",COUNTIF($Y$4:$Y99,"x")/COUNTIF($G$4:$G99,"x"))</f>
        <v>0.34375</v>
      </c>
      <c r="Y99" s="4" t="str">
        <f t="shared" si="163"/>
        <v/>
      </c>
      <c r="Z99" s="6">
        <f t="shared" si="136"/>
        <v>1</v>
      </c>
      <c r="AA99" s="10" t="str">
        <f t="shared" si="162"/>
        <v/>
      </c>
      <c r="AB99" s="4" t="str">
        <f t="shared" si="164"/>
        <v/>
      </c>
      <c r="AC99" s="4">
        <f t="shared" si="165"/>
        <v>0</v>
      </c>
      <c r="AD99" s="1">
        <f>IF(G99="","",COUNTIF($AE$4:$AE99,"x")/COUNTIF($G$4:$G99,"x"))</f>
        <v>0.26041666666666669</v>
      </c>
      <c r="AE99" s="4" t="str">
        <f t="shared" si="166"/>
        <v>x</v>
      </c>
      <c r="AF99" s="6">
        <f t="shared" si="137"/>
        <v>6</v>
      </c>
      <c r="AG99" s="4">
        <f t="shared" si="167"/>
        <v>13</v>
      </c>
      <c r="AH99" s="4" t="str">
        <f t="shared" si="168"/>
        <v>w</v>
      </c>
      <c r="AI99" s="4">
        <f t="shared" si="169"/>
        <v>26</v>
      </c>
      <c r="AJ99" s="1">
        <f>IF(G99="","",COUNTIF($AK$4:$AK99,"x")/COUNTIF($G$4:$G99,"x"))</f>
        <v>0.38541666666666669</v>
      </c>
      <c r="AK99" s="4" t="str">
        <f t="shared" si="170"/>
        <v/>
      </c>
      <c r="AL99" s="6">
        <f t="shared" si="138"/>
        <v>1</v>
      </c>
      <c r="AM99" s="4" t="str">
        <f t="shared" si="171"/>
        <v/>
      </c>
      <c r="AN99" s="4" t="str">
        <f t="shared" si="172"/>
        <v/>
      </c>
      <c r="AO99" s="4">
        <f t="shared" si="173"/>
        <v>0</v>
      </c>
      <c r="AP99" s="1">
        <f>IF($G99="","",COUNTIF($AQ$4:$AQ99,"x")/COUNTIF($G$4:$G99,"x"))</f>
        <v>0.32291666666666669</v>
      </c>
      <c r="AQ99" s="4" t="str">
        <f t="shared" si="127"/>
        <v>x</v>
      </c>
      <c r="AR99" s="6">
        <f t="shared" si="139"/>
        <v>1</v>
      </c>
      <c r="AS99" s="4" t="str">
        <f t="shared" si="174"/>
        <v/>
      </c>
      <c r="AT99" s="4" t="str">
        <f t="shared" si="175"/>
        <v/>
      </c>
      <c r="AU99" s="4">
        <f t="shared" si="176"/>
        <v>0</v>
      </c>
      <c r="AV99" s="1">
        <f>IF($G99="","",COUNTIF($AW$4:$AW99,"x")/COUNTIF($G$4:$G99,"x"))</f>
        <v>0.32291666666666669</v>
      </c>
      <c r="AW99" s="4" t="str">
        <f t="shared" si="128"/>
        <v/>
      </c>
      <c r="AX99" s="6">
        <f t="shared" si="140"/>
        <v>1</v>
      </c>
      <c r="AY99" s="4" t="str">
        <f t="shared" si="177"/>
        <v/>
      </c>
      <c r="AZ99" s="4" t="str">
        <f t="shared" si="178"/>
        <v/>
      </c>
      <c r="BA99" s="4">
        <f t="shared" si="179"/>
        <v>0</v>
      </c>
      <c r="BB99" s="1">
        <f>IF($G99="","",COUNTIF($BC$4:$BC99,"x")/COUNTIF($G$4:$G99,"x"))</f>
        <v>0.34375</v>
      </c>
      <c r="BC99" s="4" t="str">
        <f t="shared" si="129"/>
        <v/>
      </c>
      <c r="BD99" s="6">
        <f t="shared" si="141"/>
        <v>1</v>
      </c>
      <c r="BE99" s="4" t="str">
        <f t="shared" si="180"/>
        <v/>
      </c>
      <c r="BF99" s="4" t="str">
        <f t="shared" si="181"/>
        <v/>
      </c>
      <c r="BG99" s="4">
        <f t="shared" si="182"/>
        <v>0</v>
      </c>
      <c r="BH99" s="1">
        <f>IF($G99="","",COUNTIF($BI$4:$BI99,"x")/COUNTIF($G$4:$G99,"x"))</f>
        <v>0.5</v>
      </c>
      <c r="BI99" s="4" t="str">
        <f t="shared" si="130"/>
        <v>x</v>
      </c>
      <c r="BJ99" s="6">
        <f t="shared" si="142"/>
        <v>1</v>
      </c>
      <c r="BK99" s="4" t="str">
        <f t="shared" si="183"/>
        <v/>
      </c>
      <c r="BL99" s="4" t="str">
        <f t="shared" si="184"/>
        <v/>
      </c>
      <c r="BM99" s="4">
        <f t="shared" si="185"/>
        <v>0</v>
      </c>
      <c r="BN99" s="1">
        <f>IF($G99="","",COUNTIF($BO$4:$BO99,"x")/COUNTIF($G$4:$G99,"x"))</f>
        <v>0.48958333333333331</v>
      </c>
      <c r="BO99" s="4" t="str">
        <f t="shared" si="131"/>
        <v/>
      </c>
      <c r="BP99" s="6">
        <f t="shared" si="143"/>
        <v>1</v>
      </c>
      <c r="BQ99" s="4" t="str">
        <f t="shared" si="186"/>
        <v/>
      </c>
      <c r="BR99" s="4" t="str">
        <f t="shared" si="187"/>
        <v/>
      </c>
      <c r="BS99" s="4">
        <f t="shared" si="188"/>
        <v>0</v>
      </c>
      <c r="BT99" s="1">
        <f>IF($G99="","",COUNTIF($BU$4:$BU99,"x")/COUNTIF($G$4:$G99,"x"))</f>
        <v>0.48958333333333331</v>
      </c>
      <c r="BU99" s="4" t="str">
        <f t="shared" si="132"/>
        <v/>
      </c>
      <c r="BV99" s="6">
        <f t="shared" si="144"/>
        <v>1</v>
      </c>
      <c r="BW99" s="4" t="str">
        <f t="shared" si="189"/>
        <v/>
      </c>
      <c r="BX99" s="4" t="str">
        <f t="shared" si="190"/>
        <v/>
      </c>
      <c r="BY99" s="4">
        <f t="shared" si="191"/>
        <v>0</v>
      </c>
      <c r="BZ99" s="1">
        <f>IF($G99="","",COUNTIF($CA$4:$CA99,"x")/COUNTIF($G$4:$G99,"x"))</f>
        <v>0.5</v>
      </c>
      <c r="CA99" s="4" t="str">
        <f t="shared" si="133"/>
        <v>x</v>
      </c>
      <c r="CB99" s="6">
        <f t="shared" si="145"/>
        <v>1</v>
      </c>
      <c r="CC99" s="4" t="str">
        <f t="shared" si="192"/>
        <v/>
      </c>
      <c r="CD99" s="4" t="str">
        <f t="shared" si="193"/>
        <v/>
      </c>
      <c r="CE99" s="4">
        <f t="shared" si="194"/>
        <v>0</v>
      </c>
      <c r="CF99" s="1">
        <f>IF($G99="","",COUNTIF($CG$4:$CG99,"x")/COUNTIF($G$4:$G99,"x"))</f>
        <v>0.48958333333333331</v>
      </c>
      <c r="CG99" s="4" t="str">
        <f t="shared" si="134"/>
        <v/>
      </c>
      <c r="CH99" s="6">
        <f t="shared" si="146"/>
        <v>1</v>
      </c>
      <c r="CI99" s="4" t="str">
        <f t="shared" si="195"/>
        <v/>
      </c>
      <c r="CJ99" s="4" t="str">
        <f t="shared" si="196"/>
        <v/>
      </c>
      <c r="CK99" s="4">
        <f t="shared" si="197"/>
        <v>0</v>
      </c>
      <c r="CL99" s="1">
        <f>IF($G99="","",COUNTIF($CM$4:$CM99,"x")/COUNTIF($G$4:$G99,"x"))</f>
        <v>0.5</v>
      </c>
      <c r="CM99" s="4" t="str">
        <f t="shared" si="135"/>
        <v>x</v>
      </c>
      <c r="CN99" s="6">
        <f t="shared" si="147"/>
        <v>1</v>
      </c>
      <c r="CO99" s="4" t="str">
        <f t="shared" si="198"/>
        <v/>
      </c>
      <c r="CP99" s="4" t="str">
        <f t="shared" si="199"/>
        <v/>
      </c>
      <c r="CQ99" s="4">
        <f t="shared" si="200"/>
        <v>0</v>
      </c>
    </row>
    <row r="100" spans="1:95">
      <c r="A100" s="20">
        <v>14</v>
      </c>
      <c r="B100" s="2">
        <f t="shared" si="122"/>
        <v>2</v>
      </c>
      <c r="C100" s="2">
        <f t="shared" si="123"/>
        <v>2</v>
      </c>
      <c r="D100" s="2" t="str">
        <f t="shared" si="124"/>
        <v>r</v>
      </c>
      <c r="E100" s="2" t="str">
        <f t="shared" si="125"/>
        <v>e</v>
      </c>
      <c r="F100" s="2" t="str">
        <f t="shared" si="126"/>
        <v>l</v>
      </c>
      <c r="G100" s="4" t="str">
        <f t="shared" si="148"/>
        <v>x</v>
      </c>
      <c r="H100" s="4" t="str">
        <f t="shared" si="149"/>
        <v/>
      </c>
      <c r="I100" s="4">
        <f t="shared" si="150"/>
        <v>1</v>
      </c>
      <c r="J100" s="4" t="str">
        <f t="shared" si="151"/>
        <v/>
      </c>
      <c r="K100" s="4" t="str">
        <f t="shared" si="152"/>
        <v/>
      </c>
      <c r="L100" s="4" t="str">
        <f t="shared" si="153"/>
        <v/>
      </c>
      <c r="M100" s="4" t="str">
        <f t="shared" si="154"/>
        <v/>
      </c>
      <c r="N100" s="4" t="str">
        <f t="shared" si="155"/>
        <v/>
      </c>
      <c r="O100" s="4" t="str">
        <f t="shared" si="156"/>
        <v/>
      </c>
      <c r="P100" s="4" t="str">
        <f t="shared" si="157"/>
        <v/>
      </c>
      <c r="Q100" s="4" t="str">
        <f t="shared" si="158"/>
        <v/>
      </c>
      <c r="R100" s="4" t="str">
        <f t="shared" si="159"/>
        <v/>
      </c>
      <c r="S100" s="20" t="str">
        <f t="shared" si="160"/>
        <v/>
      </c>
      <c r="T100" s="23">
        <f t="shared" si="161"/>
        <v>2</v>
      </c>
      <c r="X100" s="1">
        <f>IF(G100="","",COUNTIF($Y$4:$Y100,"x")/COUNTIF($G$4:$G100,"x"))</f>
        <v>0.34020618556701032</v>
      </c>
      <c r="Y100" s="4" t="str">
        <f t="shared" si="163"/>
        <v/>
      </c>
      <c r="Z100" s="6">
        <f t="shared" si="136"/>
        <v>1</v>
      </c>
      <c r="AA100" s="10" t="str">
        <f t="shared" si="162"/>
        <v/>
      </c>
      <c r="AB100" s="4" t="str">
        <f t="shared" si="164"/>
        <v/>
      </c>
      <c r="AC100" s="4">
        <f t="shared" si="165"/>
        <v>0</v>
      </c>
      <c r="AD100" s="1">
        <f>IF(G100="","",COUNTIF($AE$4:$AE100,"x")/COUNTIF($G$4:$G100,"x"))</f>
        <v>0.26804123711340205</v>
      </c>
      <c r="AE100" s="4" t="str">
        <f t="shared" si="166"/>
        <v>x</v>
      </c>
      <c r="AF100" s="6">
        <f t="shared" si="137"/>
        <v>1</v>
      </c>
      <c r="AG100" s="4">
        <f t="shared" si="167"/>
        <v>1</v>
      </c>
      <c r="AH100" s="4" t="str">
        <f t="shared" si="168"/>
        <v>w</v>
      </c>
      <c r="AI100" s="4">
        <f t="shared" si="169"/>
        <v>2</v>
      </c>
      <c r="AJ100" s="1">
        <f>IF(G100="","",COUNTIF($AK$4:$AK100,"x")/COUNTIF($G$4:$G100,"x"))</f>
        <v>0.38144329896907214</v>
      </c>
      <c r="AK100" s="4" t="str">
        <f t="shared" si="170"/>
        <v/>
      </c>
      <c r="AL100" s="6">
        <f t="shared" si="138"/>
        <v>1</v>
      </c>
      <c r="AM100" s="4" t="str">
        <f t="shared" si="171"/>
        <v/>
      </c>
      <c r="AN100" s="4" t="str">
        <f t="shared" si="172"/>
        <v/>
      </c>
      <c r="AO100" s="4">
        <f t="shared" si="173"/>
        <v>0</v>
      </c>
      <c r="AP100" s="1">
        <f>IF($G100="","",COUNTIF($AQ$4:$AQ100,"x")/COUNTIF($G$4:$G100,"x"))</f>
        <v>0.31958762886597936</v>
      </c>
      <c r="AQ100" s="4" t="str">
        <f t="shared" si="127"/>
        <v/>
      </c>
      <c r="AR100" s="6">
        <f t="shared" si="139"/>
        <v>1</v>
      </c>
      <c r="AS100" s="4" t="str">
        <f t="shared" si="174"/>
        <v/>
      </c>
      <c r="AT100" s="4" t="str">
        <f t="shared" si="175"/>
        <v/>
      </c>
      <c r="AU100" s="4">
        <f t="shared" si="176"/>
        <v>0</v>
      </c>
      <c r="AV100" s="1">
        <f>IF($G100="","",COUNTIF($AW$4:$AW100,"x")/COUNTIF($G$4:$G100,"x"))</f>
        <v>0.32989690721649484</v>
      </c>
      <c r="AW100" s="4" t="str">
        <f t="shared" si="128"/>
        <v>x</v>
      </c>
      <c r="AX100" s="6">
        <f t="shared" si="140"/>
        <v>1</v>
      </c>
      <c r="AY100" s="4" t="str">
        <f t="shared" si="177"/>
        <v/>
      </c>
      <c r="AZ100" s="4" t="str">
        <f t="shared" si="178"/>
        <v/>
      </c>
      <c r="BA100" s="4">
        <f t="shared" si="179"/>
        <v>0</v>
      </c>
      <c r="BB100" s="1">
        <f>IF($G100="","",COUNTIF($BC$4:$BC100,"x")/COUNTIF($G$4:$G100,"x"))</f>
        <v>0.34020618556701032</v>
      </c>
      <c r="BC100" s="4" t="str">
        <f t="shared" si="129"/>
        <v/>
      </c>
      <c r="BD100" s="6">
        <f t="shared" si="141"/>
        <v>1</v>
      </c>
      <c r="BE100" s="4" t="str">
        <f t="shared" si="180"/>
        <v/>
      </c>
      <c r="BF100" s="4" t="str">
        <f t="shared" si="181"/>
        <v/>
      </c>
      <c r="BG100" s="4">
        <f t="shared" si="182"/>
        <v>0</v>
      </c>
      <c r="BH100" s="1">
        <f>IF($G100="","",COUNTIF($BI$4:$BI100,"x")/COUNTIF($G$4:$G100,"x"))</f>
        <v>0.50515463917525771</v>
      </c>
      <c r="BI100" s="4" t="str">
        <f t="shared" si="130"/>
        <v>x</v>
      </c>
      <c r="BJ100" s="6">
        <f t="shared" si="142"/>
        <v>1</v>
      </c>
      <c r="BK100" s="4" t="str">
        <f t="shared" si="183"/>
        <v/>
      </c>
      <c r="BL100" s="4" t="str">
        <f t="shared" si="184"/>
        <v/>
      </c>
      <c r="BM100" s="4">
        <f t="shared" si="185"/>
        <v>0</v>
      </c>
      <c r="BN100" s="1">
        <f>IF($G100="","",COUNTIF($BO$4:$BO100,"x")/COUNTIF($G$4:$G100,"x"))</f>
        <v>0.4845360824742268</v>
      </c>
      <c r="BO100" s="4" t="str">
        <f t="shared" si="131"/>
        <v/>
      </c>
      <c r="BP100" s="6">
        <f t="shared" si="143"/>
        <v>1</v>
      </c>
      <c r="BQ100" s="4" t="str">
        <f t="shared" si="186"/>
        <v/>
      </c>
      <c r="BR100" s="4" t="str">
        <f t="shared" si="187"/>
        <v/>
      </c>
      <c r="BS100" s="4">
        <f t="shared" si="188"/>
        <v>0</v>
      </c>
      <c r="BT100" s="1">
        <f>IF($G100="","",COUNTIF($BU$4:$BU100,"x")/COUNTIF($G$4:$G100,"x"))</f>
        <v>0.4845360824742268</v>
      </c>
      <c r="BU100" s="4" t="str">
        <f t="shared" si="132"/>
        <v/>
      </c>
      <c r="BV100" s="6">
        <f t="shared" si="144"/>
        <v>1</v>
      </c>
      <c r="BW100" s="4" t="str">
        <f t="shared" si="189"/>
        <v/>
      </c>
      <c r="BX100" s="4" t="str">
        <f t="shared" si="190"/>
        <v/>
      </c>
      <c r="BY100" s="4">
        <f t="shared" si="191"/>
        <v>0</v>
      </c>
      <c r="BZ100" s="1">
        <f>IF($G100="","",COUNTIF($CA$4:$CA100,"x")/COUNTIF($G$4:$G100,"x"))</f>
        <v>0.50515463917525771</v>
      </c>
      <c r="CA100" s="4" t="str">
        <f t="shared" si="133"/>
        <v>x</v>
      </c>
      <c r="CB100" s="6">
        <f t="shared" si="145"/>
        <v>1</v>
      </c>
      <c r="CC100" s="4" t="str">
        <f t="shared" si="192"/>
        <v/>
      </c>
      <c r="CD100" s="4" t="str">
        <f t="shared" si="193"/>
        <v/>
      </c>
      <c r="CE100" s="4">
        <f t="shared" si="194"/>
        <v>0</v>
      </c>
      <c r="CF100" s="1">
        <f>IF($G100="","",COUNTIF($CG$4:$CG100,"x")/COUNTIF($G$4:$G100,"x"))</f>
        <v>0.4845360824742268</v>
      </c>
      <c r="CG100" s="4" t="str">
        <f t="shared" si="134"/>
        <v/>
      </c>
      <c r="CH100" s="6">
        <f t="shared" si="146"/>
        <v>1</v>
      </c>
      <c r="CI100" s="4" t="str">
        <f t="shared" si="195"/>
        <v/>
      </c>
      <c r="CJ100" s="4" t="str">
        <f t="shared" si="196"/>
        <v/>
      </c>
      <c r="CK100" s="4">
        <f t="shared" si="197"/>
        <v>0</v>
      </c>
      <c r="CL100" s="1">
        <f>IF($G100="","",COUNTIF($CM$4:$CM100,"x")/COUNTIF($G$4:$G100,"x"))</f>
        <v>0.50515463917525771</v>
      </c>
      <c r="CM100" s="4" t="str">
        <f t="shared" si="135"/>
        <v>x</v>
      </c>
      <c r="CN100" s="6">
        <f t="shared" si="147"/>
        <v>1</v>
      </c>
      <c r="CO100" s="4" t="str">
        <f t="shared" si="198"/>
        <v/>
      </c>
      <c r="CP100" s="4" t="str">
        <f t="shared" si="199"/>
        <v/>
      </c>
      <c r="CQ100" s="4">
        <f t="shared" si="200"/>
        <v>0</v>
      </c>
    </row>
    <row r="101" spans="1:95">
      <c r="B101" s="10" t="str">
        <f t="shared" si="122"/>
        <v/>
      </c>
      <c r="C101" s="10" t="str">
        <f t="shared" si="123"/>
        <v/>
      </c>
      <c r="D101" s="10" t="str">
        <f t="shared" si="124"/>
        <v/>
      </c>
      <c r="E101" s="10" t="str">
        <f t="shared" si="125"/>
        <v/>
      </c>
      <c r="F101" s="10" t="str">
        <f t="shared" si="126"/>
        <v/>
      </c>
      <c r="G101" s="10" t="str">
        <f t="shared" ref="G101:G164" si="201">IF(A101="","","x")</f>
        <v/>
      </c>
      <c r="H101" s="10" t="str">
        <f t="shared" ref="H101:H164" si="202">IF($A100="","",AA101)</f>
        <v/>
      </c>
      <c r="I101" s="10">
        <f t="shared" ref="I101:I164" si="203">IF($A100="","",AG101)</f>
        <v>1</v>
      </c>
      <c r="J101" s="10" t="str">
        <f t="shared" ref="J101:J164" si="204">IF($A100="","",AM101)</f>
        <v/>
      </c>
      <c r="K101" s="10" t="str">
        <f t="shared" ref="K101:K164" si="205">IF($A100="","",AS101)</f>
        <v/>
      </c>
      <c r="L101" s="10" t="str">
        <f t="shared" ref="L101:L164" si="206">IF($A100="","",AY101)</f>
        <v/>
      </c>
      <c r="M101" s="10" t="str">
        <f t="shared" ref="M101:M164" si="207">IF($A100="","",BE101)</f>
        <v/>
      </c>
      <c r="N101" s="10" t="str">
        <f t="shared" ref="N101:N164" si="208">IF($A100="","",BK101)</f>
        <v/>
      </c>
      <c r="O101" s="10" t="str">
        <f t="shared" ref="O101:O164" si="209">IF($A100="","",BQ101)</f>
        <v/>
      </c>
      <c r="P101" s="10" t="str">
        <f t="shared" ref="P101:P164" si="210">IF($A100="","",BW101)</f>
        <v/>
      </c>
      <c r="Q101" s="10" t="str">
        <f t="shared" ref="Q101:Q164" si="211">IF($A100="","",CC101)</f>
        <v/>
      </c>
      <c r="R101" s="10" t="str">
        <f t="shared" ref="R101:R164" si="212">IF($A100="","",CI101)</f>
        <v/>
      </c>
      <c r="S101" s="20" t="str">
        <f t="shared" ref="S101:S164" si="213">IF($A100="","",CO101)</f>
        <v/>
      </c>
      <c r="T101" s="23" t="str">
        <f t="shared" ref="T101:T164" si="214">IF(A101="","",SUM(AC101,AI101,AO101,AU101,BA101,BG101,BM101,BS101,BY101,CE101,CK101,CQ101))</f>
        <v/>
      </c>
      <c r="U101" s="10"/>
      <c r="V101" s="10"/>
      <c r="W101" s="10"/>
      <c r="X101" s="11" t="str">
        <f>IF(G101="","",COUNTIF($Y$4:$Y101,"x")/COUNTIF($G$4:$G101,"x"))</f>
        <v/>
      </c>
      <c r="Y101" s="10" t="str">
        <f t="shared" ref="Y101:Y164" si="215">IF(B101="","",IF(B101=1,"x",""))</f>
        <v/>
      </c>
      <c r="Z101" s="10">
        <f t="shared" ref="Z101:Z164" si="216">IF($A100="","",IF(AB100="",Z100,IF(AND(AB100="l",Z100&gt;=1),Z100+$R$3,IF(AND(AB100="w",Z100&gt;$S$3),Z100-$S$3,1))))</f>
        <v>1</v>
      </c>
      <c r="AA101" s="10" t="str">
        <f t="shared" ref="AA101:AA164" si="217">IF($A100="","",IF(X100&lt;$I$3,LOOKUP(Z101,$CW$4:$CW$33,$CY$4:$CY$33),IF(X100&gt;$H$3,LOOKUP(Z101,$CW$4:$CW$33,$CY$4:$CY$33),"")))</f>
        <v/>
      </c>
      <c r="AB101" s="10" t="str">
        <f t="shared" ref="AB101:AB164" si="218">IF($A101="","",IF(AA101="","",IF(AND(AA101&gt;0,Y101="x"),"w",IF(AND(AA101&gt;0,Y101=""),"l",""))))</f>
        <v/>
      </c>
      <c r="AC101" s="10">
        <f t="shared" ref="AC101:AC164" si="219">IF(AB101="",0,IF(AB101="w",AA101*2,IF(AB101="l",AA101*-1)))</f>
        <v>0</v>
      </c>
      <c r="AD101" s="11" t="str">
        <f>IF(G101="","",COUNTIF($AE$4:$AE101,"x")/COUNTIF($G$4:$G101,"x"))</f>
        <v/>
      </c>
      <c r="AE101" s="10" t="str">
        <f t="shared" ref="AE101:AE164" si="220">IF(B101="","",IF(B101=2,"x",""))</f>
        <v/>
      </c>
      <c r="AF101" s="10">
        <f t="shared" ref="AF101:AF164" si="221">IF($A100="","",IF(AH100="",AF100,IF(AND(AH100="l",AF100&gt;=1),AF100+$R$3,IF(AND(AH100="w",AF100&gt;$S$3),AF100-$S$3,1))))</f>
        <v>1</v>
      </c>
      <c r="AG101" s="10">
        <f t="shared" ref="AG101:AG164" si="222">IF($A100="","",IF(AD100&lt;$I$3,LOOKUP(AF101,$CW$4:$CW$33,$CY$4:$CY$33),IF(AD100&gt;$H$3,LOOKUP(AF101,$CW$4:$CW$33,$CY$4:$CY$33),"")))</f>
        <v>1</v>
      </c>
      <c r="AH101" s="10" t="str">
        <f t="shared" ref="AH101:AH164" si="223">IF($A101="","",IF(AG101="","",IF(AND(AG101&gt;0,AE101="x"),"w",IF(AND(AG101&gt;0,AE101=""),"l",""))))</f>
        <v/>
      </c>
      <c r="AI101" s="10">
        <f t="shared" ref="AI101:AI164" si="224">IF(AH101="",0,IF(AH101="w",AG101*2,IF(AH101="l",AG101*-1)))</f>
        <v>0</v>
      </c>
      <c r="AJ101" s="11" t="str">
        <f>IF(G101="","",COUNTIF($AK$4:$AK101,"x")/COUNTIF($G$4:$G101,"x"))</f>
        <v/>
      </c>
      <c r="AK101" s="10" t="str">
        <f t="shared" ref="AK101:AK164" si="225">IF(B101="","",IF(B101=3,"x",""))</f>
        <v/>
      </c>
      <c r="AL101" s="10">
        <f t="shared" ref="AL101:AL164" si="226">IF($A100="","",IF(AN100="",AL100,IF(AND(AN100="l",AL100&gt;=1),AL100+$R$3,IF(AND(AN100="w",AL100&gt;$S$3),AL100-$S$3,1))))</f>
        <v>1</v>
      </c>
      <c r="AM101" s="10" t="str">
        <f t="shared" ref="AM101:AM164" si="227">IF($A100="","",IF(AJ100&lt;$I$3,LOOKUP(AL101,$CW$4:$CW$33,$CY$4:$CY$33),IF(AJ100&gt;$H$3,LOOKUP(AL101,$CW$4:$CW$33,$CY$4:$CY$33),"")))</f>
        <v/>
      </c>
      <c r="AN101" s="10" t="str">
        <f t="shared" ref="AN101:AN164" si="228">IF($A101="","",IF(AM101="","",IF(AND(AM101&gt;0,AK101="x"),"w",IF(AND(AM101&gt;0,AK101=""),"l",""))))</f>
        <v/>
      </c>
      <c r="AO101" s="10">
        <f t="shared" ref="AO101:AO164" si="229">IF(AN101="",0,IF(AN101="w",AM101*2,IF(AN101="l",AM101*-1)))</f>
        <v>0</v>
      </c>
      <c r="AP101" s="11" t="str">
        <f>IF($G101="","",COUNTIF($AQ$4:$AQ101,"x")/COUNTIF($G$4:$G101,"x"))</f>
        <v/>
      </c>
      <c r="AQ101" s="10" t="str">
        <f t="shared" si="127"/>
        <v/>
      </c>
      <c r="AR101" s="10">
        <f t="shared" ref="AR101:AR164" si="230">IF($A100="","",IF(AT100="",AR100,IF(AND(AT100="l",AR100&gt;=1),AR100+$R$3,IF(AND(AT100="w",AR100&gt;$S$3),AR100-$S$3,1))))</f>
        <v>1</v>
      </c>
      <c r="AS101" s="10" t="str">
        <f t="shared" ref="AS101:AS164" si="231">IF($A100="","",IF(AP100&lt;$K$3,LOOKUP(AR101,$CW$4:$CW$33,$CY$4:$CY$33),IF(AP100&gt;$J$3,LOOKUP(AR101,$CW$4:$CW$33,$CY$4:$CY$33),"")))</f>
        <v/>
      </c>
      <c r="AT101" s="10" t="str">
        <f t="shared" ref="AT101:AT164" si="232">IF($A101="","",IF(AS101="","",IF(AND(AS101&gt;0,AQ101="x"),"w",IF(AND(AS101&gt;0,AQ101=""),"l",""))))</f>
        <v/>
      </c>
      <c r="AU101" s="10">
        <f t="shared" ref="AU101:AU164" si="233">IF(AT101="",0,IF(AT101="w",AS101*2,IF(AT101="l",AS101*-1)))</f>
        <v>0</v>
      </c>
      <c r="AV101" s="11" t="str">
        <f>IF($G101="","",COUNTIF($AW$4:$AW101,"x")/COUNTIF($G$4:$G101,"x"))</f>
        <v/>
      </c>
      <c r="AW101" s="10" t="str">
        <f t="shared" si="128"/>
        <v/>
      </c>
      <c r="AX101" s="10">
        <f t="shared" ref="AX101:AX164" si="234">IF($A100="","",IF(AZ100="",AX100,IF(AND(AZ100="l",AX100&gt;=1),AX100+$R$3,IF(AND(AZ100="w",AX100&gt;$S$3),AX100-$S$3,1))))</f>
        <v>1</v>
      </c>
      <c r="AY101" s="10" t="str">
        <f t="shared" ref="AY101:AY164" si="235">IF($A100="","",IF(AV100&lt;$K$3,LOOKUP(AX101,$CW$4:$CW$33,$CY$4:$CY$33),IF(AV100&gt;$J$3,LOOKUP(AX101,$CW$4:$CW$33,$CY$4:$CY$33),"")))</f>
        <v/>
      </c>
      <c r="AZ101" s="10" t="str">
        <f t="shared" ref="AZ101:AZ164" si="236">IF($A101="","",IF(AY101="","",IF(AND(AY101&gt;0,AW101="x"),"w",IF(AND(AY101&gt;0,AW101=""),"l",""))))</f>
        <v/>
      </c>
      <c r="BA101" s="10">
        <f t="shared" ref="BA101:BA164" si="237">IF(AZ101="",0,IF(AZ101="w",AY101*2,IF(AZ101="l",AY101*-1)))</f>
        <v>0</v>
      </c>
      <c r="BB101" s="11" t="str">
        <f>IF($G101="","",COUNTIF($BC$4:$BC101,"x")/COUNTIF($G$4:$G101,"x"))</f>
        <v/>
      </c>
      <c r="BC101" s="10" t="str">
        <f t="shared" si="129"/>
        <v/>
      </c>
      <c r="BD101" s="10">
        <f t="shared" ref="BD101:BD164" si="238">IF($A100="","",IF(BF100="",BD100,IF(AND(BF100="l",BD100&gt;=1),BD100+$R$3,IF(AND(BF100="w",BD100&gt;$S$3),BD100-$S$3,1))))</f>
        <v>1</v>
      </c>
      <c r="BE101" s="10" t="str">
        <f t="shared" ref="BE101:BE164" si="239">IF($A100="","",IF(BB100&lt;$K$3,LOOKUP(BD101,$CW$4:$CW$33,$CY$4:$CY$33),IF(BB100&gt;$J$3,LOOKUP(BD101,$CW$4:$CW$33,$CY$4:$CY$33),"")))</f>
        <v/>
      </c>
      <c r="BF101" s="10" t="str">
        <f t="shared" ref="BF101:BF164" si="240">IF($A101="","",IF(BE101="","",IF(AND(BE101&gt;0,BC101="x"),"w",IF(AND(BE101&gt;0,BC101=""),"l",""))))</f>
        <v/>
      </c>
      <c r="BG101" s="10">
        <f t="shared" ref="BG101:BG164" si="241">IF(BF101="",0,IF(BF101="w",BE101*2,IF(BF101="l",BE101*-1)))</f>
        <v>0</v>
      </c>
      <c r="BH101" s="11" t="str">
        <f>IF($G101="","",COUNTIF($BI$4:$BI101,"x")/COUNTIF($G$4:$G101,"x"))</f>
        <v/>
      </c>
      <c r="BI101" s="10" t="str">
        <f t="shared" si="130"/>
        <v/>
      </c>
      <c r="BJ101" s="10">
        <f t="shared" ref="BJ101:BJ164" si="242">IF($A100="","",IF(BL100="",BJ100,IF(AND(BL100="l",BJ100&gt;=1),BJ100+$T$3,IF(AND(BL100="w",BJ100&gt;$U$3),BJ100-$U$3,1))))</f>
        <v>1</v>
      </c>
      <c r="BK101" s="10" t="str">
        <f t="shared" ref="BK101:BK164" si="243">IF($A100="","",IF(BH100&lt;$M$3,LOOKUP(BJ101,$CW$4:$CW$33,$CY$4:$CY$33),IF(BH100&gt;$L$3,LOOKUP(BJ101,$CW$4:$CW$33,$CY$4:$CY$33),"")))</f>
        <v/>
      </c>
      <c r="BL101" s="10" t="str">
        <f t="shared" ref="BL101:BL164" si="244">IF($A101="","",IF(BK101="","",IF(AND(BK101&gt;0,BI101="x"),"w",IF(AND(BK101&gt;0,BI101=""),"l",""))))</f>
        <v/>
      </c>
      <c r="BM101" s="10">
        <f t="shared" ref="BM101:BM164" si="245">IF(BL101="",0,IF(BL101="w",BK101*1,IF(BL101="l",BK101*-1)))</f>
        <v>0</v>
      </c>
      <c r="BN101" s="11" t="str">
        <f>IF($G101="","",COUNTIF($BO$4:$BO101,"x")/COUNTIF($G$4:$G101,"x"))</f>
        <v/>
      </c>
      <c r="BO101" s="10" t="str">
        <f t="shared" si="131"/>
        <v/>
      </c>
      <c r="BP101" s="10">
        <f t="shared" ref="BP101:BP164" si="246">IF($A100="","",IF(BR100="",BP100,IF(AND(BR100="l",BP100&gt;=1),BP100+$T$3,IF(AND(BR100="w",BP100&gt;$U$3),BP100-$U$3,1))))</f>
        <v>1</v>
      </c>
      <c r="BQ101" s="10" t="str">
        <f t="shared" ref="BQ101:BQ164" si="247">IF($A100="","",IF(BN100&lt;$M$3,LOOKUP(BP101,$CW$4:$CW$33,$CY$4:$CY$33),IF(BN100&gt;$L$3,LOOKUP(BP101,$CW$4:$CW$33,$CY$4:$CY$33),"")))</f>
        <v/>
      </c>
      <c r="BR101" s="10" t="str">
        <f t="shared" ref="BR101:BR164" si="248">IF($A101="","",IF(BQ101="","",IF(AND(BQ101&gt;0,BO101="x"),"w",IF(AND(BQ101&gt;0,BO101=""),"l",""))))</f>
        <v/>
      </c>
      <c r="BS101" s="10">
        <f t="shared" ref="BS101:BS164" si="249">IF(BR101="",0,IF(BR101="w",BQ101*1,IF(BR101="l",BQ101*-1)))</f>
        <v>0</v>
      </c>
      <c r="BT101" s="11" t="str">
        <f>IF($G101="","",COUNTIF($BU$4:$BU101,"x")/COUNTIF($G$4:$G101,"x"))</f>
        <v/>
      </c>
      <c r="BU101" s="10" t="str">
        <f t="shared" si="132"/>
        <v/>
      </c>
      <c r="BV101" s="10">
        <f t="shared" ref="BV101:BV164" si="250">IF($A100="","",IF(BX100="",BV100,IF(AND(BX100="l",BV100&gt;=1),BV100+$T$3,IF(AND(BX100="w",BV100&gt;$U$3),BV100-$U$3,1))))</f>
        <v>1</v>
      </c>
      <c r="BW101" s="10" t="str">
        <f t="shared" ref="BW101:BW164" si="251">IF($A100="","",IF(BT100&lt;$O$3,LOOKUP(BV101,$CW$4:$CW$33,$CY$4:$CY$33),IF(BT100&gt;$N$3,LOOKUP(BV101,$CW$4:$CW$33,$CY$4:$CY$33),"")))</f>
        <v/>
      </c>
      <c r="BX101" s="10" t="str">
        <f t="shared" ref="BX101:BX164" si="252">IF($A101="","",IF(BW101="","",IF(AND(BW101&gt;0,BU101="x"),"w",IF(AND(BW101&gt;0,BU101=""),"l",""))))</f>
        <v/>
      </c>
      <c r="BY101" s="10">
        <f t="shared" ref="BY101:BY164" si="253">IF(BX101="",0,IF(BX101="w",BW101*1,IF(BX101="l",BW101*-1)))</f>
        <v>0</v>
      </c>
      <c r="BZ101" s="11" t="str">
        <f>IF($G101="","",COUNTIF($CA$4:$CA101,"x")/COUNTIF($G$4:$G101,"x"))</f>
        <v/>
      </c>
      <c r="CA101" s="10" t="str">
        <f t="shared" si="133"/>
        <v/>
      </c>
      <c r="CB101" s="10">
        <f t="shared" ref="CB101:CB164" si="254">IF($A100="","",IF(CD100="",CB100,IF(AND(CD100="l",CB100&gt;=1),CB100+$T$3,IF(AND(CD100="w",CB100&gt;$U$3),CB100-$U$3,1))))</f>
        <v>1</v>
      </c>
      <c r="CC101" s="10" t="str">
        <f t="shared" ref="CC101:CC164" si="255">IF($A100="","",IF(BZ100&lt;$O$3,LOOKUP(CB101,$CW$4:$CW$33,$CY$4:$CY$33),IF(BZ100&gt;$N$3,LOOKUP(CB101,$CW$4:$CW$33,$CY$4:$CY$33),"")))</f>
        <v/>
      </c>
      <c r="CD101" s="10" t="str">
        <f t="shared" ref="CD101:CD164" si="256">IF($A101="","",IF(CC101="","",IF(AND(CC101&gt;0,CA101="x"),"w",IF(AND(CC101&gt;0,CA101=""),"l",""))))</f>
        <v/>
      </c>
      <c r="CE101" s="10">
        <f t="shared" ref="CE101:CE164" si="257">IF(CD101="",0,IF(CD101="w",CC101*1,IF(CD101="l",CC101*-1)))</f>
        <v>0</v>
      </c>
      <c r="CF101" s="11" t="str">
        <f>IF($G101="","",COUNTIF($CG$4:$CG101,"x")/COUNTIF($G$4:$G101,"x"))</f>
        <v/>
      </c>
      <c r="CG101" s="10" t="str">
        <f t="shared" si="134"/>
        <v/>
      </c>
      <c r="CH101" s="10">
        <f t="shared" ref="CH101:CH164" si="258">IF($A100="","",IF(CJ100="",CH100,IF(AND(CJ100="l",CH100&gt;=1),CH100+$T$3,IF(AND(CJ100="w",CH100&gt;$U$3),CH100-$U$3,1))))</f>
        <v>1</v>
      </c>
      <c r="CI101" s="10" t="str">
        <f t="shared" ref="CI101:CI164" si="259">IF($A100="","",IF(CF100&lt;$Q$3,LOOKUP(CH101,$CW$4:$CW$33,$CY$4:$CY$33),IF(CF100&gt;$P$3,LOOKUP(CH101,$CW$4:$CW$33,$CY$4:$CY$33),"")))</f>
        <v/>
      </c>
      <c r="CJ101" s="10" t="str">
        <f t="shared" ref="CJ101:CJ164" si="260">IF($A101="","",IF(CI101="","",IF(AND(CI101&gt;0,CG101="x"),"w",IF(AND(CI101&gt;0,CG101=""),"l",""))))</f>
        <v/>
      </c>
      <c r="CK101" s="10">
        <f t="shared" ref="CK101:CK164" si="261">IF(CJ101="",0,IF(CJ101="w",CI101*1,IF(CJ101="l",CI101*-1)))</f>
        <v>0</v>
      </c>
      <c r="CL101" s="11" t="str">
        <f>IF($G101="","",COUNTIF($CM$4:$CM101,"x")/COUNTIF($G$4:$G101,"x"))</f>
        <v/>
      </c>
      <c r="CM101" s="10" t="str">
        <f t="shared" si="135"/>
        <v/>
      </c>
      <c r="CN101" s="10">
        <f t="shared" ref="CN101:CN164" si="262">IF($A100="","",IF(CP100="",CN100,IF(AND(CP100="l",CN100&gt;=1),CN100+$T$3,IF(AND(CP100="w",CN100&gt;$U$3),CN100-$U$3,1))))</f>
        <v>1</v>
      </c>
      <c r="CO101" s="10" t="str">
        <f t="shared" ref="CO101:CO164" si="263">IF($A100="","",IF(CL100&lt;$Q$3,LOOKUP(CN101,$CW$4:$CW$33,$CY$4:$CY$33),IF(CL100&gt;$P$3,LOOKUP(CN101,$CW$4:$CW$33,$CY$4:$CY$33),"")))</f>
        <v/>
      </c>
      <c r="CP101" s="10" t="str">
        <f t="shared" ref="CP101:CP164" si="264">IF($A101="","",IF(CO101="","",IF(AND(CO101&gt;0,CM101="x"),"w",IF(AND(CO101&gt;0,CM101=""),"l",""))))</f>
        <v/>
      </c>
      <c r="CQ101" s="10">
        <f t="shared" ref="CQ101:CQ164" si="265">IF(CP101="",0,IF(CP101="w",CO101*1,IF(CP101="l",CO101*-1)))</f>
        <v>0</v>
      </c>
    </row>
    <row r="102" spans="1:95">
      <c r="B102" s="10" t="str">
        <f t="shared" si="122"/>
        <v/>
      </c>
      <c r="C102" s="10" t="str">
        <f t="shared" si="123"/>
        <v/>
      </c>
      <c r="D102" s="10" t="str">
        <f t="shared" si="124"/>
        <v/>
      </c>
      <c r="E102" s="10" t="str">
        <f t="shared" si="125"/>
        <v/>
      </c>
      <c r="F102" s="10" t="str">
        <f t="shared" si="126"/>
        <v/>
      </c>
      <c r="G102" s="10" t="str">
        <f t="shared" si="201"/>
        <v/>
      </c>
      <c r="H102" s="10" t="str">
        <f t="shared" si="202"/>
        <v/>
      </c>
      <c r="I102" s="10" t="str">
        <f t="shared" si="203"/>
        <v/>
      </c>
      <c r="J102" s="10" t="str">
        <f t="shared" si="204"/>
        <v/>
      </c>
      <c r="K102" s="10" t="str">
        <f t="shared" si="205"/>
        <v/>
      </c>
      <c r="L102" s="10" t="str">
        <f t="shared" si="206"/>
        <v/>
      </c>
      <c r="M102" s="10" t="str">
        <f t="shared" si="207"/>
        <v/>
      </c>
      <c r="N102" s="10" t="str">
        <f t="shared" si="208"/>
        <v/>
      </c>
      <c r="O102" s="10" t="str">
        <f t="shared" si="209"/>
        <v/>
      </c>
      <c r="P102" s="10" t="str">
        <f t="shared" si="210"/>
        <v/>
      </c>
      <c r="Q102" s="10" t="str">
        <f t="shared" si="211"/>
        <v/>
      </c>
      <c r="R102" s="10" t="str">
        <f t="shared" si="212"/>
        <v/>
      </c>
      <c r="S102" s="20" t="str">
        <f t="shared" si="213"/>
        <v/>
      </c>
      <c r="T102" s="23" t="str">
        <f t="shared" si="214"/>
        <v/>
      </c>
      <c r="U102" s="10"/>
      <c r="V102" s="10"/>
      <c r="W102" s="10"/>
      <c r="X102" s="11" t="str">
        <f>IF(G102="","",COUNTIF($Y$4:$Y102,"x")/COUNTIF($G$4:$G102,"x"))</f>
        <v/>
      </c>
      <c r="Y102" s="10" t="str">
        <f t="shared" si="215"/>
        <v/>
      </c>
      <c r="Z102" s="10" t="str">
        <f t="shared" si="216"/>
        <v/>
      </c>
      <c r="AA102" s="10" t="str">
        <f t="shared" si="217"/>
        <v/>
      </c>
      <c r="AB102" s="10" t="str">
        <f t="shared" si="218"/>
        <v/>
      </c>
      <c r="AC102" s="10">
        <f t="shared" si="219"/>
        <v>0</v>
      </c>
      <c r="AD102" s="11" t="str">
        <f>IF(G102="","",COUNTIF($AE$4:$AE102,"x")/COUNTIF($G$4:$G102,"x"))</f>
        <v/>
      </c>
      <c r="AE102" s="10" t="str">
        <f t="shared" si="220"/>
        <v/>
      </c>
      <c r="AF102" s="10" t="str">
        <f t="shared" si="221"/>
        <v/>
      </c>
      <c r="AG102" s="10" t="str">
        <f t="shared" si="222"/>
        <v/>
      </c>
      <c r="AH102" s="10" t="str">
        <f t="shared" si="223"/>
        <v/>
      </c>
      <c r="AI102" s="10">
        <f t="shared" si="224"/>
        <v>0</v>
      </c>
      <c r="AJ102" s="11" t="str">
        <f>IF(G102="","",COUNTIF($AK$4:$AK102,"x")/COUNTIF($G$4:$G102,"x"))</f>
        <v/>
      </c>
      <c r="AK102" s="10" t="str">
        <f t="shared" si="225"/>
        <v/>
      </c>
      <c r="AL102" s="10" t="str">
        <f t="shared" si="226"/>
        <v/>
      </c>
      <c r="AM102" s="10" t="str">
        <f t="shared" si="227"/>
        <v/>
      </c>
      <c r="AN102" s="10" t="str">
        <f t="shared" si="228"/>
        <v/>
      </c>
      <c r="AO102" s="10">
        <f t="shared" si="229"/>
        <v>0</v>
      </c>
      <c r="AP102" s="11" t="str">
        <f>IF($G102="","",COUNTIF($AQ$4:$AQ102,"x")/COUNTIF($G$4:$G102,"x"))</f>
        <v/>
      </c>
      <c r="AQ102" s="10" t="str">
        <f t="shared" si="127"/>
        <v/>
      </c>
      <c r="AR102" s="10" t="str">
        <f t="shared" si="230"/>
        <v/>
      </c>
      <c r="AS102" s="10" t="str">
        <f t="shared" si="231"/>
        <v/>
      </c>
      <c r="AT102" s="10" t="str">
        <f t="shared" si="232"/>
        <v/>
      </c>
      <c r="AU102" s="10">
        <f t="shared" si="233"/>
        <v>0</v>
      </c>
      <c r="AV102" s="11" t="str">
        <f>IF($G102="","",COUNTIF($AW$4:$AW102,"x")/COUNTIF($G$4:$G102,"x"))</f>
        <v/>
      </c>
      <c r="AW102" s="10" t="str">
        <f t="shared" si="128"/>
        <v/>
      </c>
      <c r="AX102" s="10" t="str">
        <f t="shared" si="234"/>
        <v/>
      </c>
      <c r="AY102" s="10" t="str">
        <f t="shared" si="235"/>
        <v/>
      </c>
      <c r="AZ102" s="10" t="str">
        <f t="shared" si="236"/>
        <v/>
      </c>
      <c r="BA102" s="10">
        <f t="shared" si="237"/>
        <v>0</v>
      </c>
      <c r="BB102" s="11" t="str">
        <f>IF($G102="","",COUNTIF($BC$4:$BC102,"x")/COUNTIF($G$4:$G102,"x"))</f>
        <v/>
      </c>
      <c r="BC102" s="10" t="str">
        <f t="shared" si="129"/>
        <v/>
      </c>
      <c r="BD102" s="10" t="str">
        <f t="shared" si="238"/>
        <v/>
      </c>
      <c r="BE102" s="10" t="str">
        <f t="shared" si="239"/>
        <v/>
      </c>
      <c r="BF102" s="10" t="str">
        <f t="shared" si="240"/>
        <v/>
      </c>
      <c r="BG102" s="10">
        <f t="shared" si="241"/>
        <v>0</v>
      </c>
      <c r="BH102" s="11" t="str">
        <f>IF($G102="","",COUNTIF($BI$4:$BI102,"x")/COUNTIF($G$4:$G102,"x"))</f>
        <v/>
      </c>
      <c r="BI102" s="10" t="str">
        <f t="shared" si="130"/>
        <v/>
      </c>
      <c r="BJ102" s="10" t="str">
        <f t="shared" si="242"/>
        <v/>
      </c>
      <c r="BK102" s="10" t="str">
        <f t="shared" si="243"/>
        <v/>
      </c>
      <c r="BL102" s="10" t="str">
        <f t="shared" si="244"/>
        <v/>
      </c>
      <c r="BM102" s="10">
        <f t="shared" si="245"/>
        <v>0</v>
      </c>
      <c r="BN102" s="11" t="str">
        <f>IF($G102="","",COUNTIF($BO$4:$BO102,"x")/COUNTIF($G$4:$G102,"x"))</f>
        <v/>
      </c>
      <c r="BO102" s="10" t="str">
        <f t="shared" si="131"/>
        <v/>
      </c>
      <c r="BP102" s="10" t="str">
        <f t="shared" si="246"/>
        <v/>
      </c>
      <c r="BQ102" s="10" t="str">
        <f t="shared" si="247"/>
        <v/>
      </c>
      <c r="BR102" s="10" t="str">
        <f t="shared" si="248"/>
        <v/>
      </c>
      <c r="BS102" s="10">
        <f t="shared" si="249"/>
        <v>0</v>
      </c>
      <c r="BT102" s="11" t="str">
        <f>IF($G102="","",COUNTIF($BU$4:$BU102,"x")/COUNTIF($G$4:$G102,"x"))</f>
        <v/>
      </c>
      <c r="BU102" s="10" t="str">
        <f t="shared" si="132"/>
        <v/>
      </c>
      <c r="BV102" s="10" t="str">
        <f t="shared" si="250"/>
        <v/>
      </c>
      <c r="BW102" s="10" t="str">
        <f t="shared" si="251"/>
        <v/>
      </c>
      <c r="BX102" s="10" t="str">
        <f t="shared" si="252"/>
        <v/>
      </c>
      <c r="BY102" s="10">
        <f t="shared" si="253"/>
        <v>0</v>
      </c>
      <c r="BZ102" s="11" t="str">
        <f>IF($G102="","",COUNTIF($CA$4:$CA102,"x")/COUNTIF($G$4:$G102,"x"))</f>
        <v/>
      </c>
      <c r="CA102" s="10" t="str">
        <f t="shared" si="133"/>
        <v/>
      </c>
      <c r="CB102" s="10" t="str">
        <f t="shared" si="254"/>
        <v/>
      </c>
      <c r="CC102" s="10" t="str">
        <f t="shared" si="255"/>
        <v/>
      </c>
      <c r="CD102" s="10" t="str">
        <f t="shared" si="256"/>
        <v/>
      </c>
      <c r="CE102" s="10">
        <f t="shared" si="257"/>
        <v>0</v>
      </c>
      <c r="CF102" s="11" t="str">
        <f>IF($G102="","",COUNTIF($CG$4:$CG102,"x")/COUNTIF($G$4:$G102,"x"))</f>
        <v/>
      </c>
      <c r="CG102" s="10" t="str">
        <f t="shared" si="134"/>
        <v/>
      </c>
      <c r="CH102" s="10" t="str">
        <f t="shared" si="258"/>
        <v/>
      </c>
      <c r="CI102" s="10" t="str">
        <f t="shared" si="259"/>
        <v/>
      </c>
      <c r="CJ102" s="10" t="str">
        <f t="shared" si="260"/>
        <v/>
      </c>
      <c r="CK102" s="10">
        <f t="shared" si="261"/>
        <v>0</v>
      </c>
      <c r="CL102" s="11" t="str">
        <f>IF($G102="","",COUNTIF($CM$4:$CM102,"x")/COUNTIF($G$4:$G102,"x"))</f>
        <v/>
      </c>
      <c r="CM102" s="10" t="str">
        <f t="shared" si="135"/>
        <v/>
      </c>
      <c r="CN102" s="10" t="str">
        <f t="shared" si="262"/>
        <v/>
      </c>
      <c r="CO102" s="10" t="str">
        <f t="shared" si="263"/>
        <v/>
      </c>
      <c r="CP102" s="10" t="str">
        <f t="shared" si="264"/>
        <v/>
      </c>
      <c r="CQ102" s="10">
        <f t="shared" si="265"/>
        <v>0</v>
      </c>
    </row>
    <row r="103" spans="1:95">
      <c r="B103" s="10" t="str">
        <f t="shared" si="122"/>
        <v/>
      </c>
      <c r="C103" s="10" t="str">
        <f t="shared" si="123"/>
        <v/>
      </c>
      <c r="D103" s="10" t="str">
        <f t="shared" si="124"/>
        <v/>
      </c>
      <c r="E103" s="10" t="str">
        <f t="shared" si="125"/>
        <v/>
      </c>
      <c r="F103" s="10" t="str">
        <f t="shared" si="126"/>
        <v/>
      </c>
      <c r="G103" s="10" t="str">
        <f t="shared" si="201"/>
        <v/>
      </c>
      <c r="H103" s="10" t="str">
        <f t="shared" si="202"/>
        <v/>
      </c>
      <c r="I103" s="10" t="str">
        <f t="shared" si="203"/>
        <v/>
      </c>
      <c r="J103" s="10" t="str">
        <f t="shared" si="204"/>
        <v/>
      </c>
      <c r="K103" s="10" t="str">
        <f t="shared" si="205"/>
        <v/>
      </c>
      <c r="L103" s="10" t="str">
        <f t="shared" si="206"/>
        <v/>
      </c>
      <c r="M103" s="10" t="str">
        <f t="shared" si="207"/>
        <v/>
      </c>
      <c r="N103" s="10" t="str">
        <f t="shared" si="208"/>
        <v/>
      </c>
      <c r="O103" s="10" t="str">
        <f t="shared" si="209"/>
        <v/>
      </c>
      <c r="P103" s="10" t="str">
        <f t="shared" si="210"/>
        <v/>
      </c>
      <c r="Q103" s="10" t="str">
        <f t="shared" si="211"/>
        <v/>
      </c>
      <c r="R103" s="10" t="str">
        <f t="shared" si="212"/>
        <v/>
      </c>
      <c r="S103" s="20" t="str">
        <f t="shared" si="213"/>
        <v/>
      </c>
      <c r="T103" s="23" t="str">
        <f t="shared" si="214"/>
        <v/>
      </c>
      <c r="U103" s="10"/>
      <c r="V103" s="10"/>
      <c r="W103" s="10"/>
      <c r="X103" s="11" t="str">
        <f>IF(G103="","",COUNTIF($Y$4:$Y103,"x")/COUNTIF($G$4:$G103,"x"))</f>
        <v/>
      </c>
      <c r="Y103" s="10" t="str">
        <f t="shared" si="215"/>
        <v/>
      </c>
      <c r="Z103" s="10" t="str">
        <f t="shared" si="216"/>
        <v/>
      </c>
      <c r="AA103" s="10" t="str">
        <f t="shared" si="217"/>
        <v/>
      </c>
      <c r="AB103" s="10" t="str">
        <f t="shared" si="218"/>
        <v/>
      </c>
      <c r="AC103" s="10">
        <f t="shared" si="219"/>
        <v>0</v>
      </c>
      <c r="AD103" s="11" t="str">
        <f>IF(G103="","",COUNTIF($AE$4:$AE103,"x")/COUNTIF($G$4:$G103,"x"))</f>
        <v/>
      </c>
      <c r="AE103" s="10" t="str">
        <f t="shared" si="220"/>
        <v/>
      </c>
      <c r="AF103" s="10" t="str">
        <f t="shared" si="221"/>
        <v/>
      </c>
      <c r="AG103" s="10" t="str">
        <f t="shared" si="222"/>
        <v/>
      </c>
      <c r="AH103" s="10" t="str">
        <f t="shared" si="223"/>
        <v/>
      </c>
      <c r="AI103" s="10">
        <f t="shared" si="224"/>
        <v>0</v>
      </c>
      <c r="AJ103" s="11" t="str">
        <f>IF(G103="","",COUNTIF($AK$4:$AK103,"x")/COUNTIF($G$4:$G103,"x"))</f>
        <v/>
      </c>
      <c r="AK103" s="10" t="str">
        <f t="shared" si="225"/>
        <v/>
      </c>
      <c r="AL103" s="10" t="str">
        <f t="shared" si="226"/>
        <v/>
      </c>
      <c r="AM103" s="10" t="str">
        <f t="shared" si="227"/>
        <v/>
      </c>
      <c r="AN103" s="10" t="str">
        <f t="shared" si="228"/>
        <v/>
      </c>
      <c r="AO103" s="10">
        <f t="shared" si="229"/>
        <v>0</v>
      </c>
      <c r="AP103" s="11" t="str">
        <f>IF($G103="","",COUNTIF($AQ$4:$AQ103,"x")/COUNTIF($G$4:$G103,"x"))</f>
        <v/>
      </c>
      <c r="AQ103" s="10" t="str">
        <f t="shared" si="127"/>
        <v/>
      </c>
      <c r="AR103" s="10" t="str">
        <f t="shared" si="230"/>
        <v/>
      </c>
      <c r="AS103" s="10" t="str">
        <f t="shared" si="231"/>
        <v/>
      </c>
      <c r="AT103" s="10" t="str">
        <f t="shared" si="232"/>
        <v/>
      </c>
      <c r="AU103" s="10">
        <f t="shared" si="233"/>
        <v>0</v>
      </c>
      <c r="AV103" s="11" t="str">
        <f>IF($G103="","",COUNTIF($AW$4:$AW103,"x")/COUNTIF($G$4:$G103,"x"))</f>
        <v/>
      </c>
      <c r="AW103" s="10" t="str">
        <f t="shared" si="128"/>
        <v/>
      </c>
      <c r="AX103" s="10" t="str">
        <f t="shared" si="234"/>
        <v/>
      </c>
      <c r="AY103" s="10" t="str">
        <f t="shared" si="235"/>
        <v/>
      </c>
      <c r="AZ103" s="10" t="str">
        <f t="shared" si="236"/>
        <v/>
      </c>
      <c r="BA103" s="10">
        <f t="shared" si="237"/>
        <v>0</v>
      </c>
      <c r="BB103" s="11" t="str">
        <f>IF($G103="","",COUNTIF($BC$4:$BC103,"x")/COUNTIF($G$4:$G103,"x"))</f>
        <v/>
      </c>
      <c r="BC103" s="10" t="str">
        <f t="shared" si="129"/>
        <v/>
      </c>
      <c r="BD103" s="10" t="str">
        <f t="shared" si="238"/>
        <v/>
      </c>
      <c r="BE103" s="10" t="str">
        <f t="shared" si="239"/>
        <v/>
      </c>
      <c r="BF103" s="10" t="str">
        <f t="shared" si="240"/>
        <v/>
      </c>
      <c r="BG103" s="10">
        <f t="shared" si="241"/>
        <v>0</v>
      </c>
      <c r="BH103" s="11" t="str">
        <f>IF($G103="","",COUNTIF($BI$4:$BI103,"x")/COUNTIF($G$4:$G103,"x"))</f>
        <v/>
      </c>
      <c r="BI103" s="10" t="str">
        <f t="shared" si="130"/>
        <v/>
      </c>
      <c r="BJ103" s="10" t="str">
        <f t="shared" si="242"/>
        <v/>
      </c>
      <c r="BK103" s="10" t="str">
        <f t="shared" si="243"/>
        <v/>
      </c>
      <c r="BL103" s="10" t="str">
        <f t="shared" si="244"/>
        <v/>
      </c>
      <c r="BM103" s="10">
        <f t="shared" si="245"/>
        <v>0</v>
      </c>
      <c r="BN103" s="11" t="str">
        <f>IF($G103="","",COUNTIF($BO$4:$BO103,"x")/COUNTIF($G$4:$G103,"x"))</f>
        <v/>
      </c>
      <c r="BO103" s="10" t="str">
        <f t="shared" si="131"/>
        <v/>
      </c>
      <c r="BP103" s="10" t="str">
        <f t="shared" si="246"/>
        <v/>
      </c>
      <c r="BQ103" s="10" t="str">
        <f t="shared" si="247"/>
        <v/>
      </c>
      <c r="BR103" s="10" t="str">
        <f t="shared" si="248"/>
        <v/>
      </c>
      <c r="BS103" s="10">
        <f t="shared" si="249"/>
        <v>0</v>
      </c>
      <c r="BT103" s="11" t="str">
        <f>IF($G103="","",COUNTIF($BU$4:$BU103,"x")/COUNTIF($G$4:$G103,"x"))</f>
        <v/>
      </c>
      <c r="BU103" s="10" t="str">
        <f t="shared" si="132"/>
        <v/>
      </c>
      <c r="BV103" s="10" t="str">
        <f t="shared" si="250"/>
        <v/>
      </c>
      <c r="BW103" s="10" t="str">
        <f t="shared" si="251"/>
        <v/>
      </c>
      <c r="BX103" s="10" t="str">
        <f t="shared" si="252"/>
        <v/>
      </c>
      <c r="BY103" s="10">
        <f t="shared" si="253"/>
        <v>0</v>
      </c>
      <c r="BZ103" s="11" t="str">
        <f>IF($G103="","",COUNTIF($CA$4:$CA103,"x")/COUNTIF($G$4:$G103,"x"))</f>
        <v/>
      </c>
      <c r="CA103" s="10" t="str">
        <f t="shared" si="133"/>
        <v/>
      </c>
      <c r="CB103" s="10" t="str">
        <f t="shared" si="254"/>
        <v/>
      </c>
      <c r="CC103" s="10" t="str">
        <f t="shared" si="255"/>
        <v/>
      </c>
      <c r="CD103" s="10" t="str">
        <f t="shared" si="256"/>
        <v/>
      </c>
      <c r="CE103" s="10">
        <f t="shared" si="257"/>
        <v>0</v>
      </c>
      <c r="CF103" s="11" t="str">
        <f>IF($G103="","",COUNTIF($CG$4:$CG103,"x")/COUNTIF($G$4:$G103,"x"))</f>
        <v/>
      </c>
      <c r="CG103" s="10" t="str">
        <f t="shared" si="134"/>
        <v/>
      </c>
      <c r="CH103" s="10" t="str">
        <f t="shared" si="258"/>
        <v/>
      </c>
      <c r="CI103" s="10" t="str">
        <f t="shared" si="259"/>
        <v/>
      </c>
      <c r="CJ103" s="10" t="str">
        <f t="shared" si="260"/>
        <v/>
      </c>
      <c r="CK103" s="10">
        <f t="shared" si="261"/>
        <v>0</v>
      </c>
      <c r="CL103" s="11" t="str">
        <f>IF($G103="","",COUNTIF($CM$4:$CM103,"x")/COUNTIF($G$4:$G103,"x"))</f>
        <v/>
      </c>
      <c r="CM103" s="10" t="str">
        <f t="shared" si="135"/>
        <v/>
      </c>
      <c r="CN103" s="10" t="str">
        <f t="shared" si="262"/>
        <v/>
      </c>
      <c r="CO103" s="10" t="str">
        <f t="shared" si="263"/>
        <v/>
      </c>
      <c r="CP103" s="10" t="str">
        <f t="shared" si="264"/>
        <v/>
      </c>
      <c r="CQ103" s="10">
        <f t="shared" si="265"/>
        <v>0</v>
      </c>
    </row>
    <row r="104" spans="1:95">
      <c r="B104" s="10" t="str">
        <f t="shared" si="122"/>
        <v/>
      </c>
      <c r="C104" s="10" t="str">
        <f t="shared" si="123"/>
        <v/>
      </c>
      <c r="D104" s="10" t="str">
        <f t="shared" si="124"/>
        <v/>
      </c>
      <c r="E104" s="10" t="str">
        <f t="shared" si="125"/>
        <v/>
      </c>
      <c r="F104" s="10" t="str">
        <f t="shared" si="126"/>
        <v/>
      </c>
      <c r="G104" s="10" t="str">
        <f t="shared" si="201"/>
        <v/>
      </c>
      <c r="H104" s="10" t="str">
        <f t="shared" si="202"/>
        <v/>
      </c>
      <c r="I104" s="10" t="str">
        <f t="shared" si="203"/>
        <v/>
      </c>
      <c r="J104" s="10" t="str">
        <f t="shared" si="204"/>
        <v/>
      </c>
      <c r="K104" s="10" t="str">
        <f t="shared" si="205"/>
        <v/>
      </c>
      <c r="L104" s="10" t="str">
        <f t="shared" si="206"/>
        <v/>
      </c>
      <c r="M104" s="10" t="str">
        <f t="shared" si="207"/>
        <v/>
      </c>
      <c r="N104" s="10" t="str">
        <f t="shared" si="208"/>
        <v/>
      </c>
      <c r="O104" s="10" t="str">
        <f t="shared" si="209"/>
        <v/>
      </c>
      <c r="P104" s="10" t="str">
        <f t="shared" si="210"/>
        <v/>
      </c>
      <c r="Q104" s="10" t="str">
        <f t="shared" si="211"/>
        <v/>
      </c>
      <c r="R104" s="10" t="str">
        <f t="shared" si="212"/>
        <v/>
      </c>
      <c r="S104" s="20" t="str">
        <f t="shared" si="213"/>
        <v/>
      </c>
      <c r="T104" s="23" t="str">
        <f t="shared" si="214"/>
        <v/>
      </c>
      <c r="U104" s="10"/>
      <c r="V104" s="10"/>
      <c r="W104" s="10"/>
      <c r="X104" s="11" t="str">
        <f>IF(G104="","",COUNTIF($Y$4:$Y104,"x")/COUNTIF($G$4:$G104,"x"))</f>
        <v/>
      </c>
      <c r="Y104" s="10" t="str">
        <f t="shared" si="215"/>
        <v/>
      </c>
      <c r="Z104" s="10" t="str">
        <f t="shared" si="216"/>
        <v/>
      </c>
      <c r="AA104" s="10" t="str">
        <f t="shared" si="217"/>
        <v/>
      </c>
      <c r="AB104" s="10" t="str">
        <f t="shared" si="218"/>
        <v/>
      </c>
      <c r="AC104" s="10">
        <f t="shared" si="219"/>
        <v>0</v>
      </c>
      <c r="AD104" s="11" t="str">
        <f>IF(G104="","",COUNTIF($AE$4:$AE104,"x")/COUNTIF($G$4:$G104,"x"))</f>
        <v/>
      </c>
      <c r="AE104" s="10" t="str">
        <f t="shared" si="220"/>
        <v/>
      </c>
      <c r="AF104" s="10" t="str">
        <f t="shared" si="221"/>
        <v/>
      </c>
      <c r="AG104" s="10" t="str">
        <f t="shared" si="222"/>
        <v/>
      </c>
      <c r="AH104" s="10" t="str">
        <f t="shared" si="223"/>
        <v/>
      </c>
      <c r="AI104" s="10">
        <f t="shared" si="224"/>
        <v>0</v>
      </c>
      <c r="AJ104" s="11" t="str">
        <f>IF(G104="","",COUNTIF($AK$4:$AK104,"x")/COUNTIF($G$4:$G104,"x"))</f>
        <v/>
      </c>
      <c r="AK104" s="10" t="str">
        <f t="shared" si="225"/>
        <v/>
      </c>
      <c r="AL104" s="10" t="str">
        <f t="shared" si="226"/>
        <v/>
      </c>
      <c r="AM104" s="10" t="str">
        <f t="shared" si="227"/>
        <v/>
      </c>
      <c r="AN104" s="10" t="str">
        <f t="shared" si="228"/>
        <v/>
      </c>
      <c r="AO104" s="10">
        <f t="shared" si="229"/>
        <v>0</v>
      </c>
      <c r="AP104" s="11" t="str">
        <f>IF($G104="","",COUNTIF($AQ$4:$AQ104,"x")/COUNTIF($G$4:$G104,"x"))</f>
        <v/>
      </c>
      <c r="AQ104" s="10" t="str">
        <f t="shared" si="127"/>
        <v/>
      </c>
      <c r="AR104" s="10" t="str">
        <f t="shared" si="230"/>
        <v/>
      </c>
      <c r="AS104" s="10" t="str">
        <f t="shared" si="231"/>
        <v/>
      </c>
      <c r="AT104" s="10" t="str">
        <f t="shared" si="232"/>
        <v/>
      </c>
      <c r="AU104" s="10">
        <f t="shared" si="233"/>
        <v>0</v>
      </c>
      <c r="AV104" s="11" t="str">
        <f>IF($G104="","",COUNTIF($AW$4:$AW104,"x")/COUNTIF($G$4:$G104,"x"))</f>
        <v/>
      </c>
      <c r="AW104" s="10" t="str">
        <f t="shared" si="128"/>
        <v/>
      </c>
      <c r="AX104" s="10" t="str">
        <f t="shared" si="234"/>
        <v/>
      </c>
      <c r="AY104" s="10" t="str">
        <f t="shared" si="235"/>
        <v/>
      </c>
      <c r="AZ104" s="10" t="str">
        <f t="shared" si="236"/>
        <v/>
      </c>
      <c r="BA104" s="10">
        <f t="shared" si="237"/>
        <v>0</v>
      </c>
      <c r="BB104" s="11" t="str">
        <f>IF($G104="","",COUNTIF($BC$4:$BC104,"x")/COUNTIF($G$4:$G104,"x"))</f>
        <v/>
      </c>
      <c r="BC104" s="10" t="str">
        <f t="shared" si="129"/>
        <v/>
      </c>
      <c r="BD104" s="10" t="str">
        <f t="shared" si="238"/>
        <v/>
      </c>
      <c r="BE104" s="10" t="str">
        <f t="shared" si="239"/>
        <v/>
      </c>
      <c r="BF104" s="10" t="str">
        <f t="shared" si="240"/>
        <v/>
      </c>
      <c r="BG104" s="10">
        <f t="shared" si="241"/>
        <v>0</v>
      </c>
      <c r="BH104" s="11" t="str">
        <f>IF($G104="","",COUNTIF($BI$4:$BI104,"x")/COUNTIF($G$4:$G104,"x"))</f>
        <v/>
      </c>
      <c r="BI104" s="10" t="str">
        <f t="shared" si="130"/>
        <v/>
      </c>
      <c r="BJ104" s="10" t="str">
        <f t="shared" si="242"/>
        <v/>
      </c>
      <c r="BK104" s="10" t="str">
        <f t="shared" si="243"/>
        <v/>
      </c>
      <c r="BL104" s="10" t="str">
        <f t="shared" si="244"/>
        <v/>
      </c>
      <c r="BM104" s="10">
        <f t="shared" si="245"/>
        <v>0</v>
      </c>
      <c r="BN104" s="11" t="str">
        <f>IF($G104="","",COUNTIF($BO$4:$BO104,"x")/COUNTIF($G$4:$G104,"x"))</f>
        <v/>
      </c>
      <c r="BO104" s="10" t="str">
        <f t="shared" si="131"/>
        <v/>
      </c>
      <c r="BP104" s="10" t="str">
        <f t="shared" si="246"/>
        <v/>
      </c>
      <c r="BQ104" s="10" t="str">
        <f t="shared" si="247"/>
        <v/>
      </c>
      <c r="BR104" s="10" t="str">
        <f t="shared" si="248"/>
        <v/>
      </c>
      <c r="BS104" s="10">
        <f t="shared" si="249"/>
        <v>0</v>
      </c>
      <c r="BT104" s="11" t="str">
        <f>IF($G104="","",COUNTIF($BU$4:$BU104,"x")/COUNTIF($G$4:$G104,"x"))</f>
        <v/>
      </c>
      <c r="BU104" s="10" t="str">
        <f t="shared" si="132"/>
        <v/>
      </c>
      <c r="BV104" s="10" t="str">
        <f t="shared" si="250"/>
        <v/>
      </c>
      <c r="BW104" s="10" t="str">
        <f t="shared" si="251"/>
        <v/>
      </c>
      <c r="BX104" s="10" t="str">
        <f t="shared" si="252"/>
        <v/>
      </c>
      <c r="BY104" s="10">
        <f t="shared" si="253"/>
        <v>0</v>
      </c>
      <c r="BZ104" s="11" t="str">
        <f>IF($G104="","",COUNTIF($CA$4:$CA104,"x")/COUNTIF($G$4:$G104,"x"))</f>
        <v/>
      </c>
      <c r="CA104" s="10" t="str">
        <f t="shared" si="133"/>
        <v/>
      </c>
      <c r="CB104" s="10" t="str">
        <f t="shared" si="254"/>
        <v/>
      </c>
      <c r="CC104" s="10" t="str">
        <f t="shared" si="255"/>
        <v/>
      </c>
      <c r="CD104" s="10" t="str">
        <f t="shared" si="256"/>
        <v/>
      </c>
      <c r="CE104" s="10">
        <f t="shared" si="257"/>
        <v>0</v>
      </c>
      <c r="CF104" s="11" t="str">
        <f>IF($G104="","",COUNTIF($CG$4:$CG104,"x")/COUNTIF($G$4:$G104,"x"))</f>
        <v/>
      </c>
      <c r="CG104" s="10" t="str">
        <f t="shared" si="134"/>
        <v/>
      </c>
      <c r="CH104" s="10" t="str">
        <f t="shared" si="258"/>
        <v/>
      </c>
      <c r="CI104" s="10" t="str">
        <f t="shared" si="259"/>
        <v/>
      </c>
      <c r="CJ104" s="10" t="str">
        <f t="shared" si="260"/>
        <v/>
      </c>
      <c r="CK104" s="10">
        <f t="shared" si="261"/>
        <v>0</v>
      </c>
      <c r="CL104" s="11" t="str">
        <f>IF($G104="","",COUNTIF($CM$4:$CM104,"x")/COUNTIF($G$4:$G104,"x"))</f>
        <v/>
      </c>
      <c r="CM104" s="10" t="str">
        <f t="shared" si="135"/>
        <v/>
      </c>
      <c r="CN104" s="10" t="str">
        <f t="shared" si="262"/>
        <v/>
      </c>
      <c r="CO104" s="10" t="str">
        <f t="shared" si="263"/>
        <v/>
      </c>
      <c r="CP104" s="10" t="str">
        <f t="shared" si="264"/>
        <v/>
      </c>
      <c r="CQ104" s="10">
        <f t="shared" si="265"/>
        <v>0</v>
      </c>
    </row>
    <row r="105" spans="1:95">
      <c r="B105" s="10" t="str">
        <f t="shared" si="122"/>
        <v/>
      </c>
      <c r="C105" s="10" t="str">
        <f t="shared" si="123"/>
        <v/>
      </c>
      <c r="D105" s="10" t="str">
        <f t="shared" si="124"/>
        <v/>
      </c>
      <c r="E105" s="10" t="str">
        <f t="shared" si="125"/>
        <v/>
      </c>
      <c r="F105" s="10" t="str">
        <f t="shared" si="126"/>
        <v/>
      </c>
      <c r="G105" s="10" t="str">
        <f t="shared" si="201"/>
        <v/>
      </c>
      <c r="H105" s="10" t="str">
        <f t="shared" si="202"/>
        <v/>
      </c>
      <c r="I105" s="10" t="str">
        <f t="shared" si="203"/>
        <v/>
      </c>
      <c r="J105" s="10" t="str">
        <f t="shared" si="204"/>
        <v/>
      </c>
      <c r="K105" s="10" t="str">
        <f t="shared" si="205"/>
        <v/>
      </c>
      <c r="L105" s="10" t="str">
        <f t="shared" si="206"/>
        <v/>
      </c>
      <c r="M105" s="10" t="str">
        <f t="shared" si="207"/>
        <v/>
      </c>
      <c r="N105" s="10" t="str">
        <f t="shared" si="208"/>
        <v/>
      </c>
      <c r="O105" s="10" t="str">
        <f t="shared" si="209"/>
        <v/>
      </c>
      <c r="P105" s="10" t="str">
        <f t="shared" si="210"/>
        <v/>
      </c>
      <c r="Q105" s="10" t="str">
        <f t="shared" si="211"/>
        <v/>
      </c>
      <c r="R105" s="10" t="str">
        <f t="shared" si="212"/>
        <v/>
      </c>
      <c r="S105" s="20" t="str">
        <f t="shared" si="213"/>
        <v/>
      </c>
      <c r="T105" s="23" t="str">
        <f t="shared" si="214"/>
        <v/>
      </c>
      <c r="U105" s="10"/>
      <c r="V105" s="10"/>
      <c r="W105" s="10"/>
      <c r="X105" s="11" t="str">
        <f>IF(G105="","",COUNTIF($Y$4:$Y105,"x")/COUNTIF($G$4:$G105,"x"))</f>
        <v/>
      </c>
      <c r="Y105" s="10" t="str">
        <f t="shared" si="215"/>
        <v/>
      </c>
      <c r="Z105" s="10" t="str">
        <f t="shared" si="216"/>
        <v/>
      </c>
      <c r="AA105" s="10" t="str">
        <f t="shared" si="217"/>
        <v/>
      </c>
      <c r="AB105" s="10" t="str">
        <f t="shared" si="218"/>
        <v/>
      </c>
      <c r="AC105" s="10">
        <f t="shared" si="219"/>
        <v>0</v>
      </c>
      <c r="AD105" s="11" t="str">
        <f>IF(G105="","",COUNTIF($AE$4:$AE105,"x")/COUNTIF($G$4:$G105,"x"))</f>
        <v/>
      </c>
      <c r="AE105" s="10" t="str">
        <f t="shared" si="220"/>
        <v/>
      </c>
      <c r="AF105" s="10" t="str">
        <f t="shared" si="221"/>
        <v/>
      </c>
      <c r="AG105" s="10" t="str">
        <f t="shared" si="222"/>
        <v/>
      </c>
      <c r="AH105" s="10" t="str">
        <f t="shared" si="223"/>
        <v/>
      </c>
      <c r="AI105" s="10">
        <f t="shared" si="224"/>
        <v>0</v>
      </c>
      <c r="AJ105" s="11" t="str">
        <f>IF(G105="","",COUNTIF($AK$4:$AK105,"x")/COUNTIF($G$4:$G105,"x"))</f>
        <v/>
      </c>
      <c r="AK105" s="10" t="str">
        <f t="shared" si="225"/>
        <v/>
      </c>
      <c r="AL105" s="10" t="str">
        <f t="shared" si="226"/>
        <v/>
      </c>
      <c r="AM105" s="10" t="str">
        <f t="shared" si="227"/>
        <v/>
      </c>
      <c r="AN105" s="10" t="str">
        <f t="shared" si="228"/>
        <v/>
      </c>
      <c r="AO105" s="10">
        <f t="shared" si="229"/>
        <v>0</v>
      </c>
      <c r="AP105" s="11" t="str">
        <f>IF($G105="","",COUNTIF($AQ$4:$AQ105,"x")/COUNTIF($G$4:$G105,"x"))</f>
        <v/>
      </c>
      <c r="AQ105" s="10" t="str">
        <f t="shared" si="127"/>
        <v/>
      </c>
      <c r="AR105" s="10" t="str">
        <f t="shared" si="230"/>
        <v/>
      </c>
      <c r="AS105" s="10" t="str">
        <f t="shared" si="231"/>
        <v/>
      </c>
      <c r="AT105" s="10" t="str">
        <f t="shared" si="232"/>
        <v/>
      </c>
      <c r="AU105" s="10">
        <f t="shared" si="233"/>
        <v>0</v>
      </c>
      <c r="AV105" s="11" t="str">
        <f>IF($G105="","",COUNTIF($AW$4:$AW105,"x")/COUNTIF($G$4:$G105,"x"))</f>
        <v/>
      </c>
      <c r="AW105" s="10" t="str">
        <f t="shared" si="128"/>
        <v/>
      </c>
      <c r="AX105" s="10" t="str">
        <f t="shared" si="234"/>
        <v/>
      </c>
      <c r="AY105" s="10" t="str">
        <f t="shared" si="235"/>
        <v/>
      </c>
      <c r="AZ105" s="10" t="str">
        <f t="shared" si="236"/>
        <v/>
      </c>
      <c r="BA105" s="10">
        <f t="shared" si="237"/>
        <v>0</v>
      </c>
      <c r="BB105" s="11" t="str">
        <f>IF($G105="","",COUNTIF($BC$4:$BC105,"x")/COUNTIF($G$4:$G105,"x"))</f>
        <v/>
      </c>
      <c r="BC105" s="10" t="str">
        <f t="shared" si="129"/>
        <v/>
      </c>
      <c r="BD105" s="10" t="str">
        <f t="shared" si="238"/>
        <v/>
      </c>
      <c r="BE105" s="10" t="str">
        <f t="shared" si="239"/>
        <v/>
      </c>
      <c r="BF105" s="10" t="str">
        <f t="shared" si="240"/>
        <v/>
      </c>
      <c r="BG105" s="10">
        <f t="shared" si="241"/>
        <v>0</v>
      </c>
      <c r="BH105" s="11" t="str">
        <f>IF($G105="","",COUNTIF($BI$4:$BI105,"x")/COUNTIF($G$4:$G105,"x"))</f>
        <v/>
      </c>
      <c r="BI105" s="10" t="str">
        <f t="shared" si="130"/>
        <v/>
      </c>
      <c r="BJ105" s="10" t="str">
        <f t="shared" si="242"/>
        <v/>
      </c>
      <c r="BK105" s="10" t="str">
        <f t="shared" si="243"/>
        <v/>
      </c>
      <c r="BL105" s="10" t="str">
        <f t="shared" si="244"/>
        <v/>
      </c>
      <c r="BM105" s="10">
        <f t="shared" si="245"/>
        <v>0</v>
      </c>
      <c r="BN105" s="11" t="str">
        <f>IF($G105="","",COUNTIF($BO$4:$BO105,"x")/COUNTIF($G$4:$G105,"x"))</f>
        <v/>
      </c>
      <c r="BO105" s="10" t="str">
        <f t="shared" si="131"/>
        <v/>
      </c>
      <c r="BP105" s="10" t="str">
        <f t="shared" si="246"/>
        <v/>
      </c>
      <c r="BQ105" s="10" t="str">
        <f t="shared" si="247"/>
        <v/>
      </c>
      <c r="BR105" s="10" t="str">
        <f t="shared" si="248"/>
        <v/>
      </c>
      <c r="BS105" s="10">
        <f t="shared" si="249"/>
        <v>0</v>
      </c>
      <c r="BT105" s="11" t="str">
        <f>IF($G105="","",COUNTIF($BU$4:$BU105,"x")/COUNTIF($G$4:$G105,"x"))</f>
        <v/>
      </c>
      <c r="BU105" s="10" t="str">
        <f t="shared" si="132"/>
        <v/>
      </c>
      <c r="BV105" s="10" t="str">
        <f t="shared" si="250"/>
        <v/>
      </c>
      <c r="BW105" s="10" t="str">
        <f t="shared" si="251"/>
        <v/>
      </c>
      <c r="BX105" s="10" t="str">
        <f t="shared" si="252"/>
        <v/>
      </c>
      <c r="BY105" s="10">
        <f t="shared" si="253"/>
        <v>0</v>
      </c>
      <c r="BZ105" s="11" t="str">
        <f>IF($G105="","",COUNTIF($CA$4:$CA105,"x")/COUNTIF($G$4:$G105,"x"))</f>
        <v/>
      </c>
      <c r="CA105" s="10" t="str">
        <f t="shared" si="133"/>
        <v/>
      </c>
      <c r="CB105" s="10" t="str">
        <f t="shared" si="254"/>
        <v/>
      </c>
      <c r="CC105" s="10" t="str">
        <f t="shared" si="255"/>
        <v/>
      </c>
      <c r="CD105" s="10" t="str">
        <f t="shared" si="256"/>
        <v/>
      </c>
      <c r="CE105" s="10">
        <f t="shared" si="257"/>
        <v>0</v>
      </c>
      <c r="CF105" s="11" t="str">
        <f>IF($G105="","",COUNTIF($CG$4:$CG105,"x")/COUNTIF($G$4:$G105,"x"))</f>
        <v/>
      </c>
      <c r="CG105" s="10" t="str">
        <f t="shared" si="134"/>
        <v/>
      </c>
      <c r="CH105" s="10" t="str">
        <f t="shared" si="258"/>
        <v/>
      </c>
      <c r="CI105" s="10" t="str">
        <f t="shared" si="259"/>
        <v/>
      </c>
      <c r="CJ105" s="10" t="str">
        <f t="shared" si="260"/>
        <v/>
      </c>
      <c r="CK105" s="10">
        <f t="shared" si="261"/>
        <v>0</v>
      </c>
      <c r="CL105" s="11" t="str">
        <f>IF($G105="","",COUNTIF($CM$4:$CM105,"x")/COUNTIF($G$4:$G105,"x"))</f>
        <v/>
      </c>
      <c r="CM105" s="10" t="str">
        <f t="shared" si="135"/>
        <v/>
      </c>
      <c r="CN105" s="10" t="str">
        <f t="shared" si="262"/>
        <v/>
      </c>
      <c r="CO105" s="10" t="str">
        <f t="shared" si="263"/>
        <v/>
      </c>
      <c r="CP105" s="10" t="str">
        <f t="shared" si="264"/>
        <v/>
      </c>
      <c r="CQ105" s="10">
        <f t="shared" si="265"/>
        <v>0</v>
      </c>
    </row>
    <row r="106" spans="1:95">
      <c r="B106" s="10" t="str">
        <f t="shared" si="122"/>
        <v/>
      </c>
      <c r="C106" s="10" t="str">
        <f t="shared" si="123"/>
        <v/>
      </c>
      <c r="D106" s="10" t="str">
        <f t="shared" si="124"/>
        <v/>
      </c>
      <c r="E106" s="10" t="str">
        <f t="shared" si="125"/>
        <v/>
      </c>
      <c r="F106" s="10" t="str">
        <f t="shared" si="126"/>
        <v/>
      </c>
      <c r="G106" s="10" t="str">
        <f t="shared" si="201"/>
        <v/>
      </c>
      <c r="H106" s="10" t="str">
        <f t="shared" si="202"/>
        <v/>
      </c>
      <c r="I106" s="10" t="str">
        <f t="shared" si="203"/>
        <v/>
      </c>
      <c r="J106" s="10" t="str">
        <f t="shared" si="204"/>
        <v/>
      </c>
      <c r="K106" s="10" t="str">
        <f t="shared" si="205"/>
        <v/>
      </c>
      <c r="L106" s="10" t="str">
        <f t="shared" si="206"/>
        <v/>
      </c>
      <c r="M106" s="10" t="str">
        <f t="shared" si="207"/>
        <v/>
      </c>
      <c r="N106" s="10" t="str">
        <f t="shared" si="208"/>
        <v/>
      </c>
      <c r="O106" s="10" t="str">
        <f t="shared" si="209"/>
        <v/>
      </c>
      <c r="P106" s="10" t="str">
        <f t="shared" si="210"/>
        <v/>
      </c>
      <c r="Q106" s="10" t="str">
        <f t="shared" si="211"/>
        <v/>
      </c>
      <c r="R106" s="10" t="str">
        <f t="shared" si="212"/>
        <v/>
      </c>
      <c r="S106" s="20" t="str">
        <f t="shared" si="213"/>
        <v/>
      </c>
      <c r="T106" s="23" t="str">
        <f t="shared" si="214"/>
        <v/>
      </c>
      <c r="U106" s="10"/>
      <c r="V106" s="10"/>
      <c r="W106" s="10"/>
      <c r="X106" s="11" t="str">
        <f>IF(G106="","",COUNTIF($Y$4:$Y106,"x")/COUNTIF($G$4:$G106,"x"))</f>
        <v/>
      </c>
      <c r="Y106" s="10" t="str">
        <f t="shared" si="215"/>
        <v/>
      </c>
      <c r="Z106" s="10" t="str">
        <f t="shared" si="216"/>
        <v/>
      </c>
      <c r="AA106" s="10" t="str">
        <f t="shared" si="217"/>
        <v/>
      </c>
      <c r="AB106" s="10" t="str">
        <f t="shared" si="218"/>
        <v/>
      </c>
      <c r="AC106" s="10">
        <f t="shared" si="219"/>
        <v>0</v>
      </c>
      <c r="AD106" s="11" t="str">
        <f>IF(G106="","",COUNTIF($AE$4:$AE106,"x")/COUNTIF($G$4:$G106,"x"))</f>
        <v/>
      </c>
      <c r="AE106" s="10" t="str">
        <f t="shared" si="220"/>
        <v/>
      </c>
      <c r="AF106" s="10" t="str">
        <f t="shared" si="221"/>
        <v/>
      </c>
      <c r="AG106" s="10" t="str">
        <f t="shared" si="222"/>
        <v/>
      </c>
      <c r="AH106" s="10" t="str">
        <f t="shared" si="223"/>
        <v/>
      </c>
      <c r="AI106" s="10">
        <f t="shared" si="224"/>
        <v>0</v>
      </c>
      <c r="AJ106" s="11" t="str">
        <f>IF(G106="","",COUNTIF($AK$4:$AK106,"x")/COUNTIF($G$4:$G106,"x"))</f>
        <v/>
      </c>
      <c r="AK106" s="10" t="str">
        <f t="shared" si="225"/>
        <v/>
      </c>
      <c r="AL106" s="10" t="str">
        <f t="shared" si="226"/>
        <v/>
      </c>
      <c r="AM106" s="10" t="str">
        <f t="shared" si="227"/>
        <v/>
      </c>
      <c r="AN106" s="10" t="str">
        <f t="shared" si="228"/>
        <v/>
      </c>
      <c r="AO106" s="10">
        <f t="shared" si="229"/>
        <v>0</v>
      </c>
      <c r="AP106" s="11" t="str">
        <f>IF($G106="","",COUNTIF($AQ$4:$AQ106,"x")/COUNTIF($G$4:$G106,"x"))</f>
        <v/>
      </c>
      <c r="AQ106" s="10" t="str">
        <f t="shared" si="127"/>
        <v/>
      </c>
      <c r="AR106" s="10" t="str">
        <f t="shared" si="230"/>
        <v/>
      </c>
      <c r="AS106" s="10" t="str">
        <f t="shared" si="231"/>
        <v/>
      </c>
      <c r="AT106" s="10" t="str">
        <f t="shared" si="232"/>
        <v/>
      </c>
      <c r="AU106" s="10">
        <f t="shared" si="233"/>
        <v>0</v>
      </c>
      <c r="AV106" s="11" t="str">
        <f>IF($G106="","",COUNTIF($AW$4:$AW106,"x")/COUNTIF($G$4:$G106,"x"))</f>
        <v/>
      </c>
      <c r="AW106" s="10" t="str">
        <f t="shared" si="128"/>
        <v/>
      </c>
      <c r="AX106" s="10" t="str">
        <f t="shared" si="234"/>
        <v/>
      </c>
      <c r="AY106" s="10" t="str">
        <f t="shared" si="235"/>
        <v/>
      </c>
      <c r="AZ106" s="10" t="str">
        <f t="shared" si="236"/>
        <v/>
      </c>
      <c r="BA106" s="10">
        <f t="shared" si="237"/>
        <v>0</v>
      </c>
      <c r="BB106" s="11" t="str">
        <f>IF($G106="","",COUNTIF($BC$4:$BC106,"x")/COUNTIF($G$4:$G106,"x"))</f>
        <v/>
      </c>
      <c r="BC106" s="10" t="str">
        <f t="shared" si="129"/>
        <v/>
      </c>
      <c r="BD106" s="10" t="str">
        <f t="shared" si="238"/>
        <v/>
      </c>
      <c r="BE106" s="10" t="str">
        <f t="shared" si="239"/>
        <v/>
      </c>
      <c r="BF106" s="10" t="str">
        <f t="shared" si="240"/>
        <v/>
      </c>
      <c r="BG106" s="10">
        <f t="shared" si="241"/>
        <v>0</v>
      </c>
      <c r="BH106" s="11" t="str">
        <f>IF($G106="","",COUNTIF($BI$4:$BI106,"x")/COUNTIF($G$4:$G106,"x"))</f>
        <v/>
      </c>
      <c r="BI106" s="10" t="str">
        <f t="shared" si="130"/>
        <v/>
      </c>
      <c r="BJ106" s="10" t="str">
        <f t="shared" si="242"/>
        <v/>
      </c>
      <c r="BK106" s="10" t="str">
        <f t="shared" si="243"/>
        <v/>
      </c>
      <c r="BL106" s="10" t="str">
        <f t="shared" si="244"/>
        <v/>
      </c>
      <c r="BM106" s="10">
        <f t="shared" si="245"/>
        <v>0</v>
      </c>
      <c r="BN106" s="11" t="str">
        <f>IF($G106="","",COUNTIF($BO$4:$BO106,"x")/COUNTIF($G$4:$G106,"x"))</f>
        <v/>
      </c>
      <c r="BO106" s="10" t="str">
        <f t="shared" si="131"/>
        <v/>
      </c>
      <c r="BP106" s="10" t="str">
        <f t="shared" si="246"/>
        <v/>
      </c>
      <c r="BQ106" s="10" t="str">
        <f t="shared" si="247"/>
        <v/>
      </c>
      <c r="BR106" s="10" t="str">
        <f t="shared" si="248"/>
        <v/>
      </c>
      <c r="BS106" s="10">
        <f t="shared" si="249"/>
        <v>0</v>
      </c>
      <c r="BT106" s="11" t="str">
        <f>IF($G106="","",COUNTIF($BU$4:$BU106,"x")/COUNTIF($G$4:$G106,"x"))</f>
        <v/>
      </c>
      <c r="BU106" s="10" t="str">
        <f t="shared" si="132"/>
        <v/>
      </c>
      <c r="BV106" s="10" t="str">
        <f t="shared" si="250"/>
        <v/>
      </c>
      <c r="BW106" s="10" t="str">
        <f t="shared" si="251"/>
        <v/>
      </c>
      <c r="BX106" s="10" t="str">
        <f t="shared" si="252"/>
        <v/>
      </c>
      <c r="BY106" s="10">
        <f t="shared" si="253"/>
        <v>0</v>
      </c>
      <c r="BZ106" s="11" t="str">
        <f>IF($G106="","",COUNTIF($CA$4:$CA106,"x")/COUNTIF($G$4:$G106,"x"))</f>
        <v/>
      </c>
      <c r="CA106" s="10" t="str">
        <f t="shared" si="133"/>
        <v/>
      </c>
      <c r="CB106" s="10" t="str">
        <f t="shared" si="254"/>
        <v/>
      </c>
      <c r="CC106" s="10" t="str">
        <f t="shared" si="255"/>
        <v/>
      </c>
      <c r="CD106" s="10" t="str">
        <f t="shared" si="256"/>
        <v/>
      </c>
      <c r="CE106" s="10">
        <f t="shared" si="257"/>
        <v>0</v>
      </c>
      <c r="CF106" s="11" t="str">
        <f>IF($G106="","",COUNTIF($CG$4:$CG106,"x")/COUNTIF($G$4:$G106,"x"))</f>
        <v/>
      </c>
      <c r="CG106" s="10" t="str">
        <f t="shared" si="134"/>
        <v/>
      </c>
      <c r="CH106" s="10" t="str">
        <f t="shared" si="258"/>
        <v/>
      </c>
      <c r="CI106" s="10" t="str">
        <f t="shared" si="259"/>
        <v/>
      </c>
      <c r="CJ106" s="10" t="str">
        <f t="shared" si="260"/>
        <v/>
      </c>
      <c r="CK106" s="10">
        <f t="shared" si="261"/>
        <v>0</v>
      </c>
      <c r="CL106" s="11" t="str">
        <f>IF($G106="","",COUNTIF($CM$4:$CM106,"x")/COUNTIF($G$4:$G106,"x"))</f>
        <v/>
      </c>
      <c r="CM106" s="10" t="str">
        <f t="shared" si="135"/>
        <v/>
      </c>
      <c r="CN106" s="10" t="str">
        <f t="shared" si="262"/>
        <v/>
      </c>
      <c r="CO106" s="10" t="str">
        <f t="shared" si="263"/>
        <v/>
      </c>
      <c r="CP106" s="10" t="str">
        <f t="shared" si="264"/>
        <v/>
      </c>
      <c r="CQ106" s="10">
        <f t="shared" si="265"/>
        <v>0</v>
      </c>
    </row>
    <row r="107" spans="1:95">
      <c r="B107" s="10" t="str">
        <f t="shared" si="122"/>
        <v/>
      </c>
      <c r="C107" s="10" t="str">
        <f t="shared" si="123"/>
        <v/>
      </c>
      <c r="D107" s="10" t="str">
        <f t="shared" si="124"/>
        <v/>
      </c>
      <c r="E107" s="10" t="str">
        <f t="shared" si="125"/>
        <v/>
      </c>
      <c r="F107" s="10" t="str">
        <f t="shared" si="126"/>
        <v/>
      </c>
      <c r="G107" s="10" t="str">
        <f t="shared" si="201"/>
        <v/>
      </c>
      <c r="H107" s="10" t="str">
        <f t="shared" si="202"/>
        <v/>
      </c>
      <c r="I107" s="10" t="str">
        <f t="shared" si="203"/>
        <v/>
      </c>
      <c r="J107" s="10" t="str">
        <f t="shared" si="204"/>
        <v/>
      </c>
      <c r="K107" s="10" t="str">
        <f t="shared" si="205"/>
        <v/>
      </c>
      <c r="L107" s="10" t="str">
        <f t="shared" si="206"/>
        <v/>
      </c>
      <c r="M107" s="10" t="str">
        <f t="shared" si="207"/>
        <v/>
      </c>
      <c r="N107" s="10" t="str">
        <f t="shared" si="208"/>
        <v/>
      </c>
      <c r="O107" s="10" t="str">
        <f t="shared" si="209"/>
        <v/>
      </c>
      <c r="P107" s="10" t="str">
        <f t="shared" si="210"/>
        <v/>
      </c>
      <c r="Q107" s="10" t="str">
        <f t="shared" si="211"/>
        <v/>
      </c>
      <c r="R107" s="10" t="str">
        <f t="shared" si="212"/>
        <v/>
      </c>
      <c r="S107" s="20" t="str">
        <f t="shared" si="213"/>
        <v/>
      </c>
      <c r="T107" s="23" t="str">
        <f t="shared" si="214"/>
        <v/>
      </c>
      <c r="U107" s="10"/>
      <c r="V107" s="10"/>
      <c r="W107" s="10"/>
      <c r="X107" s="11" t="str">
        <f>IF(G107="","",COUNTIF($Y$4:$Y107,"x")/COUNTIF($G$4:$G107,"x"))</f>
        <v/>
      </c>
      <c r="Y107" s="10" t="str">
        <f t="shared" si="215"/>
        <v/>
      </c>
      <c r="Z107" s="10" t="str">
        <f t="shared" si="216"/>
        <v/>
      </c>
      <c r="AA107" s="10" t="str">
        <f t="shared" si="217"/>
        <v/>
      </c>
      <c r="AB107" s="10" t="str">
        <f t="shared" si="218"/>
        <v/>
      </c>
      <c r="AC107" s="10">
        <f t="shared" si="219"/>
        <v>0</v>
      </c>
      <c r="AD107" s="11" t="str">
        <f>IF(G107="","",COUNTIF($AE$4:$AE107,"x")/COUNTIF($G$4:$G107,"x"))</f>
        <v/>
      </c>
      <c r="AE107" s="10" t="str">
        <f t="shared" si="220"/>
        <v/>
      </c>
      <c r="AF107" s="10" t="str">
        <f t="shared" si="221"/>
        <v/>
      </c>
      <c r="AG107" s="10" t="str">
        <f t="shared" si="222"/>
        <v/>
      </c>
      <c r="AH107" s="10" t="str">
        <f t="shared" si="223"/>
        <v/>
      </c>
      <c r="AI107" s="10">
        <f t="shared" si="224"/>
        <v>0</v>
      </c>
      <c r="AJ107" s="11" t="str">
        <f>IF(G107="","",COUNTIF($AK$4:$AK107,"x")/COUNTIF($G$4:$G107,"x"))</f>
        <v/>
      </c>
      <c r="AK107" s="10" t="str">
        <f t="shared" si="225"/>
        <v/>
      </c>
      <c r="AL107" s="10" t="str">
        <f t="shared" si="226"/>
        <v/>
      </c>
      <c r="AM107" s="10" t="str">
        <f t="shared" si="227"/>
        <v/>
      </c>
      <c r="AN107" s="10" t="str">
        <f t="shared" si="228"/>
        <v/>
      </c>
      <c r="AO107" s="10">
        <f t="shared" si="229"/>
        <v>0</v>
      </c>
      <c r="AP107" s="11" t="str">
        <f>IF($G107="","",COUNTIF($AQ$4:$AQ107,"x")/COUNTIF($G$4:$G107,"x"))</f>
        <v/>
      </c>
      <c r="AQ107" s="10" t="str">
        <f t="shared" si="127"/>
        <v/>
      </c>
      <c r="AR107" s="10" t="str">
        <f t="shared" si="230"/>
        <v/>
      </c>
      <c r="AS107" s="10" t="str">
        <f t="shared" si="231"/>
        <v/>
      </c>
      <c r="AT107" s="10" t="str">
        <f t="shared" si="232"/>
        <v/>
      </c>
      <c r="AU107" s="10">
        <f t="shared" si="233"/>
        <v>0</v>
      </c>
      <c r="AV107" s="11" t="str">
        <f>IF($G107="","",COUNTIF($AW$4:$AW107,"x")/COUNTIF($G$4:$G107,"x"))</f>
        <v/>
      </c>
      <c r="AW107" s="10" t="str">
        <f t="shared" si="128"/>
        <v/>
      </c>
      <c r="AX107" s="10" t="str">
        <f t="shared" si="234"/>
        <v/>
      </c>
      <c r="AY107" s="10" t="str">
        <f t="shared" si="235"/>
        <v/>
      </c>
      <c r="AZ107" s="10" t="str">
        <f t="shared" si="236"/>
        <v/>
      </c>
      <c r="BA107" s="10">
        <f t="shared" si="237"/>
        <v>0</v>
      </c>
      <c r="BB107" s="11" t="str">
        <f>IF($G107="","",COUNTIF($BC$4:$BC107,"x")/COUNTIF($G$4:$G107,"x"))</f>
        <v/>
      </c>
      <c r="BC107" s="10" t="str">
        <f t="shared" si="129"/>
        <v/>
      </c>
      <c r="BD107" s="10" t="str">
        <f t="shared" si="238"/>
        <v/>
      </c>
      <c r="BE107" s="10" t="str">
        <f t="shared" si="239"/>
        <v/>
      </c>
      <c r="BF107" s="10" t="str">
        <f t="shared" si="240"/>
        <v/>
      </c>
      <c r="BG107" s="10">
        <f t="shared" si="241"/>
        <v>0</v>
      </c>
      <c r="BH107" s="11" t="str">
        <f>IF($G107="","",COUNTIF($BI$4:$BI107,"x")/COUNTIF($G$4:$G107,"x"))</f>
        <v/>
      </c>
      <c r="BI107" s="10" t="str">
        <f t="shared" si="130"/>
        <v/>
      </c>
      <c r="BJ107" s="10" t="str">
        <f t="shared" si="242"/>
        <v/>
      </c>
      <c r="BK107" s="10" t="str">
        <f t="shared" si="243"/>
        <v/>
      </c>
      <c r="BL107" s="10" t="str">
        <f t="shared" si="244"/>
        <v/>
      </c>
      <c r="BM107" s="10">
        <f t="shared" si="245"/>
        <v>0</v>
      </c>
      <c r="BN107" s="11" t="str">
        <f>IF($G107="","",COUNTIF($BO$4:$BO107,"x")/COUNTIF($G$4:$G107,"x"))</f>
        <v/>
      </c>
      <c r="BO107" s="10" t="str">
        <f t="shared" si="131"/>
        <v/>
      </c>
      <c r="BP107" s="10" t="str">
        <f t="shared" si="246"/>
        <v/>
      </c>
      <c r="BQ107" s="10" t="str">
        <f t="shared" si="247"/>
        <v/>
      </c>
      <c r="BR107" s="10" t="str">
        <f t="shared" si="248"/>
        <v/>
      </c>
      <c r="BS107" s="10">
        <f t="shared" si="249"/>
        <v>0</v>
      </c>
      <c r="BT107" s="11" t="str">
        <f>IF($G107="","",COUNTIF($BU$4:$BU107,"x")/COUNTIF($G$4:$G107,"x"))</f>
        <v/>
      </c>
      <c r="BU107" s="10" t="str">
        <f t="shared" si="132"/>
        <v/>
      </c>
      <c r="BV107" s="10" t="str">
        <f t="shared" si="250"/>
        <v/>
      </c>
      <c r="BW107" s="10" t="str">
        <f t="shared" si="251"/>
        <v/>
      </c>
      <c r="BX107" s="10" t="str">
        <f t="shared" si="252"/>
        <v/>
      </c>
      <c r="BY107" s="10">
        <f t="shared" si="253"/>
        <v>0</v>
      </c>
      <c r="BZ107" s="11" t="str">
        <f>IF($G107="","",COUNTIF($CA$4:$CA107,"x")/COUNTIF($G$4:$G107,"x"))</f>
        <v/>
      </c>
      <c r="CA107" s="10" t="str">
        <f t="shared" si="133"/>
        <v/>
      </c>
      <c r="CB107" s="10" t="str">
        <f t="shared" si="254"/>
        <v/>
      </c>
      <c r="CC107" s="10" t="str">
        <f t="shared" si="255"/>
        <v/>
      </c>
      <c r="CD107" s="10" t="str">
        <f t="shared" si="256"/>
        <v/>
      </c>
      <c r="CE107" s="10">
        <f t="shared" si="257"/>
        <v>0</v>
      </c>
      <c r="CF107" s="11" t="str">
        <f>IF($G107="","",COUNTIF($CG$4:$CG107,"x")/COUNTIF($G$4:$G107,"x"))</f>
        <v/>
      </c>
      <c r="CG107" s="10" t="str">
        <f t="shared" si="134"/>
        <v/>
      </c>
      <c r="CH107" s="10" t="str">
        <f t="shared" si="258"/>
        <v/>
      </c>
      <c r="CI107" s="10" t="str">
        <f t="shared" si="259"/>
        <v/>
      </c>
      <c r="CJ107" s="10" t="str">
        <f t="shared" si="260"/>
        <v/>
      </c>
      <c r="CK107" s="10">
        <f t="shared" si="261"/>
        <v>0</v>
      </c>
      <c r="CL107" s="11" t="str">
        <f>IF($G107="","",COUNTIF($CM$4:$CM107,"x")/COUNTIF($G$4:$G107,"x"))</f>
        <v/>
      </c>
      <c r="CM107" s="10" t="str">
        <f t="shared" si="135"/>
        <v/>
      </c>
      <c r="CN107" s="10" t="str">
        <f t="shared" si="262"/>
        <v/>
      </c>
      <c r="CO107" s="10" t="str">
        <f t="shared" si="263"/>
        <v/>
      </c>
      <c r="CP107" s="10" t="str">
        <f t="shared" si="264"/>
        <v/>
      </c>
      <c r="CQ107" s="10">
        <f t="shared" si="265"/>
        <v>0</v>
      </c>
    </row>
    <row r="108" spans="1:95">
      <c r="B108" s="10" t="str">
        <f t="shared" si="122"/>
        <v/>
      </c>
      <c r="C108" s="10" t="str">
        <f t="shared" si="123"/>
        <v/>
      </c>
      <c r="D108" s="10" t="str">
        <f t="shared" si="124"/>
        <v/>
      </c>
      <c r="E108" s="10" t="str">
        <f t="shared" si="125"/>
        <v/>
      </c>
      <c r="F108" s="10" t="str">
        <f t="shared" si="126"/>
        <v/>
      </c>
      <c r="G108" s="10" t="str">
        <f t="shared" si="201"/>
        <v/>
      </c>
      <c r="H108" s="10" t="str">
        <f t="shared" si="202"/>
        <v/>
      </c>
      <c r="I108" s="10" t="str">
        <f t="shared" si="203"/>
        <v/>
      </c>
      <c r="J108" s="10" t="str">
        <f t="shared" si="204"/>
        <v/>
      </c>
      <c r="K108" s="10" t="str">
        <f t="shared" si="205"/>
        <v/>
      </c>
      <c r="L108" s="10" t="str">
        <f t="shared" si="206"/>
        <v/>
      </c>
      <c r="M108" s="10" t="str">
        <f t="shared" si="207"/>
        <v/>
      </c>
      <c r="N108" s="10" t="str">
        <f t="shared" si="208"/>
        <v/>
      </c>
      <c r="O108" s="10" t="str">
        <f t="shared" si="209"/>
        <v/>
      </c>
      <c r="P108" s="10" t="str">
        <f t="shared" si="210"/>
        <v/>
      </c>
      <c r="Q108" s="10" t="str">
        <f t="shared" si="211"/>
        <v/>
      </c>
      <c r="R108" s="10" t="str">
        <f t="shared" si="212"/>
        <v/>
      </c>
      <c r="S108" s="20" t="str">
        <f t="shared" si="213"/>
        <v/>
      </c>
      <c r="T108" s="23" t="str">
        <f t="shared" si="214"/>
        <v/>
      </c>
      <c r="U108" s="10"/>
      <c r="V108" s="10"/>
      <c r="W108" s="10"/>
      <c r="X108" s="11" t="str">
        <f>IF(G108="","",COUNTIF($Y$4:$Y108,"x")/COUNTIF($G$4:$G108,"x"))</f>
        <v/>
      </c>
      <c r="Y108" s="10" t="str">
        <f t="shared" si="215"/>
        <v/>
      </c>
      <c r="Z108" s="10" t="str">
        <f t="shared" si="216"/>
        <v/>
      </c>
      <c r="AA108" s="10" t="str">
        <f t="shared" si="217"/>
        <v/>
      </c>
      <c r="AB108" s="10" t="str">
        <f t="shared" si="218"/>
        <v/>
      </c>
      <c r="AC108" s="10">
        <f t="shared" si="219"/>
        <v>0</v>
      </c>
      <c r="AD108" s="11" t="str">
        <f>IF(G108="","",COUNTIF($AE$4:$AE108,"x")/COUNTIF($G$4:$G108,"x"))</f>
        <v/>
      </c>
      <c r="AE108" s="10" t="str">
        <f t="shared" si="220"/>
        <v/>
      </c>
      <c r="AF108" s="10" t="str">
        <f t="shared" si="221"/>
        <v/>
      </c>
      <c r="AG108" s="10" t="str">
        <f t="shared" si="222"/>
        <v/>
      </c>
      <c r="AH108" s="10" t="str">
        <f t="shared" si="223"/>
        <v/>
      </c>
      <c r="AI108" s="10">
        <f t="shared" si="224"/>
        <v>0</v>
      </c>
      <c r="AJ108" s="11" t="str">
        <f>IF(G108="","",COUNTIF($AK$4:$AK108,"x")/COUNTIF($G$4:$G108,"x"))</f>
        <v/>
      </c>
      <c r="AK108" s="10" t="str">
        <f t="shared" si="225"/>
        <v/>
      </c>
      <c r="AL108" s="10" t="str">
        <f t="shared" si="226"/>
        <v/>
      </c>
      <c r="AM108" s="10" t="str">
        <f t="shared" si="227"/>
        <v/>
      </c>
      <c r="AN108" s="10" t="str">
        <f t="shared" si="228"/>
        <v/>
      </c>
      <c r="AO108" s="10">
        <f t="shared" si="229"/>
        <v>0</v>
      </c>
      <c r="AP108" s="11" t="str">
        <f>IF($G108="","",COUNTIF($AQ$4:$AQ108,"x")/COUNTIF($G$4:$G108,"x"))</f>
        <v/>
      </c>
      <c r="AQ108" s="10" t="str">
        <f t="shared" si="127"/>
        <v/>
      </c>
      <c r="AR108" s="10" t="str">
        <f t="shared" si="230"/>
        <v/>
      </c>
      <c r="AS108" s="10" t="str">
        <f t="shared" si="231"/>
        <v/>
      </c>
      <c r="AT108" s="10" t="str">
        <f t="shared" si="232"/>
        <v/>
      </c>
      <c r="AU108" s="10">
        <f t="shared" si="233"/>
        <v>0</v>
      </c>
      <c r="AV108" s="11" t="str">
        <f>IF($G108="","",COUNTIF($AW$4:$AW108,"x")/COUNTIF($G$4:$G108,"x"))</f>
        <v/>
      </c>
      <c r="AW108" s="10" t="str">
        <f t="shared" si="128"/>
        <v/>
      </c>
      <c r="AX108" s="10" t="str">
        <f t="shared" si="234"/>
        <v/>
      </c>
      <c r="AY108" s="10" t="str">
        <f t="shared" si="235"/>
        <v/>
      </c>
      <c r="AZ108" s="10" t="str">
        <f t="shared" si="236"/>
        <v/>
      </c>
      <c r="BA108" s="10">
        <f t="shared" si="237"/>
        <v>0</v>
      </c>
      <c r="BB108" s="11" t="str">
        <f>IF($G108="","",COUNTIF($BC$4:$BC108,"x")/COUNTIF($G$4:$G108,"x"))</f>
        <v/>
      </c>
      <c r="BC108" s="10" t="str">
        <f t="shared" si="129"/>
        <v/>
      </c>
      <c r="BD108" s="10" t="str">
        <f t="shared" si="238"/>
        <v/>
      </c>
      <c r="BE108" s="10" t="str">
        <f t="shared" si="239"/>
        <v/>
      </c>
      <c r="BF108" s="10" t="str">
        <f t="shared" si="240"/>
        <v/>
      </c>
      <c r="BG108" s="10">
        <f t="shared" si="241"/>
        <v>0</v>
      </c>
      <c r="BH108" s="11" t="str">
        <f>IF($G108="","",COUNTIF($BI$4:$BI108,"x")/COUNTIF($G$4:$G108,"x"))</f>
        <v/>
      </c>
      <c r="BI108" s="10" t="str">
        <f t="shared" si="130"/>
        <v/>
      </c>
      <c r="BJ108" s="10" t="str">
        <f t="shared" si="242"/>
        <v/>
      </c>
      <c r="BK108" s="10" t="str">
        <f t="shared" si="243"/>
        <v/>
      </c>
      <c r="BL108" s="10" t="str">
        <f t="shared" si="244"/>
        <v/>
      </c>
      <c r="BM108" s="10">
        <f t="shared" si="245"/>
        <v>0</v>
      </c>
      <c r="BN108" s="11" t="str">
        <f>IF($G108="","",COUNTIF($BO$4:$BO108,"x")/COUNTIF($G$4:$G108,"x"))</f>
        <v/>
      </c>
      <c r="BO108" s="10" t="str">
        <f t="shared" si="131"/>
        <v/>
      </c>
      <c r="BP108" s="10" t="str">
        <f t="shared" si="246"/>
        <v/>
      </c>
      <c r="BQ108" s="10" t="str">
        <f t="shared" si="247"/>
        <v/>
      </c>
      <c r="BR108" s="10" t="str">
        <f t="shared" si="248"/>
        <v/>
      </c>
      <c r="BS108" s="10">
        <f t="shared" si="249"/>
        <v>0</v>
      </c>
      <c r="BT108" s="11" t="str">
        <f>IF($G108="","",COUNTIF($BU$4:$BU108,"x")/COUNTIF($G$4:$G108,"x"))</f>
        <v/>
      </c>
      <c r="BU108" s="10" t="str">
        <f t="shared" si="132"/>
        <v/>
      </c>
      <c r="BV108" s="10" t="str">
        <f t="shared" si="250"/>
        <v/>
      </c>
      <c r="BW108" s="10" t="str">
        <f t="shared" si="251"/>
        <v/>
      </c>
      <c r="BX108" s="10" t="str">
        <f t="shared" si="252"/>
        <v/>
      </c>
      <c r="BY108" s="10">
        <f t="shared" si="253"/>
        <v>0</v>
      </c>
      <c r="BZ108" s="11" t="str">
        <f>IF($G108="","",COUNTIF($CA$4:$CA108,"x")/COUNTIF($G$4:$G108,"x"))</f>
        <v/>
      </c>
      <c r="CA108" s="10" t="str">
        <f t="shared" si="133"/>
        <v/>
      </c>
      <c r="CB108" s="10" t="str">
        <f t="shared" si="254"/>
        <v/>
      </c>
      <c r="CC108" s="10" t="str">
        <f t="shared" si="255"/>
        <v/>
      </c>
      <c r="CD108" s="10" t="str">
        <f t="shared" si="256"/>
        <v/>
      </c>
      <c r="CE108" s="10">
        <f t="shared" si="257"/>
        <v>0</v>
      </c>
      <c r="CF108" s="11" t="str">
        <f>IF($G108="","",COUNTIF($CG$4:$CG108,"x")/COUNTIF($G$4:$G108,"x"))</f>
        <v/>
      </c>
      <c r="CG108" s="10" t="str">
        <f t="shared" si="134"/>
        <v/>
      </c>
      <c r="CH108" s="10" t="str">
        <f t="shared" si="258"/>
        <v/>
      </c>
      <c r="CI108" s="10" t="str">
        <f t="shared" si="259"/>
        <v/>
      </c>
      <c r="CJ108" s="10" t="str">
        <f t="shared" si="260"/>
        <v/>
      </c>
      <c r="CK108" s="10">
        <f t="shared" si="261"/>
        <v>0</v>
      </c>
      <c r="CL108" s="11" t="str">
        <f>IF($G108="","",COUNTIF($CM$4:$CM108,"x")/COUNTIF($G$4:$G108,"x"))</f>
        <v/>
      </c>
      <c r="CM108" s="10" t="str">
        <f t="shared" si="135"/>
        <v/>
      </c>
      <c r="CN108" s="10" t="str">
        <f t="shared" si="262"/>
        <v/>
      </c>
      <c r="CO108" s="10" t="str">
        <f t="shared" si="263"/>
        <v/>
      </c>
      <c r="CP108" s="10" t="str">
        <f t="shared" si="264"/>
        <v/>
      </c>
      <c r="CQ108" s="10">
        <f t="shared" si="265"/>
        <v>0</v>
      </c>
    </row>
    <row r="109" spans="1:95">
      <c r="B109" s="10" t="str">
        <f t="shared" si="122"/>
        <v/>
      </c>
      <c r="C109" s="10" t="str">
        <f t="shared" si="123"/>
        <v/>
      </c>
      <c r="D109" s="10" t="str">
        <f t="shared" si="124"/>
        <v/>
      </c>
      <c r="E109" s="10" t="str">
        <f t="shared" si="125"/>
        <v/>
      </c>
      <c r="F109" s="10" t="str">
        <f t="shared" si="126"/>
        <v/>
      </c>
      <c r="G109" s="10" t="str">
        <f t="shared" si="201"/>
        <v/>
      </c>
      <c r="H109" s="10" t="str">
        <f t="shared" si="202"/>
        <v/>
      </c>
      <c r="I109" s="10" t="str">
        <f t="shared" si="203"/>
        <v/>
      </c>
      <c r="J109" s="10" t="str">
        <f t="shared" si="204"/>
        <v/>
      </c>
      <c r="K109" s="10" t="str">
        <f t="shared" si="205"/>
        <v/>
      </c>
      <c r="L109" s="10" t="str">
        <f t="shared" si="206"/>
        <v/>
      </c>
      <c r="M109" s="10" t="str">
        <f t="shared" si="207"/>
        <v/>
      </c>
      <c r="N109" s="10" t="str">
        <f t="shared" si="208"/>
        <v/>
      </c>
      <c r="O109" s="10" t="str">
        <f t="shared" si="209"/>
        <v/>
      </c>
      <c r="P109" s="10" t="str">
        <f t="shared" si="210"/>
        <v/>
      </c>
      <c r="Q109" s="10" t="str">
        <f t="shared" si="211"/>
        <v/>
      </c>
      <c r="R109" s="10" t="str">
        <f t="shared" si="212"/>
        <v/>
      </c>
      <c r="S109" s="20" t="str">
        <f t="shared" si="213"/>
        <v/>
      </c>
      <c r="T109" s="23" t="str">
        <f t="shared" si="214"/>
        <v/>
      </c>
      <c r="U109" s="10"/>
      <c r="V109" s="10"/>
      <c r="W109" s="10"/>
      <c r="X109" s="11" t="str">
        <f>IF(G109="","",COUNTIF($Y$4:$Y109,"x")/COUNTIF($G$4:$G109,"x"))</f>
        <v/>
      </c>
      <c r="Y109" s="10" t="str">
        <f t="shared" si="215"/>
        <v/>
      </c>
      <c r="Z109" s="10" t="str">
        <f t="shared" si="216"/>
        <v/>
      </c>
      <c r="AA109" s="10" t="str">
        <f t="shared" si="217"/>
        <v/>
      </c>
      <c r="AB109" s="10" t="str">
        <f t="shared" si="218"/>
        <v/>
      </c>
      <c r="AC109" s="10">
        <f t="shared" si="219"/>
        <v>0</v>
      </c>
      <c r="AD109" s="11" t="str">
        <f>IF(G109="","",COUNTIF($AE$4:$AE109,"x")/COUNTIF($G$4:$G109,"x"))</f>
        <v/>
      </c>
      <c r="AE109" s="10" t="str">
        <f t="shared" si="220"/>
        <v/>
      </c>
      <c r="AF109" s="10" t="str">
        <f t="shared" si="221"/>
        <v/>
      </c>
      <c r="AG109" s="10" t="str">
        <f t="shared" si="222"/>
        <v/>
      </c>
      <c r="AH109" s="10" t="str">
        <f t="shared" si="223"/>
        <v/>
      </c>
      <c r="AI109" s="10">
        <f t="shared" si="224"/>
        <v>0</v>
      </c>
      <c r="AJ109" s="11" t="str">
        <f>IF(G109="","",COUNTIF($AK$4:$AK109,"x")/COUNTIF($G$4:$G109,"x"))</f>
        <v/>
      </c>
      <c r="AK109" s="10" t="str">
        <f t="shared" si="225"/>
        <v/>
      </c>
      <c r="AL109" s="10" t="str">
        <f t="shared" si="226"/>
        <v/>
      </c>
      <c r="AM109" s="10" t="str">
        <f t="shared" si="227"/>
        <v/>
      </c>
      <c r="AN109" s="10" t="str">
        <f t="shared" si="228"/>
        <v/>
      </c>
      <c r="AO109" s="10">
        <f t="shared" si="229"/>
        <v>0</v>
      </c>
      <c r="AP109" s="11" t="str">
        <f>IF($G109="","",COUNTIF($AQ$4:$AQ109,"x")/COUNTIF($G$4:$G109,"x"))</f>
        <v/>
      </c>
      <c r="AQ109" s="10" t="str">
        <f t="shared" si="127"/>
        <v/>
      </c>
      <c r="AR109" s="10" t="str">
        <f t="shared" si="230"/>
        <v/>
      </c>
      <c r="AS109" s="10" t="str">
        <f t="shared" si="231"/>
        <v/>
      </c>
      <c r="AT109" s="10" t="str">
        <f t="shared" si="232"/>
        <v/>
      </c>
      <c r="AU109" s="10">
        <f t="shared" si="233"/>
        <v>0</v>
      </c>
      <c r="AV109" s="11" t="str">
        <f>IF($G109="","",COUNTIF($AW$4:$AW109,"x")/COUNTIF($G$4:$G109,"x"))</f>
        <v/>
      </c>
      <c r="AW109" s="10" t="str">
        <f t="shared" si="128"/>
        <v/>
      </c>
      <c r="AX109" s="10" t="str">
        <f t="shared" si="234"/>
        <v/>
      </c>
      <c r="AY109" s="10" t="str">
        <f t="shared" si="235"/>
        <v/>
      </c>
      <c r="AZ109" s="10" t="str">
        <f t="shared" si="236"/>
        <v/>
      </c>
      <c r="BA109" s="10">
        <f t="shared" si="237"/>
        <v>0</v>
      </c>
      <c r="BB109" s="11" t="str">
        <f>IF($G109="","",COUNTIF($BC$4:$BC109,"x")/COUNTIF($G$4:$G109,"x"))</f>
        <v/>
      </c>
      <c r="BC109" s="10" t="str">
        <f t="shared" si="129"/>
        <v/>
      </c>
      <c r="BD109" s="10" t="str">
        <f t="shared" si="238"/>
        <v/>
      </c>
      <c r="BE109" s="10" t="str">
        <f t="shared" si="239"/>
        <v/>
      </c>
      <c r="BF109" s="10" t="str">
        <f t="shared" si="240"/>
        <v/>
      </c>
      <c r="BG109" s="10">
        <f t="shared" si="241"/>
        <v>0</v>
      </c>
      <c r="BH109" s="11" t="str">
        <f>IF($G109="","",COUNTIF($BI$4:$BI109,"x")/COUNTIF($G$4:$G109,"x"))</f>
        <v/>
      </c>
      <c r="BI109" s="10" t="str">
        <f t="shared" si="130"/>
        <v/>
      </c>
      <c r="BJ109" s="10" t="str">
        <f t="shared" si="242"/>
        <v/>
      </c>
      <c r="BK109" s="10" t="str">
        <f t="shared" si="243"/>
        <v/>
      </c>
      <c r="BL109" s="10" t="str">
        <f t="shared" si="244"/>
        <v/>
      </c>
      <c r="BM109" s="10">
        <f t="shared" si="245"/>
        <v>0</v>
      </c>
      <c r="BN109" s="11" t="str">
        <f>IF($G109="","",COUNTIF($BO$4:$BO109,"x")/COUNTIF($G$4:$G109,"x"))</f>
        <v/>
      </c>
      <c r="BO109" s="10" t="str">
        <f t="shared" si="131"/>
        <v/>
      </c>
      <c r="BP109" s="10" t="str">
        <f t="shared" si="246"/>
        <v/>
      </c>
      <c r="BQ109" s="10" t="str">
        <f t="shared" si="247"/>
        <v/>
      </c>
      <c r="BR109" s="10" t="str">
        <f t="shared" si="248"/>
        <v/>
      </c>
      <c r="BS109" s="10">
        <f t="shared" si="249"/>
        <v>0</v>
      </c>
      <c r="BT109" s="11" t="str">
        <f>IF($G109="","",COUNTIF($BU$4:$BU109,"x")/COUNTIF($G$4:$G109,"x"))</f>
        <v/>
      </c>
      <c r="BU109" s="10" t="str">
        <f t="shared" si="132"/>
        <v/>
      </c>
      <c r="BV109" s="10" t="str">
        <f t="shared" si="250"/>
        <v/>
      </c>
      <c r="BW109" s="10" t="str">
        <f t="shared" si="251"/>
        <v/>
      </c>
      <c r="BX109" s="10" t="str">
        <f t="shared" si="252"/>
        <v/>
      </c>
      <c r="BY109" s="10">
        <f t="shared" si="253"/>
        <v>0</v>
      </c>
      <c r="BZ109" s="11" t="str">
        <f>IF($G109="","",COUNTIF($CA$4:$CA109,"x")/COUNTIF($G$4:$G109,"x"))</f>
        <v/>
      </c>
      <c r="CA109" s="10" t="str">
        <f t="shared" si="133"/>
        <v/>
      </c>
      <c r="CB109" s="10" t="str">
        <f t="shared" si="254"/>
        <v/>
      </c>
      <c r="CC109" s="10" t="str">
        <f t="shared" si="255"/>
        <v/>
      </c>
      <c r="CD109" s="10" t="str">
        <f t="shared" si="256"/>
        <v/>
      </c>
      <c r="CE109" s="10">
        <f t="shared" si="257"/>
        <v>0</v>
      </c>
      <c r="CF109" s="11" t="str">
        <f>IF($G109="","",COUNTIF($CG$4:$CG109,"x")/COUNTIF($G$4:$G109,"x"))</f>
        <v/>
      </c>
      <c r="CG109" s="10" t="str">
        <f t="shared" si="134"/>
        <v/>
      </c>
      <c r="CH109" s="10" t="str">
        <f t="shared" si="258"/>
        <v/>
      </c>
      <c r="CI109" s="10" t="str">
        <f t="shared" si="259"/>
        <v/>
      </c>
      <c r="CJ109" s="10" t="str">
        <f t="shared" si="260"/>
        <v/>
      </c>
      <c r="CK109" s="10">
        <f t="shared" si="261"/>
        <v>0</v>
      </c>
      <c r="CL109" s="11" t="str">
        <f>IF($G109="","",COUNTIF($CM$4:$CM109,"x")/COUNTIF($G$4:$G109,"x"))</f>
        <v/>
      </c>
      <c r="CM109" s="10" t="str">
        <f t="shared" si="135"/>
        <v/>
      </c>
      <c r="CN109" s="10" t="str">
        <f t="shared" si="262"/>
        <v/>
      </c>
      <c r="CO109" s="10" t="str">
        <f t="shared" si="263"/>
        <v/>
      </c>
      <c r="CP109" s="10" t="str">
        <f t="shared" si="264"/>
        <v/>
      </c>
      <c r="CQ109" s="10">
        <f t="shared" si="265"/>
        <v>0</v>
      </c>
    </row>
    <row r="110" spans="1:95">
      <c r="B110" s="10" t="str">
        <f t="shared" si="122"/>
        <v/>
      </c>
      <c r="C110" s="10" t="str">
        <f t="shared" si="123"/>
        <v/>
      </c>
      <c r="D110" s="10" t="str">
        <f t="shared" si="124"/>
        <v/>
      </c>
      <c r="E110" s="10" t="str">
        <f t="shared" si="125"/>
        <v/>
      </c>
      <c r="F110" s="10" t="str">
        <f t="shared" si="126"/>
        <v/>
      </c>
      <c r="G110" s="10" t="str">
        <f t="shared" si="201"/>
        <v/>
      </c>
      <c r="H110" s="10" t="str">
        <f t="shared" si="202"/>
        <v/>
      </c>
      <c r="I110" s="10" t="str">
        <f t="shared" si="203"/>
        <v/>
      </c>
      <c r="J110" s="10" t="str">
        <f t="shared" si="204"/>
        <v/>
      </c>
      <c r="K110" s="10" t="str">
        <f t="shared" si="205"/>
        <v/>
      </c>
      <c r="L110" s="10" t="str">
        <f t="shared" si="206"/>
        <v/>
      </c>
      <c r="M110" s="10" t="str">
        <f t="shared" si="207"/>
        <v/>
      </c>
      <c r="N110" s="10" t="str">
        <f t="shared" si="208"/>
        <v/>
      </c>
      <c r="O110" s="10" t="str">
        <f t="shared" si="209"/>
        <v/>
      </c>
      <c r="P110" s="10" t="str">
        <f t="shared" si="210"/>
        <v/>
      </c>
      <c r="Q110" s="10" t="str">
        <f t="shared" si="211"/>
        <v/>
      </c>
      <c r="R110" s="10" t="str">
        <f t="shared" si="212"/>
        <v/>
      </c>
      <c r="S110" s="20" t="str">
        <f t="shared" si="213"/>
        <v/>
      </c>
      <c r="T110" s="23" t="str">
        <f t="shared" si="214"/>
        <v/>
      </c>
      <c r="U110" s="10"/>
      <c r="V110" s="10"/>
      <c r="W110" s="10"/>
      <c r="X110" s="11" t="str">
        <f>IF(G110="","",COUNTIF($Y$4:$Y110,"x")/COUNTIF($G$4:$G110,"x"))</f>
        <v/>
      </c>
      <c r="Y110" s="10" t="str">
        <f t="shared" si="215"/>
        <v/>
      </c>
      <c r="Z110" s="10" t="str">
        <f t="shared" si="216"/>
        <v/>
      </c>
      <c r="AA110" s="10" t="str">
        <f t="shared" si="217"/>
        <v/>
      </c>
      <c r="AB110" s="10" t="str">
        <f t="shared" si="218"/>
        <v/>
      </c>
      <c r="AC110" s="10">
        <f t="shared" si="219"/>
        <v>0</v>
      </c>
      <c r="AD110" s="11" t="str">
        <f>IF(G110="","",COUNTIF($AE$4:$AE110,"x")/COUNTIF($G$4:$G110,"x"))</f>
        <v/>
      </c>
      <c r="AE110" s="10" t="str">
        <f t="shared" si="220"/>
        <v/>
      </c>
      <c r="AF110" s="10" t="str">
        <f t="shared" si="221"/>
        <v/>
      </c>
      <c r="AG110" s="10" t="str">
        <f t="shared" si="222"/>
        <v/>
      </c>
      <c r="AH110" s="10" t="str">
        <f t="shared" si="223"/>
        <v/>
      </c>
      <c r="AI110" s="10">
        <f t="shared" si="224"/>
        <v>0</v>
      </c>
      <c r="AJ110" s="11" t="str">
        <f>IF(G110="","",COUNTIF($AK$4:$AK110,"x")/COUNTIF($G$4:$G110,"x"))</f>
        <v/>
      </c>
      <c r="AK110" s="10" t="str">
        <f t="shared" si="225"/>
        <v/>
      </c>
      <c r="AL110" s="10" t="str">
        <f t="shared" si="226"/>
        <v/>
      </c>
      <c r="AM110" s="10" t="str">
        <f t="shared" si="227"/>
        <v/>
      </c>
      <c r="AN110" s="10" t="str">
        <f t="shared" si="228"/>
        <v/>
      </c>
      <c r="AO110" s="10">
        <f t="shared" si="229"/>
        <v>0</v>
      </c>
      <c r="AP110" s="11" t="str">
        <f>IF($G110="","",COUNTIF($AQ$4:$AQ110,"x")/COUNTIF($G$4:$G110,"x"))</f>
        <v/>
      </c>
      <c r="AQ110" s="10" t="str">
        <f t="shared" si="127"/>
        <v/>
      </c>
      <c r="AR110" s="10" t="str">
        <f t="shared" si="230"/>
        <v/>
      </c>
      <c r="AS110" s="10" t="str">
        <f t="shared" si="231"/>
        <v/>
      </c>
      <c r="AT110" s="10" t="str">
        <f t="shared" si="232"/>
        <v/>
      </c>
      <c r="AU110" s="10">
        <f t="shared" si="233"/>
        <v>0</v>
      </c>
      <c r="AV110" s="11" t="str">
        <f>IF($G110="","",COUNTIF($AW$4:$AW110,"x")/COUNTIF($G$4:$G110,"x"))</f>
        <v/>
      </c>
      <c r="AW110" s="10" t="str">
        <f t="shared" si="128"/>
        <v/>
      </c>
      <c r="AX110" s="10" t="str">
        <f t="shared" si="234"/>
        <v/>
      </c>
      <c r="AY110" s="10" t="str">
        <f t="shared" si="235"/>
        <v/>
      </c>
      <c r="AZ110" s="10" t="str">
        <f t="shared" si="236"/>
        <v/>
      </c>
      <c r="BA110" s="10">
        <f t="shared" si="237"/>
        <v>0</v>
      </c>
      <c r="BB110" s="11" t="str">
        <f>IF($G110="","",COUNTIF($BC$4:$BC110,"x")/COUNTIF($G$4:$G110,"x"))</f>
        <v/>
      </c>
      <c r="BC110" s="10" t="str">
        <f t="shared" si="129"/>
        <v/>
      </c>
      <c r="BD110" s="10" t="str">
        <f t="shared" si="238"/>
        <v/>
      </c>
      <c r="BE110" s="10" t="str">
        <f t="shared" si="239"/>
        <v/>
      </c>
      <c r="BF110" s="10" t="str">
        <f t="shared" si="240"/>
        <v/>
      </c>
      <c r="BG110" s="10">
        <f t="shared" si="241"/>
        <v>0</v>
      </c>
      <c r="BH110" s="11" t="str">
        <f>IF($G110="","",COUNTIF($BI$4:$BI110,"x")/COUNTIF($G$4:$G110,"x"))</f>
        <v/>
      </c>
      <c r="BI110" s="10" t="str">
        <f t="shared" si="130"/>
        <v/>
      </c>
      <c r="BJ110" s="10" t="str">
        <f t="shared" si="242"/>
        <v/>
      </c>
      <c r="BK110" s="10" t="str">
        <f t="shared" si="243"/>
        <v/>
      </c>
      <c r="BL110" s="10" t="str">
        <f t="shared" si="244"/>
        <v/>
      </c>
      <c r="BM110" s="10">
        <f t="shared" si="245"/>
        <v>0</v>
      </c>
      <c r="BN110" s="11" t="str">
        <f>IF($G110="","",COUNTIF($BO$4:$BO110,"x")/COUNTIF($G$4:$G110,"x"))</f>
        <v/>
      </c>
      <c r="BO110" s="10" t="str">
        <f t="shared" si="131"/>
        <v/>
      </c>
      <c r="BP110" s="10" t="str">
        <f t="shared" si="246"/>
        <v/>
      </c>
      <c r="BQ110" s="10" t="str">
        <f t="shared" si="247"/>
        <v/>
      </c>
      <c r="BR110" s="10" t="str">
        <f t="shared" si="248"/>
        <v/>
      </c>
      <c r="BS110" s="10">
        <f t="shared" si="249"/>
        <v>0</v>
      </c>
      <c r="BT110" s="11" t="str">
        <f>IF($G110="","",COUNTIF($BU$4:$BU110,"x")/COUNTIF($G$4:$G110,"x"))</f>
        <v/>
      </c>
      <c r="BU110" s="10" t="str">
        <f t="shared" si="132"/>
        <v/>
      </c>
      <c r="BV110" s="10" t="str">
        <f t="shared" si="250"/>
        <v/>
      </c>
      <c r="BW110" s="10" t="str">
        <f t="shared" si="251"/>
        <v/>
      </c>
      <c r="BX110" s="10" t="str">
        <f t="shared" si="252"/>
        <v/>
      </c>
      <c r="BY110" s="10">
        <f t="shared" si="253"/>
        <v>0</v>
      </c>
      <c r="BZ110" s="11" t="str">
        <f>IF($G110="","",COUNTIF($CA$4:$CA110,"x")/COUNTIF($G$4:$G110,"x"))</f>
        <v/>
      </c>
      <c r="CA110" s="10" t="str">
        <f t="shared" si="133"/>
        <v/>
      </c>
      <c r="CB110" s="10" t="str">
        <f t="shared" si="254"/>
        <v/>
      </c>
      <c r="CC110" s="10" t="str">
        <f t="shared" si="255"/>
        <v/>
      </c>
      <c r="CD110" s="10" t="str">
        <f t="shared" si="256"/>
        <v/>
      </c>
      <c r="CE110" s="10">
        <f t="shared" si="257"/>
        <v>0</v>
      </c>
      <c r="CF110" s="11" t="str">
        <f>IF($G110="","",COUNTIF($CG$4:$CG110,"x")/COUNTIF($G$4:$G110,"x"))</f>
        <v/>
      </c>
      <c r="CG110" s="10" t="str">
        <f t="shared" si="134"/>
        <v/>
      </c>
      <c r="CH110" s="10" t="str">
        <f t="shared" si="258"/>
        <v/>
      </c>
      <c r="CI110" s="10" t="str">
        <f t="shared" si="259"/>
        <v/>
      </c>
      <c r="CJ110" s="10" t="str">
        <f t="shared" si="260"/>
        <v/>
      </c>
      <c r="CK110" s="10">
        <f t="shared" si="261"/>
        <v>0</v>
      </c>
      <c r="CL110" s="11" t="str">
        <f>IF($G110="","",COUNTIF($CM$4:$CM110,"x")/COUNTIF($G$4:$G110,"x"))</f>
        <v/>
      </c>
      <c r="CM110" s="10" t="str">
        <f t="shared" si="135"/>
        <v/>
      </c>
      <c r="CN110" s="10" t="str">
        <f t="shared" si="262"/>
        <v/>
      </c>
      <c r="CO110" s="10" t="str">
        <f t="shared" si="263"/>
        <v/>
      </c>
      <c r="CP110" s="10" t="str">
        <f t="shared" si="264"/>
        <v/>
      </c>
      <c r="CQ110" s="10">
        <f t="shared" si="265"/>
        <v>0</v>
      </c>
    </row>
    <row r="111" spans="1:95">
      <c r="B111" s="10" t="str">
        <f t="shared" si="122"/>
        <v/>
      </c>
      <c r="C111" s="10" t="str">
        <f t="shared" si="123"/>
        <v/>
      </c>
      <c r="D111" s="10" t="str">
        <f t="shared" si="124"/>
        <v/>
      </c>
      <c r="E111" s="10" t="str">
        <f t="shared" si="125"/>
        <v/>
      </c>
      <c r="F111" s="10" t="str">
        <f t="shared" si="126"/>
        <v/>
      </c>
      <c r="G111" s="10" t="str">
        <f t="shared" si="201"/>
        <v/>
      </c>
      <c r="H111" s="10" t="str">
        <f t="shared" si="202"/>
        <v/>
      </c>
      <c r="I111" s="10" t="str">
        <f t="shared" si="203"/>
        <v/>
      </c>
      <c r="J111" s="10" t="str">
        <f t="shared" si="204"/>
        <v/>
      </c>
      <c r="K111" s="10" t="str">
        <f t="shared" si="205"/>
        <v/>
      </c>
      <c r="L111" s="10" t="str">
        <f t="shared" si="206"/>
        <v/>
      </c>
      <c r="M111" s="10" t="str">
        <f t="shared" si="207"/>
        <v/>
      </c>
      <c r="N111" s="10" t="str">
        <f t="shared" si="208"/>
        <v/>
      </c>
      <c r="O111" s="10" t="str">
        <f t="shared" si="209"/>
        <v/>
      </c>
      <c r="P111" s="10" t="str">
        <f t="shared" si="210"/>
        <v/>
      </c>
      <c r="Q111" s="10" t="str">
        <f t="shared" si="211"/>
        <v/>
      </c>
      <c r="R111" s="10" t="str">
        <f t="shared" si="212"/>
        <v/>
      </c>
      <c r="S111" s="20" t="str">
        <f t="shared" si="213"/>
        <v/>
      </c>
      <c r="T111" s="23" t="str">
        <f t="shared" si="214"/>
        <v/>
      </c>
      <c r="U111" s="10"/>
      <c r="V111" s="10"/>
      <c r="W111" s="10"/>
      <c r="X111" s="11" t="str">
        <f>IF(G111="","",COUNTIF($Y$4:$Y111,"x")/COUNTIF($G$4:$G111,"x"))</f>
        <v/>
      </c>
      <c r="Y111" s="10" t="str">
        <f t="shared" si="215"/>
        <v/>
      </c>
      <c r="Z111" s="10" t="str">
        <f t="shared" si="216"/>
        <v/>
      </c>
      <c r="AA111" s="10" t="str">
        <f t="shared" si="217"/>
        <v/>
      </c>
      <c r="AB111" s="10" t="str">
        <f t="shared" si="218"/>
        <v/>
      </c>
      <c r="AC111" s="10">
        <f t="shared" si="219"/>
        <v>0</v>
      </c>
      <c r="AD111" s="11" t="str">
        <f>IF(G111="","",COUNTIF($AE$4:$AE111,"x")/COUNTIF($G$4:$G111,"x"))</f>
        <v/>
      </c>
      <c r="AE111" s="10" t="str">
        <f t="shared" si="220"/>
        <v/>
      </c>
      <c r="AF111" s="10" t="str">
        <f t="shared" si="221"/>
        <v/>
      </c>
      <c r="AG111" s="10" t="str">
        <f t="shared" si="222"/>
        <v/>
      </c>
      <c r="AH111" s="10" t="str">
        <f t="shared" si="223"/>
        <v/>
      </c>
      <c r="AI111" s="10">
        <f t="shared" si="224"/>
        <v>0</v>
      </c>
      <c r="AJ111" s="11" t="str">
        <f>IF(G111="","",COUNTIF($AK$4:$AK111,"x")/COUNTIF($G$4:$G111,"x"))</f>
        <v/>
      </c>
      <c r="AK111" s="10" t="str">
        <f t="shared" si="225"/>
        <v/>
      </c>
      <c r="AL111" s="10" t="str">
        <f t="shared" si="226"/>
        <v/>
      </c>
      <c r="AM111" s="10" t="str">
        <f t="shared" si="227"/>
        <v/>
      </c>
      <c r="AN111" s="10" t="str">
        <f t="shared" si="228"/>
        <v/>
      </c>
      <c r="AO111" s="10">
        <f t="shared" si="229"/>
        <v>0</v>
      </c>
      <c r="AP111" s="11" t="str">
        <f>IF($G111="","",COUNTIF($AQ$4:$AQ111,"x")/COUNTIF($G$4:$G111,"x"))</f>
        <v/>
      </c>
      <c r="AQ111" s="10" t="str">
        <f t="shared" si="127"/>
        <v/>
      </c>
      <c r="AR111" s="10" t="str">
        <f t="shared" si="230"/>
        <v/>
      </c>
      <c r="AS111" s="10" t="str">
        <f t="shared" si="231"/>
        <v/>
      </c>
      <c r="AT111" s="10" t="str">
        <f t="shared" si="232"/>
        <v/>
      </c>
      <c r="AU111" s="10">
        <f t="shared" si="233"/>
        <v>0</v>
      </c>
      <c r="AV111" s="11" t="str">
        <f>IF($G111="","",COUNTIF($AW$4:$AW111,"x")/COUNTIF($G$4:$G111,"x"))</f>
        <v/>
      </c>
      <c r="AW111" s="10" t="str">
        <f t="shared" si="128"/>
        <v/>
      </c>
      <c r="AX111" s="10" t="str">
        <f t="shared" si="234"/>
        <v/>
      </c>
      <c r="AY111" s="10" t="str">
        <f t="shared" si="235"/>
        <v/>
      </c>
      <c r="AZ111" s="10" t="str">
        <f t="shared" si="236"/>
        <v/>
      </c>
      <c r="BA111" s="10">
        <f t="shared" si="237"/>
        <v>0</v>
      </c>
      <c r="BB111" s="11" t="str">
        <f>IF($G111="","",COUNTIF($BC$4:$BC111,"x")/COUNTIF($G$4:$G111,"x"))</f>
        <v/>
      </c>
      <c r="BC111" s="10" t="str">
        <f t="shared" si="129"/>
        <v/>
      </c>
      <c r="BD111" s="10" t="str">
        <f t="shared" si="238"/>
        <v/>
      </c>
      <c r="BE111" s="10" t="str">
        <f t="shared" si="239"/>
        <v/>
      </c>
      <c r="BF111" s="10" t="str">
        <f t="shared" si="240"/>
        <v/>
      </c>
      <c r="BG111" s="10">
        <f t="shared" si="241"/>
        <v>0</v>
      </c>
      <c r="BH111" s="11" t="str">
        <f>IF($G111="","",COUNTIF($BI$4:$BI111,"x")/COUNTIF($G$4:$G111,"x"))</f>
        <v/>
      </c>
      <c r="BI111" s="10" t="str">
        <f t="shared" si="130"/>
        <v/>
      </c>
      <c r="BJ111" s="10" t="str">
        <f t="shared" si="242"/>
        <v/>
      </c>
      <c r="BK111" s="10" t="str">
        <f t="shared" si="243"/>
        <v/>
      </c>
      <c r="BL111" s="10" t="str">
        <f t="shared" si="244"/>
        <v/>
      </c>
      <c r="BM111" s="10">
        <f t="shared" si="245"/>
        <v>0</v>
      </c>
      <c r="BN111" s="11" t="str">
        <f>IF($G111="","",COUNTIF($BO$4:$BO111,"x")/COUNTIF($G$4:$G111,"x"))</f>
        <v/>
      </c>
      <c r="BO111" s="10" t="str">
        <f t="shared" si="131"/>
        <v/>
      </c>
      <c r="BP111" s="10" t="str">
        <f t="shared" si="246"/>
        <v/>
      </c>
      <c r="BQ111" s="10" t="str">
        <f t="shared" si="247"/>
        <v/>
      </c>
      <c r="BR111" s="10" t="str">
        <f t="shared" si="248"/>
        <v/>
      </c>
      <c r="BS111" s="10">
        <f t="shared" si="249"/>
        <v>0</v>
      </c>
      <c r="BT111" s="11" t="str">
        <f>IF($G111="","",COUNTIF($BU$4:$BU111,"x")/COUNTIF($G$4:$G111,"x"))</f>
        <v/>
      </c>
      <c r="BU111" s="10" t="str">
        <f t="shared" si="132"/>
        <v/>
      </c>
      <c r="BV111" s="10" t="str">
        <f t="shared" si="250"/>
        <v/>
      </c>
      <c r="BW111" s="10" t="str">
        <f t="shared" si="251"/>
        <v/>
      </c>
      <c r="BX111" s="10" t="str">
        <f t="shared" si="252"/>
        <v/>
      </c>
      <c r="BY111" s="10">
        <f t="shared" si="253"/>
        <v>0</v>
      </c>
      <c r="BZ111" s="11" t="str">
        <f>IF($G111="","",COUNTIF($CA$4:$CA111,"x")/COUNTIF($G$4:$G111,"x"))</f>
        <v/>
      </c>
      <c r="CA111" s="10" t="str">
        <f t="shared" si="133"/>
        <v/>
      </c>
      <c r="CB111" s="10" t="str">
        <f t="shared" si="254"/>
        <v/>
      </c>
      <c r="CC111" s="10" t="str">
        <f t="shared" si="255"/>
        <v/>
      </c>
      <c r="CD111" s="10" t="str">
        <f t="shared" si="256"/>
        <v/>
      </c>
      <c r="CE111" s="10">
        <f t="shared" si="257"/>
        <v>0</v>
      </c>
      <c r="CF111" s="11" t="str">
        <f>IF($G111="","",COUNTIF($CG$4:$CG111,"x")/COUNTIF($G$4:$G111,"x"))</f>
        <v/>
      </c>
      <c r="CG111" s="10" t="str">
        <f t="shared" si="134"/>
        <v/>
      </c>
      <c r="CH111" s="10" t="str">
        <f t="shared" si="258"/>
        <v/>
      </c>
      <c r="CI111" s="10" t="str">
        <f t="shared" si="259"/>
        <v/>
      </c>
      <c r="CJ111" s="10" t="str">
        <f t="shared" si="260"/>
        <v/>
      </c>
      <c r="CK111" s="10">
        <f t="shared" si="261"/>
        <v>0</v>
      </c>
      <c r="CL111" s="11" t="str">
        <f>IF($G111="","",COUNTIF($CM$4:$CM111,"x")/COUNTIF($G$4:$G111,"x"))</f>
        <v/>
      </c>
      <c r="CM111" s="10" t="str">
        <f t="shared" si="135"/>
        <v/>
      </c>
      <c r="CN111" s="10" t="str">
        <f t="shared" si="262"/>
        <v/>
      </c>
      <c r="CO111" s="10" t="str">
        <f t="shared" si="263"/>
        <v/>
      </c>
      <c r="CP111" s="10" t="str">
        <f t="shared" si="264"/>
        <v/>
      </c>
      <c r="CQ111" s="10">
        <f t="shared" si="265"/>
        <v>0</v>
      </c>
    </row>
    <row r="112" spans="1:95">
      <c r="B112" s="10" t="str">
        <f t="shared" si="122"/>
        <v/>
      </c>
      <c r="C112" s="10" t="str">
        <f t="shared" si="123"/>
        <v/>
      </c>
      <c r="D112" s="10" t="str">
        <f t="shared" si="124"/>
        <v/>
      </c>
      <c r="E112" s="10" t="str">
        <f t="shared" si="125"/>
        <v/>
      </c>
      <c r="F112" s="10" t="str">
        <f t="shared" si="126"/>
        <v/>
      </c>
      <c r="G112" s="10" t="str">
        <f t="shared" si="201"/>
        <v/>
      </c>
      <c r="H112" s="10" t="str">
        <f t="shared" si="202"/>
        <v/>
      </c>
      <c r="I112" s="10" t="str">
        <f t="shared" si="203"/>
        <v/>
      </c>
      <c r="J112" s="10" t="str">
        <f t="shared" si="204"/>
        <v/>
      </c>
      <c r="K112" s="10" t="str">
        <f t="shared" si="205"/>
        <v/>
      </c>
      <c r="L112" s="10" t="str">
        <f t="shared" si="206"/>
        <v/>
      </c>
      <c r="M112" s="10" t="str">
        <f t="shared" si="207"/>
        <v/>
      </c>
      <c r="N112" s="10" t="str">
        <f t="shared" si="208"/>
        <v/>
      </c>
      <c r="O112" s="10" t="str">
        <f t="shared" si="209"/>
        <v/>
      </c>
      <c r="P112" s="10" t="str">
        <f t="shared" si="210"/>
        <v/>
      </c>
      <c r="Q112" s="10" t="str">
        <f t="shared" si="211"/>
        <v/>
      </c>
      <c r="R112" s="10" t="str">
        <f t="shared" si="212"/>
        <v/>
      </c>
      <c r="S112" s="20" t="str">
        <f t="shared" si="213"/>
        <v/>
      </c>
      <c r="T112" s="23" t="str">
        <f t="shared" si="214"/>
        <v/>
      </c>
      <c r="U112" s="10"/>
      <c r="V112" s="10"/>
      <c r="W112" s="10"/>
      <c r="X112" s="11" t="str">
        <f>IF(G112="","",COUNTIF($Y$4:$Y112,"x")/COUNTIF($G$4:$G112,"x"))</f>
        <v/>
      </c>
      <c r="Y112" s="10" t="str">
        <f t="shared" si="215"/>
        <v/>
      </c>
      <c r="Z112" s="10" t="str">
        <f t="shared" si="216"/>
        <v/>
      </c>
      <c r="AA112" s="10" t="str">
        <f t="shared" si="217"/>
        <v/>
      </c>
      <c r="AB112" s="10" t="str">
        <f t="shared" si="218"/>
        <v/>
      </c>
      <c r="AC112" s="10">
        <f t="shared" si="219"/>
        <v>0</v>
      </c>
      <c r="AD112" s="11" t="str">
        <f>IF(G112="","",COUNTIF($AE$4:$AE112,"x")/COUNTIF($G$4:$G112,"x"))</f>
        <v/>
      </c>
      <c r="AE112" s="10" t="str">
        <f t="shared" si="220"/>
        <v/>
      </c>
      <c r="AF112" s="10" t="str">
        <f t="shared" si="221"/>
        <v/>
      </c>
      <c r="AG112" s="10" t="str">
        <f t="shared" si="222"/>
        <v/>
      </c>
      <c r="AH112" s="10" t="str">
        <f t="shared" si="223"/>
        <v/>
      </c>
      <c r="AI112" s="10">
        <f t="shared" si="224"/>
        <v>0</v>
      </c>
      <c r="AJ112" s="11" t="str">
        <f>IF(G112="","",COUNTIF($AK$4:$AK112,"x")/COUNTIF($G$4:$G112,"x"))</f>
        <v/>
      </c>
      <c r="AK112" s="10" t="str">
        <f t="shared" si="225"/>
        <v/>
      </c>
      <c r="AL112" s="10" t="str">
        <f t="shared" si="226"/>
        <v/>
      </c>
      <c r="AM112" s="10" t="str">
        <f t="shared" si="227"/>
        <v/>
      </c>
      <c r="AN112" s="10" t="str">
        <f t="shared" si="228"/>
        <v/>
      </c>
      <c r="AO112" s="10">
        <f t="shared" si="229"/>
        <v>0</v>
      </c>
      <c r="AP112" s="11" t="str">
        <f>IF($G112="","",COUNTIF($AQ$4:$AQ112,"x")/COUNTIF($G$4:$G112,"x"))</f>
        <v/>
      </c>
      <c r="AQ112" s="10" t="str">
        <f t="shared" si="127"/>
        <v/>
      </c>
      <c r="AR112" s="10" t="str">
        <f t="shared" si="230"/>
        <v/>
      </c>
      <c r="AS112" s="10" t="str">
        <f t="shared" si="231"/>
        <v/>
      </c>
      <c r="AT112" s="10" t="str">
        <f t="shared" si="232"/>
        <v/>
      </c>
      <c r="AU112" s="10">
        <f t="shared" si="233"/>
        <v>0</v>
      </c>
      <c r="AV112" s="11" t="str">
        <f>IF($G112="","",COUNTIF($AW$4:$AW112,"x")/COUNTIF($G$4:$G112,"x"))</f>
        <v/>
      </c>
      <c r="AW112" s="10" t="str">
        <f t="shared" si="128"/>
        <v/>
      </c>
      <c r="AX112" s="10" t="str">
        <f t="shared" si="234"/>
        <v/>
      </c>
      <c r="AY112" s="10" t="str">
        <f t="shared" si="235"/>
        <v/>
      </c>
      <c r="AZ112" s="10" t="str">
        <f t="shared" si="236"/>
        <v/>
      </c>
      <c r="BA112" s="10">
        <f t="shared" si="237"/>
        <v>0</v>
      </c>
      <c r="BB112" s="11" t="str">
        <f>IF($G112="","",COUNTIF($BC$4:$BC112,"x")/COUNTIF($G$4:$G112,"x"))</f>
        <v/>
      </c>
      <c r="BC112" s="10" t="str">
        <f t="shared" si="129"/>
        <v/>
      </c>
      <c r="BD112" s="10" t="str">
        <f t="shared" si="238"/>
        <v/>
      </c>
      <c r="BE112" s="10" t="str">
        <f t="shared" si="239"/>
        <v/>
      </c>
      <c r="BF112" s="10" t="str">
        <f t="shared" si="240"/>
        <v/>
      </c>
      <c r="BG112" s="10">
        <f t="shared" si="241"/>
        <v>0</v>
      </c>
      <c r="BH112" s="11" t="str">
        <f>IF($G112="","",COUNTIF($BI$4:$BI112,"x")/COUNTIF($G$4:$G112,"x"))</f>
        <v/>
      </c>
      <c r="BI112" s="10" t="str">
        <f t="shared" si="130"/>
        <v/>
      </c>
      <c r="BJ112" s="10" t="str">
        <f t="shared" si="242"/>
        <v/>
      </c>
      <c r="BK112" s="10" t="str">
        <f t="shared" si="243"/>
        <v/>
      </c>
      <c r="BL112" s="10" t="str">
        <f t="shared" si="244"/>
        <v/>
      </c>
      <c r="BM112" s="10">
        <f t="shared" si="245"/>
        <v>0</v>
      </c>
      <c r="BN112" s="11" t="str">
        <f>IF($G112="","",COUNTIF($BO$4:$BO112,"x")/COUNTIF($G$4:$G112,"x"))</f>
        <v/>
      </c>
      <c r="BO112" s="10" t="str">
        <f t="shared" si="131"/>
        <v/>
      </c>
      <c r="BP112" s="10" t="str">
        <f t="shared" si="246"/>
        <v/>
      </c>
      <c r="BQ112" s="10" t="str">
        <f t="shared" si="247"/>
        <v/>
      </c>
      <c r="BR112" s="10" t="str">
        <f t="shared" si="248"/>
        <v/>
      </c>
      <c r="BS112" s="10">
        <f t="shared" si="249"/>
        <v>0</v>
      </c>
      <c r="BT112" s="11" t="str">
        <f>IF($G112="","",COUNTIF($BU$4:$BU112,"x")/COUNTIF($G$4:$G112,"x"))</f>
        <v/>
      </c>
      <c r="BU112" s="10" t="str">
        <f t="shared" si="132"/>
        <v/>
      </c>
      <c r="BV112" s="10" t="str">
        <f t="shared" si="250"/>
        <v/>
      </c>
      <c r="BW112" s="10" t="str">
        <f t="shared" si="251"/>
        <v/>
      </c>
      <c r="BX112" s="10" t="str">
        <f t="shared" si="252"/>
        <v/>
      </c>
      <c r="BY112" s="10">
        <f t="shared" si="253"/>
        <v>0</v>
      </c>
      <c r="BZ112" s="11" t="str">
        <f>IF($G112="","",COUNTIF($CA$4:$CA112,"x")/COUNTIF($G$4:$G112,"x"))</f>
        <v/>
      </c>
      <c r="CA112" s="10" t="str">
        <f t="shared" si="133"/>
        <v/>
      </c>
      <c r="CB112" s="10" t="str">
        <f t="shared" si="254"/>
        <v/>
      </c>
      <c r="CC112" s="10" t="str">
        <f t="shared" si="255"/>
        <v/>
      </c>
      <c r="CD112" s="10" t="str">
        <f t="shared" si="256"/>
        <v/>
      </c>
      <c r="CE112" s="10">
        <f t="shared" si="257"/>
        <v>0</v>
      </c>
      <c r="CF112" s="11" t="str">
        <f>IF($G112="","",COUNTIF($CG$4:$CG112,"x")/COUNTIF($G$4:$G112,"x"))</f>
        <v/>
      </c>
      <c r="CG112" s="10" t="str">
        <f t="shared" si="134"/>
        <v/>
      </c>
      <c r="CH112" s="10" t="str">
        <f t="shared" si="258"/>
        <v/>
      </c>
      <c r="CI112" s="10" t="str">
        <f t="shared" si="259"/>
        <v/>
      </c>
      <c r="CJ112" s="10" t="str">
        <f t="shared" si="260"/>
        <v/>
      </c>
      <c r="CK112" s="10">
        <f t="shared" si="261"/>
        <v>0</v>
      </c>
      <c r="CL112" s="11" t="str">
        <f>IF($G112="","",COUNTIF($CM$4:$CM112,"x")/COUNTIF($G$4:$G112,"x"))</f>
        <v/>
      </c>
      <c r="CM112" s="10" t="str">
        <f t="shared" si="135"/>
        <v/>
      </c>
      <c r="CN112" s="10" t="str">
        <f t="shared" si="262"/>
        <v/>
      </c>
      <c r="CO112" s="10" t="str">
        <f t="shared" si="263"/>
        <v/>
      </c>
      <c r="CP112" s="10" t="str">
        <f t="shared" si="264"/>
        <v/>
      </c>
      <c r="CQ112" s="10">
        <f t="shared" si="265"/>
        <v>0</v>
      </c>
    </row>
    <row r="113" spans="2:95">
      <c r="B113" s="10" t="str">
        <f t="shared" si="122"/>
        <v/>
      </c>
      <c r="C113" s="10" t="str">
        <f t="shared" si="123"/>
        <v/>
      </c>
      <c r="D113" s="10" t="str">
        <f t="shared" si="124"/>
        <v/>
      </c>
      <c r="E113" s="10" t="str">
        <f t="shared" si="125"/>
        <v/>
      </c>
      <c r="F113" s="10" t="str">
        <f t="shared" si="126"/>
        <v/>
      </c>
      <c r="G113" s="10" t="str">
        <f t="shared" si="201"/>
        <v/>
      </c>
      <c r="H113" s="10" t="str">
        <f t="shared" si="202"/>
        <v/>
      </c>
      <c r="I113" s="10" t="str">
        <f t="shared" si="203"/>
        <v/>
      </c>
      <c r="J113" s="10" t="str">
        <f t="shared" si="204"/>
        <v/>
      </c>
      <c r="K113" s="10" t="str">
        <f t="shared" si="205"/>
        <v/>
      </c>
      <c r="L113" s="10" t="str">
        <f t="shared" si="206"/>
        <v/>
      </c>
      <c r="M113" s="10" t="str">
        <f t="shared" si="207"/>
        <v/>
      </c>
      <c r="N113" s="10" t="str">
        <f t="shared" si="208"/>
        <v/>
      </c>
      <c r="O113" s="10" t="str">
        <f t="shared" si="209"/>
        <v/>
      </c>
      <c r="P113" s="10" t="str">
        <f t="shared" si="210"/>
        <v/>
      </c>
      <c r="Q113" s="10" t="str">
        <f t="shared" si="211"/>
        <v/>
      </c>
      <c r="R113" s="10" t="str">
        <f t="shared" si="212"/>
        <v/>
      </c>
      <c r="S113" s="20" t="str">
        <f t="shared" si="213"/>
        <v/>
      </c>
      <c r="T113" s="23" t="str">
        <f t="shared" si="214"/>
        <v/>
      </c>
      <c r="U113" s="10"/>
      <c r="V113" s="10"/>
      <c r="W113" s="10"/>
      <c r="X113" s="11" t="str">
        <f>IF(G113="","",COUNTIF($Y$4:$Y113,"x")/COUNTIF($G$4:$G113,"x"))</f>
        <v/>
      </c>
      <c r="Y113" s="10" t="str">
        <f t="shared" si="215"/>
        <v/>
      </c>
      <c r="Z113" s="10" t="str">
        <f t="shared" si="216"/>
        <v/>
      </c>
      <c r="AA113" s="10" t="str">
        <f t="shared" si="217"/>
        <v/>
      </c>
      <c r="AB113" s="10" t="str">
        <f t="shared" si="218"/>
        <v/>
      </c>
      <c r="AC113" s="10">
        <f t="shared" si="219"/>
        <v>0</v>
      </c>
      <c r="AD113" s="11" t="str">
        <f>IF(G113="","",COUNTIF($AE$4:$AE113,"x")/COUNTIF($G$4:$G113,"x"))</f>
        <v/>
      </c>
      <c r="AE113" s="10" t="str">
        <f t="shared" si="220"/>
        <v/>
      </c>
      <c r="AF113" s="10" t="str">
        <f t="shared" si="221"/>
        <v/>
      </c>
      <c r="AG113" s="10" t="str">
        <f t="shared" si="222"/>
        <v/>
      </c>
      <c r="AH113" s="10" t="str">
        <f t="shared" si="223"/>
        <v/>
      </c>
      <c r="AI113" s="10">
        <f t="shared" si="224"/>
        <v>0</v>
      </c>
      <c r="AJ113" s="11" t="str">
        <f>IF(G113="","",COUNTIF($AK$4:$AK113,"x")/COUNTIF($G$4:$G113,"x"))</f>
        <v/>
      </c>
      <c r="AK113" s="10" t="str">
        <f t="shared" si="225"/>
        <v/>
      </c>
      <c r="AL113" s="10" t="str">
        <f t="shared" si="226"/>
        <v/>
      </c>
      <c r="AM113" s="10" t="str">
        <f t="shared" si="227"/>
        <v/>
      </c>
      <c r="AN113" s="10" t="str">
        <f t="shared" si="228"/>
        <v/>
      </c>
      <c r="AO113" s="10">
        <f t="shared" si="229"/>
        <v>0</v>
      </c>
      <c r="AP113" s="11" t="str">
        <f>IF($G113="","",COUNTIF($AQ$4:$AQ113,"x")/COUNTIF($G$4:$G113,"x"))</f>
        <v/>
      </c>
      <c r="AQ113" s="10" t="str">
        <f t="shared" si="127"/>
        <v/>
      </c>
      <c r="AR113" s="10" t="str">
        <f t="shared" si="230"/>
        <v/>
      </c>
      <c r="AS113" s="10" t="str">
        <f t="shared" si="231"/>
        <v/>
      </c>
      <c r="AT113" s="10" t="str">
        <f t="shared" si="232"/>
        <v/>
      </c>
      <c r="AU113" s="10">
        <f t="shared" si="233"/>
        <v>0</v>
      </c>
      <c r="AV113" s="11" t="str">
        <f>IF($G113="","",COUNTIF($AW$4:$AW113,"x")/COUNTIF($G$4:$G113,"x"))</f>
        <v/>
      </c>
      <c r="AW113" s="10" t="str">
        <f t="shared" si="128"/>
        <v/>
      </c>
      <c r="AX113" s="10" t="str">
        <f t="shared" si="234"/>
        <v/>
      </c>
      <c r="AY113" s="10" t="str">
        <f t="shared" si="235"/>
        <v/>
      </c>
      <c r="AZ113" s="10" t="str">
        <f t="shared" si="236"/>
        <v/>
      </c>
      <c r="BA113" s="10">
        <f t="shared" si="237"/>
        <v>0</v>
      </c>
      <c r="BB113" s="11" t="str">
        <f>IF($G113="","",COUNTIF($BC$4:$BC113,"x")/COUNTIF($G$4:$G113,"x"))</f>
        <v/>
      </c>
      <c r="BC113" s="10" t="str">
        <f t="shared" si="129"/>
        <v/>
      </c>
      <c r="BD113" s="10" t="str">
        <f t="shared" si="238"/>
        <v/>
      </c>
      <c r="BE113" s="10" t="str">
        <f t="shared" si="239"/>
        <v/>
      </c>
      <c r="BF113" s="10" t="str">
        <f t="shared" si="240"/>
        <v/>
      </c>
      <c r="BG113" s="10">
        <f t="shared" si="241"/>
        <v>0</v>
      </c>
      <c r="BH113" s="11" t="str">
        <f>IF($G113="","",COUNTIF($BI$4:$BI113,"x")/COUNTIF($G$4:$G113,"x"))</f>
        <v/>
      </c>
      <c r="BI113" s="10" t="str">
        <f t="shared" si="130"/>
        <v/>
      </c>
      <c r="BJ113" s="10" t="str">
        <f t="shared" si="242"/>
        <v/>
      </c>
      <c r="BK113" s="10" t="str">
        <f t="shared" si="243"/>
        <v/>
      </c>
      <c r="BL113" s="10" t="str">
        <f t="shared" si="244"/>
        <v/>
      </c>
      <c r="BM113" s="10">
        <f t="shared" si="245"/>
        <v>0</v>
      </c>
      <c r="BN113" s="11" t="str">
        <f>IF($G113="","",COUNTIF($BO$4:$BO113,"x")/COUNTIF($G$4:$G113,"x"))</f>
        <v/>
      </c>
      <c r="BO113" s="10" t="str">
        <f t="shared" si="131"/>
        <v/>
      </c>
      <c r="BP113" s="10" t="str">
        <f t="shared" si="246"/>
        <v/>
      </c>
      <c r="BQ113" s="10" t="str">
        <f t="shared" si="247"/>
        <v/>
      </c>
      <c r="BR113" s="10" t="str">
        <f t="shared" si="248"/>
        <v/>
      </c>
      <c r="BS113" s="10">
        <f t="shared" si="249"/>
        <v>0</v>
      </c>
      <c r="BT113" s="11" t="str">
        <f>IF($G113="","",COUNTIF($BU$4:$BU113,"x")/COUNTIF($G$4:$G113,"x"))</f>
        <v/>
      </c>
      <c r="BU113" s="10" t="str">
        <f t="shared" si="132"/>
        <v/>
      </c>
      <c r="BV113" s="10" t="str">
        <f t="shared" si="250"/>
        <v/>
      </c>
      <c r="BW113" s="10" t="str">
        <f t="shared" si="251"/>
        <v/>
      </c>
      <c r="BX113" s="10" t="str">
        <f t="shared" si="252"/>
        <v/>
      </c>
      <c r="BY113" s="10">
        <f t="shared" si="253"/>
        <v>0</v>
      </c>
      <c r="BZ113" s="11" t="str">
        <f>IF($G113="","",COUNTIF($CA$4:$CA113,"x")/COUNTIF($G$4:$G113,"x"))</f>
        <v/>
      </c>
      <c r="CA113" s="10" t="str">
        <f t="shared" si="133"/>
        <v/>
      </c>
      <c r="CB113" s="10" t="str">
        <f t="shared" si="254"/>
        <v/>
      </c>
      <c r="CC113" s="10" t="str">
        <f t="shared" si="255"/>
        <v/>
      </c>
      <c r="CD113" s="10" t="str">
        <f t="shared" si="256"/>
        <v/>
      </c>
      <c r="CE113" s="10">
        <f t="shared" si="257"/>
        <v>0</v>
      </c>
      <c r="CF113" s="11" t="str">
        <f>IF($G113="","",COUNTIF($CG$4:$CG113,"x")/COUNTIF($G$4:$G113,"x"))</f>
        <v/>
      </c>
      <c r="CG113" s="10" t="str">
        <f t="shared" si="134"/>
        <v/>
      </c>
      <c r="CH113" s="10" t="str">
        <f t="shared" si="258"/>
        <v/>
      </c>
      <c r="CI113" s="10" t="str">
        <f t="shared" si="259"/>
        <v/>
      </c>
      <c r="CJ113" s="10" t="str">
        <f t="shared" si="260"/>
        <v/>
      </c>
      <c r="CK113" s="10">
        <f t="shared" si="261"/>
        <v>0</v>
      </c>
      <c r="CL113" s="11" t="str">
        <f>IF($G113="","",COUNTIF($CM$4:$CM113,"x")/COUNTIF($G$4:$G113,"x"))</f>
        <v/>
      </c>
      <c r="CM113" s="10" t="str">
        <f t="shared" si="135"/>
        <v/>
      </c>
      <c r="CN113" s="10" t="str">
        <f t="shared" si="262"/>
        <v/>
      </c>
      <c r="CO113" s="10" t="str">
        <f t="shared" si="263"/>
        <v/>
      </c>
      <c r="CP113" s="10" t="str">
        <f t="shared" si="264"/>
        <v/>
      </c>
      <c r="CQ113" s="10">
        <f t="shared" si="265"/>
        <v>0</v>
      </c>
    </row>
    <row r="114" spans="2:95">
      <c r="B114" s="10" t="str">
        <f t="shared" si="122"/>
        <v/>
      </c>
      <c r="C114" s="10" t="str">
        <f t="shared" si="123"/>
        <v/>
      </c>
      <c r="D114" s="10" t="str">
        <f t="shared" si="124"/>
        <v/>
      </c>
      <c r="E114" s="10" t="str">
        <f t="shared" si="125"/>
        <v/>
      </c>
      <c r="F114" s="10" t="str">
        <f t="shared" si="126"/>
        <v/>
      </c>
      <c r="G114" s="10" t="str">
        <f t="shared" si="201"/>
        <v/>
      </c>
      <c r="H114" s="10" t="str">
        <f t="shared" si="202"/>
        <v/>
      </c>
      <c r="I114" s="10" t="str">
        <f t="shared" si="203"/>
        <v/>
      </c>
      <c r="J114" s="10" t="str">
        <f t="shared" si="204"/>
        <v/>
      </c>
      <c r="K114" s="10" t="str">
        <f t="shared" si="205"/>
        <v/>
      </c>
      <c r="L114" s="10" t="str">
        <f t="shared" si="206"/>
        <v/>
      </c>
      <c r="M114" s="10" t="str">
        <f t="shared" si="207"/>
        <v/>
      </c>
      <c r="N114" s="10" t="str">
        <f t="shared" si="208"/>
        <v/>
      </c>
      <c r="O114" s="10" t="str">
        <f t="shared" si="209"/>
        <v/>
      </c>
      <c r="P114" s="10" t="str">
        <f t="shared" si="210"/>
        <v/>
      </c>
      <c r="Q114" s="10" t="str">
        <f t="shared" si="211"/>
        <v/>
      </c>
      <c r="R114" s="10" t="str">
        <f t="shared" si="212"/>
        <v/>
      </c>
      <c r="S114" s="20" t="str">
        <f t="shared" si="213"/>
        <v/>
      </c>
      <c r="T114" s="23" t="str">
        <f t="shared" si="214"/>
        <v/>
      </c>
      <c r="U114" s="10"/>
      <c r="V114" s="10"/>
      <c r="W114" s="10"/>
      <c r="X114" s="11" t="str">
        <f>IF(G114="","",COUNTIF($Y$4:$Y114,"x")/COUNTIF($G$4:$G114,"x"))</f>
        <v/>
      </c>
      <c r="Y114" s="10" t="str">
        <f t="shared" si="215"/>
        <v/>
      </c>
      <c r="Z114" s="10" t="str">
        <f t="shared" si="216"/>
        <v/>
      </c>
      <c r="AA114" s="10" t="str">
        <f t="shared" si="217"/>
        <v/>
      </c>
      <c r="AB114" s="10" t="str">
        <f t="shared" si="218"/>
        <v/>
      </c>
      <c r="AC114" s="10">
        <f t="shared" si="219"/>
        <v>0</v>
      </c>
      <c r="AD114" s="11" t="str">
        <f>IF(G114="","",COUNTIF($AE$4:$AE114,"x")/COUNTIF($G$4:$G114,"x"))</f>
        <v/>
      </c>
      <c r="AE114" s="10" t="str">
        <f t="shared" si="220"/>
        <v/>
      </c>
      <c r="AF114" s="10" t="str">
        <f t="shared" si="221"/>
        <v/>
      </c>
      <c r="AG114" s="10" t="str">
        <f t="shared" si="222"/>
        <v/>
      </c>
      <c r="AH114" s="10" t="str">
        <f t="shared" si="223"/>
        <v/>
      </c>
      <c r="AI114" s="10">
        <f t="shared" si="224"/>
        <v>0</v>
      </c>
      <c r="AJ114" s="11" t="str">
        <f>IF(G114="","",COUNTIF($AK$4:$AK114,"x")/COUNTIF($G$4:$G114,"x"))</f>
        <v/>
      </c>
      <c r="AK114" s="10" t="str">
        <f t="shared" si="225"/>
        <v/>
      </c>
      <c r="AL114" s="10" t="str">
        <f t="shared" si="226"/>
        <v/>
      </c>
      <c r="AM114" s="10" t="str">
        <f t="shared" si="227"/>
        <v/>
      </c>
      <c r="AN114" s="10" t="str">
        <f t="shared" si="228"/>
        <v/>
      </c>
      <c r="AO114" s="10">
        <f t="shared" si="229"/>
        <v>0</v>
      </c>
      <c r="AP114" s="11" t="str">
        <f>IF($G114="","",COUNTIF($AQ$4:$AQ114,"x")/COUNTIF($G$4:$G114,"x"))</f>
        <v/>
      </c>
      <c r="AQ114" s="10" t="str">
        <f t="shared" si="127"/>
        <v/>
      </c>
      <c r="AR114" s="10" t="str">
        <f t="shared" si="230"/>
        <v/>
      </c>
      <c r="AS114" s="10" t="str">
        <f t="shared" si="231"/>
        <v/>
      </c>
      <c r="AT114" s="10" t="str">
        <f t="shared" si="232"/>
        <v/>
      </c>
      <c r="AU114" s="10">
        <f t="shared" si="233"/>
        <v>0</v>
      </c>
      <c r="AV114" s="11" t="str">
        <f>IF($G114="","",COUNTIF($AW$4:$AW114,"x")/COUNTIF($G$4:$G114,"x"))</f>
        <v/>
      </c>
      <c r="AW114" s="10" t="str">
        <f t="shared" si="128"/>
        <v/>
      </c>
      <c r="AX114" s="10" t="str">
        <f t="shared" si="234"/>
        <v/>
      </c>
      <c r="AY114" s="10" t="str">
        <f t="shared" si="235"/>
        <v/>
      </c>
      <c r="AZ114" s="10" t="str">
        <f t="shared" si="236"/>
        <v/>
      </c>
      <c r="BA114" s="10">
        <f t="shared" si="237"/>
        <v>0</v>
      </c>
      <c r="BB114" s="11" t="str">
        <f>IF($G114="","",COUNTIF($BC$4:$BC114,"x")/COUNTIF($G$4:$G114,"x"))</f>
        <v/>
      </c>
      <c r="BC114" s="10" t="str">
        <f t="shared" si="129"/>
        <v/>
      </c>
      <c r="BD114" s="10" t="str">
        <f t="shared" si="238"/>
        <v/>
      </c>
      <c r="BE114" s="10" t="str">
        <f t="shared" si="239"/>
        <v/>
      </c>
      <c r="BF114" s="10" t="str">
        <f t="shared" si="240"/>
        <v/>
      </c>
      <c r="BG114" s="10">
        <f t="shared" si="241"/>
        <v>0</v>
      </c>
      <c r="BH114" s="11" t="str">
        <f>IF($G114="","",COUNTIF($BI$4:$BI114,"x")/COUNTIF($G$4:$G114,"x"))</f>
        <v/>
      </c>
      <c r="BI114" s="10" t="str">
        <f t="shared" si="130"/>
        <v/>
      </c>
      <c r="BJ114" s="10" t="str">
        <f t="shared" si="242"/>
        <v/>
      </c>
      <c r="BK114" s="10" t="str">
        <f t="shared" si="243"/>
        <v/>
      </c>
      <c r="BL114" s="10" t="str">
        <f t="shared" si="244"/>
        <v/>
      </c>
      <c r="BM114" s="10">
        <f t="shared" si="245"/>
        <v>0</v>
      </c>
      <c r="BN114" s="11" t="str">
        <f>IF($G114="","",COUNTIF($BO$4:$BO114,"x")/COUNTIF($G$4:$G114,"x"))</f>
        <v/>
      </c>
      <c r="BO114" s="10" t="str">
        <f t="shared" si="131"/>
        <v/>
      </c>
      <c r="BP114" s="10" t="str">
        <f t="shared" si="246"/>
        <v/>
      </c>
      <c r="BQ114" s="10" t="str">
        <f t="shared" si="247"/>
        <v/>
      </c>
      <c r="BR114" s="10" t="str">
        <f t="shared" si="248"/>
        <v/>
      </c>
      <c r="BS114" s="10">
        <f t="shared" si="249"/>
        <v>0</v>
      </c>
      <c r="BT114" s="11" t="str">
        <f>IF($G114="","",COUNTIF($BU$4:$BU114,"x")/COUNTIF($G$4:$G114,"x"))</f>
        <v/>
      </c>
      <c r="BU114" s="10" t="str">
        <f t="shared" si="132"/>
        <v/>
      </c>
      <c r="BV114" s="10" t="str">
        <f t="shared" si="250"/>
        <v/>
      </c>
      <c r="BW114" s="10" t="str">
        <f t="shared" si="251"/>
        <v/>
      </c>
      <c r="BX114" s="10" t="str">
        <f t="shared" si="252"/>
        <v/>
      </c>
      <c r="BY114" s="10">
        <f t="shared" si="253"/>
        <v>0</v>
      </c>
      <c r="BZ114" s="11" t="str">
        <f>IF($G114="","",COUNTIF($CA$4:$CA114,"x")/COUNTIF($G$4:$G114,"x"))</f>
        <v/>
      </c>
      <c r="CA114" s="10" t="str">
        <f t="shared" si="133"/>
        <v/>
      </c>
      <c r="CB114" s="10" t="str">
        <f t="shared" si="254"/>
        <v/>
      </c>
      <c r="CC114" s="10" t="str">
        <f t="shared" si="255"/>
        <v/>
      </c>
      <c r="CD114" s="10" t="str">
        <f t="shared" si="256"/>
        <v/>
      </c>
      <c r="CE114" s="10">
        <f t="shared" si="257"/>
        <v>0</v>
      </c>
      <c r="CF114" s="11" t="str">
        <f>IF($G114="","",COUNTIF($CG$4:$CG114,"x")/COUNTIF($G$4:$G114,"x"))</f>
        <v/>
      </c>
      <c r="CG114" s="10" t="str">
        <f t="shared" si="134"/>
        <v/>
      </c>
      <c r="CH114" s="10" t="str">
        <f t="shared" si="258"/>
        <v/>
      </c>
      <c r="CI114" s="10" t="str">
        <f t="shared" si="259"/>
        <v/>
      </c>
      <c r="CJ114" s="10" t="str">
        <f t="shared" si="260"/>
        <v/>
      </c>
      <c r="CK114" s="10">
        <f t="shared" si="261"/>
        <v>0</v>
      </c>
      <c r="CL114" s="11" t="str">
        <f>IF($G114="","",COUNTIF($CM$4:$CM114,"x")/COUNTIF($G$4:$G114,"x"))</f>
        <v/>
      </c>
      <c r="CM114" s="10" t="str">
        <f t="shared" si="135"/>
        <v/>
      </c>
      <c r="CN114" s="10" t="str">
        <f t="shared" si="262"/>
        <v/>
      </c>
      <c r="CO114" s="10" t="str">
        <f t="shared" si="263"/>
        <v/>
      </c>
      <c r="CP114" s="10" t="str">
        <f t="shared" si="264"/>
        <v/>
      </c>
      <c r="CQ114" s="10">
        <f t="shared" si="265"/>
        <v>0</v>
      </c>
    </row>
    <row r="115" spans="2:95">
      <c r="B115" s="10" t="str">
        <f t="shared" si="122"/>
        <v/>
      </c>
      <c r="C115" s="10" t="str">
        <f t="shared" si="123"/>
        <v/>
      </c>
      <c r="D115" s="10" t="str">
        <f t="shared" si="124"/>
        <v/>
      </c>
      <c r="E115" s="10" t="str">
        <f t="shared" si="125"/>
        <v/>
      </c>
      <c r="F115" s="10" t="str">
        <f t="shared" si="126"/>
        <v/>
      </c>
      <c r="G115" s="10" t="str">
        <f t="shared" si="201"/>
        <v/>
      </c>
      <c r="H115" s="10" t="str">
        <f t="shared" si="202"/>
        <v/>
      </c>
      <c r="I115" s="10" t="str">
        <f t="shared" si="203"/>
        <v/>
      </c>
      <c r="J115" s="10" t="str">
        <f t="shared" si="204"/>
        <v/>
      </c>
      <c r="K115" s="10" t="str">
        <f t="shared" si="205"/>
        <v/>
      </c>
      <c r="L115" s="10" t="str">
        <f t="shared" si="206"/>
        <v/>
      </c>
      <c r="M115" s="10" t="str">
        <f t="shared" si="207"/>
        <v/>
      </c>
      <c r="N115" s="10" t="str">
        <f t="shared" si="208"/>
        <v/>
      </c>
      <c r="O115" s="10" t="str">
        <f t="shared" si="209"/>
        <v/>
      </c>
      <c r="P115" s="10" t="str">
        <f t="shared" si="210"/>
        <v/>
      </c>
      <c r="Q115" s="10" t="str">
        <f t="shared" si="211"/>
        <v/>
      </c>
      <c r="R115" s="10" t="str">
        <f t="shared" si="212"/>
        <v/>
      </c>
      <c r="S115" s="20" t="str">
        <f t="shared" si="213"/>
        <v/>
      </c>
      <c r="T115" s="23" t="str">
        <f t="shared" si="214"/>
        <v/>
      </c>
      <c r="U115" s="10"/>
      <c r="V115" s="10"/>
      <c r="W115" s="10"/>
      <c r="X115" s="11" t="str">
        <f>IF(G115="","",COUNTIF($Y$4:$Y115,"x")/COUNTIF($G$4:$G115,"x"))</f>
        <v/>
      </c>
      <c r="Y115" s="10" t="str">
        <f t="shared" si="215"/>
        <v/>
      </c>
      <c r="Z115" s="10" t="str">
        <f t="shared" si="216"/>
        <v/>
      </c>
      <c r="AA115" s="10" t="str">
        <f t="shared" si="217"/>
        <v/>
      </c>
      <c r="AB115" s="10" t="str">
        <f t="shared" si="218"/>
        <v/>
      </c>
      <c r="AC115" s="10">
        <f t="shared" si="219"/>
        <v>0</v>
      </c>
      <c r="AD115" s="11" t="str">
        <f>IF(G115="","",COUNTIF($AE$4:$AE115,"x")/COUNTIF($G$4:$G115,"x"))</f>
        <v/>
      </c>
      <c r="AE115" s="10" t="str">
        <f t="shared" si="220"/>
        <v/>
      </c>
      <c r="AF115" s="10" t="str">
        <f t="shared" si="221"/>
        <v/>
      </c>
      <c r="AG115" s="10" t="str">
        <f t="shared" si="222"/>
        <v/>
      </c>
      <c r="AH115" s="10" t="str">
        <f t="shared" si="223"/>
        <v/>
      </c>
      <c r="AI115" s="10">
        <f t="shared" si="224"/>
        <v>0</v>
      </c>
      <c r="AJ115" s="11" t="str">
        <f>IF(G115="","",COUNTIF($AK$4:$AK115,"x")/COUNTIF($G$4:$G115,"x"))</f>
        <v/>
      </c>
      <c r="AK115" s="10" t="str">
        <f t="shared" si="225"/>
        <v/>
      </c>
      <c r="AL115" s="10" t="str">
        <f t="shared" si="226"/>
        <v/>
      </c>
      <c r="AM115" s="10" t="str">
        <f t="shared" si="227"/>
        <v/>
      </c>
      <c r="AN115" s="10" t="str">
        <f t="shared" si="228"/>
        <v/>
      </c>
      <c r="AO115" s="10">
        <f t="shared" si="229"/>
        <v>0</v>
      </c>
      <c r="AP115" s="11" t="str">
        <f>IF($G115="","",COUNTIF($AQ$4:$AQ115,"x")/COUNTIF($G$4:$G115,"x"))</f>
        <v/>
      </c>
      <c r="AQ115" s="10" t="str">
        <f t="shared" si="127"/>
        <v/>
      </c>
      <c r="AR115" s="10" t="str">
        <f t="shared" si="230"/>
        <v/>
      </c>
      <c r="AS115" s="10" t="str">
        <f t="shared" si="231"/>
        <v/>
      </c>
      <c r="AT115" s="10" t="str">
        <f t="shared" si="232"/>
        <v/>
      </c>
      <c r="AU115" s="10">
        <f t="shared" si="233"/>
        <v>0</v>
      </c>
      <c r="AV115" s="11" t="str">
        <f>IF($G115="","",COUNTIF($AW$4:$AW115,"x")/COUNTIF($G$4:$G115,"x"))</f>
        <v/>
      </c>
      <c r="AW115" s="10" t="str">
        <f t="shared" si="128"/>
        <v/>
      </c>
      <c r="AX115" s="10" t="str">
        <f t="shared" si="234"/>
        <v/>
      </c>
      <c r="AY115" s="10" t="str">
        <f t="shared" si="235"/>
        <v/>
      </c>
      <c r="AZ115" s="10" t="str">
        <f t="shared" si="236"/>
        <v/>
      </c>
      <c r="BA115" s="10">
        <f t="shared" si="237"/>
        <v>0</v>
      </c>
      <c r="BB115" s="11" t="str">
        <f>IF($G115="","",COUNTIF($BC$4:$BC115,"x")/COUNTIF($G$4:$G115,"x"))</f>
        <v/>
      </c>
      <c r="BC115" s="10" t="str">
        <f t="shared" si="129"/>
        <v/>
      </c>
      <c r="BD115" s="10" t="str">
        <f t="shared" si="238"/>
        <v/>
      </c>
      <c r="BE115" s="10" t="str">
        <f t="shared" si="239"/>
        <v/>
      </c>
      <c r="BF115" s="10" t="str">
        <f t="shared" si="240"/>
        <v/>
      </c>
      <c r="BG115" s="10">
        <f t="shared" si="241"/>
        <v>0</v>
      </c>
      <c r="BH115" s="11" t="str">
        <f>IF($G115="","",COUNTIF($BI$4:$BI115,"x")/COUNTIF($G$4:$G115,"x"))</f>
        <v/>
      </c>
      <c r="BI115" s="10" t="str">
        <f t="shared" si="130"/>
        <v/>
      </c>
      <c r="BJ115" s="10" t="str">
        <f t="shared" si="242"/>
        <v/>
      </c>
      <c r="BK115" s="10" t="str">
        <f t="shared" si="243"/>
        <v/>
      </c>
      <c r="BL115" s="10" t="str">
        <f t="shared" si="244"/>
        <v/>
      </c>
      <c r="BM115" s="10">
        <f t="shared" si="245"/>
        <v>0</v>
      </c>
      <c r="BN115" s="11" t="str">
        <f>IF($G115="","",COUNTIF($BO$4:$BO115,"x")/COUNTIF($G$4:$G115,"x"))</f>
        <v/>
      </c>
      <c r="BO115" s="10" t="str">
        <f t="shared" si="131"/>
        <v/>
      </c>
      <c r="BP115" s="10" t="str">
        <f t="shared" si="246"/>
        <v/>
      </c>
      <c r="BQ115" s="10" t="str">
        <f t="shared" si="247"/>
        <v/>
      </c>
      <c r="BR115" s="10" t="str">
        <f t="shared" si="248"/>
        <v/>
      </c>
      <c r="BS115" s="10">
        <f t="shared" si="249"/>
        <v>0</v>
      </c>
      <c r="BT115" s="11" t="str">
        <f>IF($G115="","",COUNTIF($BU$4:$BU115,"x")/COUNTIF($G$4:$G115,"x"))</f>
        <v/>
      </c>
      <c r="BU115" s="10" t="str">
        <f t="shared" si="132"/>
        <v/>
      </c>
      <c r="BV115" s="10" t="str">
        <f t="shared" si="250"/>
        <v/>
      </c>
      <c r="BW115" s="10" t="str">
        <f t="shared" si="251"/>
        <v/>
      </c>
      <c r="BX115" s="10" t="str">
        <f t="shared" si="252"/>
        <v/>
      </c>
      <c r="BY115" s="10">
        <f t="shared" si="253"/>
        <v>0</v>
      </c>
      <c r="BZ115" s="11" t="str">
        <f>IF($G115="","",COUNTIF($CA$4:$CA115,"x")/COUNTIF($G$4:$G115,"x"))</f>
        <v/>
      </c>
      <c r="CA115" s="10" t="str">
        <f t="shared" si="133"/>
        <v/>
      </c>
      <c r="CB115" s="10" t="str">
        <f t="shared" si="254"/>
        <v/>
      </c>
      <c r="CC115" s="10" t="str">
        <f t="shared" si="255"/>
        <v/>
      </c>
      <c r="CD115" s="10" t="str">
        <f t="shared" si="256"/>
        <v/>
      </c>
      <c r="CE115" s="10">
        <f t="shared" si="257"/>
        <v>0</v>
      </c>
      <c r="CF115" s="11" t="str">
        <f>IF($G115="","",COUNTIF($CG$4:$CG115,"x")/COUNTIF($G$4:$G115,"x"))</f>
        <v/>
      </c>
      <c r="CG115" s="10" t="str">
        <f t="shared" si="134"/>
        <v/>
      </c>
      <c r="CH115" s="10" t="str">
        <f t="shared" si="258"/>
        <v/>
      </c>
      <c r="CI115" s="10" t="str">
        <f t="shared" si="259"/>
        <v/>
      </c>
      <c r="CJ115" s="10" t="str">
        <f t="shared" si="260"/>
        <v/>
      </c>
      <c r="CK115" s="10">
        <f t="shared" si="261"/>
        <v>0</v>
      </c>
      <c r="CL115" s="11" t="str">
        <f>IF($G115="","",COUNTIF($CM$4:$CM115,"x")/COUNTIF($G$4:$G115,"x"))</f>
        <v/>
      </c>
      <c r="CM115" s="10" t="str">
        <f t="shared" si="135"/>
        <v/>
      </c>
      <c r="CN115" s="10" t="str">
        <f t="shared" si="262"/>
        <v/>
      </c>
      <c r="CO115" s="10" t="str">
        <f t="shared" si="263"/>
        <v/>
      </c>
      <c r="CP115" s="10" t="str">
        <f t="shared" si="264"/>
        <v/>
      </c>
      <c r="CQ115" s="10">
        <f t="shared" si="265"/>
        <v>0</v>
      </c>
    </row>
    <row r="116" spans="2:95">
      <c r="B116" s="10" t="str">
        <f t="shared" si="122"/>
        <v/>
      </c>
      <c r="C116" s="10" t="str">
        <f t="shared" si="123"/>
        <v/>
      </c>
      <c r="D116" s="10" t="str">
        <f t="shared" si="124"/>
        <v/>
      </c>
      <c r="E116" s="10" t="str">
        <f t="shared" si="125"/>
        <v/>
      </c>
      <c r="F116" s="10" t="str">
        <f t="shared" si="126"/>
        <v/>
      </c>
      <c r="G116" s="10" t="str">
        <f t="shared" si="201"/>
        <v/>
      </c>
      <c r="H116" s="10" t="str">
        <f t="shared" si="202"/>
        <v/>
      </c>
      <c r="I116" s="10" t="str">
        <f t="shared" si="203"/>
        <v/>
      </c>
      <c r="J116" s="10" t="str">
        <f t="shared" si="204"/>
        <v/>
      </c>
      <c r="K116" s="10" t="str">
        <f t="shared" si="205"/>
        <v/>
      </c>
      <c r="L116" s="10" t="str">
        <f t="shared" si="206"/>
        <v/>
      </c>
      <c r="M116" s="10" t="str">
        <f t="shared" si="207"/>
        <v/>
      </c>
      <c r="N116" s="10" t="str">
        <f t="shared" si="208"/>
        <v/>
      </c>
      <c r="O116" s="10" t="str">
        <f t="shared" si="209"/>
        <v/>
      </c>
      <c r="P116" s="10" t="str">
        <f t="shared" si="210"/>
        <v/>
      </c>
      <c r="Q116" s="10" t="str">
        <f t="shared" si="211"/>
        <v/>
      </c>
      <c r="R116" s="10" t="str">
        <f t="shared" si="212"/>
        <v/>
      </c>
      <c r="S116" s="20" t="str">
        <f t="shared" si="213"/>
        <v/>
      </c>
      <c r="T116" s="23" t="str">
        <f t="shared" si="214"/>
        <v/>
      </c>
      <c r="U116" s="10"/>
      <c r="V116" s="10"/>
      <c r="W116" s="10"/>
      <c r="X116" s="11" t="str">
        <f>IF(G116="","",COUNTIF($Y$4:$Y116,"x")/COUNTIF($G$4:$G116,"x"))</f>
        <v/>
      </c>
      <c r="Y116" s="10" t="str">
        <f t="shared" si="215"/>
        <v/>
      </c>
      <c r="Z116" s="10" t="str">
        <f t="shared" si="216"/>
        <v/>
      </c>
      <c r="AA116" s="10" t="str">
        <f t="shared" si="217"/>
        <v/>
      </c>
      <c r="AB116" s="10" t="str">
        <f t="shared" si="218"/>
        <v/>
      </c>
      <c r="AC116" s="10">
        <f t="shared" si="219"/>
        <v>0</v>
      </c>
      <c r="AD116" s="11" t="str">
        <f>IF(G116="","",COUNTIF($AE$4:$AE116,"x")/COUNTIF($G$4:$G116,"x"))</f>
        <v/>
      </c>
      <c r="AE116" s="10" t="str">
        <f t="shared" si="220"/>
        <v/>
      </c>
      <c r="AF116" s="10" t="str">
        <f t="shared" si="221"/>
        <v/>
      </c>
      <c r="AG116" s="10" t="str">
        <f t="shared" si="222"/>
        <v/>
      </c>
      <c r="AH116" s="10" t="str">
        <f t="shared" si="223"/>
        <v/>
      </c>
      <c r="AI116" s="10">
        <f t="shared" si="224"/>
        <v>0</v>
      </c>
      <c r="AJ116" s="11" t="str">
        <f>IF(G116="","",COUNTIF($AK$4:$AK116,"x")/COUNTIF($G$4:$G116,"x"))</f>
        <v/>
      </c>
      <c r="AK116" s="10" t="str">
        <f t="shared" si="225"/>
        <v/>
      </c>
      <c r="AL116" s="10" t="str">
        <f t="shared" si="226"/>
        <v/>
      </c>
      <c r="AM116" s="10" t="str">
        <f t="shared" si="227"/>
        <v/>
      </c>
      <c r="AN116" s="10" t="str">
        <f t="shared" si="228"/>
        <v/>
      </c>
      <c r="AO116" s="10">
        <f t="shared" si="229"/>
        <v>0</v>
      </c>
      <c r="AP116" s="11" t="str">
        <f>IF($G116="","",COUNTIF($AQ$4:$AQ116,"x")/COUNTIF($G$4:$G116,"x"))</f>
        <v/>
      </c>
      <c r="AQ116" s="10" t="str">
        <f t="shared" si="127"/>
        <v/>
      </c>
      <c r="AR116" s="10" t="str">
        <f t="shared" si="230"/>
        <v/>
      </c>
      <c r="AS116" s="10" t="str">
        <f t="shared" si="231"/>
        <v/>
      </c>
      <c r="AT116" s="10" t="str">
        <f t="shared" si="232"/>
        <v/>
      </c>
      <c r="AU116" s="10">
        <f t="shared" si="233"/>
        <v>0</v>
      </c>
      <c r="AV116" s="11" t="str">
        <f>IF($G116="","",COUNTIF($AW$4:$AW116,"x")/COUNTIF($G$4:$G116,"x"))</f>
        <v/>
      </c>
      <c r="AW116" s="10" t="str">
        <f t="shared" si="128"/>
        <v/>
      </c>
      <c r="AX116" s="10" t="str">
        <f t="shared" si="234"/>
        <v/>
      </c>
      <c r="AY116" s="10" t="str">
        <f t="shared" si="235"/>
        <v/>
      </c>
      <c r="AZ116" s="10" t="str">
        <f t="shared" si="236"/>
        <v/>
      </c>
      <c r="BA116" s="10">
        <f t="shared" si="237"/>
        <v>0</v>
      </c>
      <c r="BB116" s="11" t="str">
        <f>IF($G116="","",COUNTIF($BC$4:$BC116,"x")/COUNTIF($G$4:$G116,"x"))</f>
        <v/>
      </c>
      <c r="BC116" s="10" t="str">
        <f t="shared" si="129"/>
        <v/>
      </c>
      <c r="BD116" s="10" t="str">
        <f t="shared" si="238"/>
        <v/>
      </c>
      <c r="BE116" s="10" t="str">
        <f t="shared" si="239"/>
        <v/>
      </c>
      <c r="BF116" s="10" t="str">
        <f t="shared" si="240"/>
        <v/>
      </c>
      <c r="BG116" s="10">
        <f t="shared" si="241"/>
        <v>0</v>
      </c>
      <c r="BH116" s="11" t="str">
        <f>IF($G116="","",COUNTIF($BI$4:$BI116,"x")/COUNTIF($G$4:$G116,"x"))</f>
        <v/>
      </c>
      <c r="BI116" s="10" t="str">
        <f t="shared" si="130"/>
        <v/>
      </c>
      <c r="BJ116" s="10" t="str">
        <f t="shared" si="242"/>
        <v/>
      </c>
      <c r="BK116" s="10" t="str">
        <f t="shared" si="243"/>
        <v/>
      </c>
      <c r="BL116" s="10" t="str">
        <f t="shared" si="244"/>
        <v/>
      </c>
      <c r="BM116" s="10">
        <f t="shared" si="245"/>
        <v>0</v>
      </c>
      <c r="BN116" s="11" t="str">
        <f>IF($G116="","",COUNTIF($BO$4:$BO116,"x")/COUNTIF($G$4:$G116,"x"))</f>
        <v/>
      </c>
      <c r="BO116" s="10" t="str">
        <f t="shared" si="131"/>
        <v/>
      </c>
      <c r="BP116" s="10" t="str">
        <f t="shared" si="246"/>
        <v/>
      </c>
      <c r="BQ116" s="10" t="str">
        <f t="shared" si="247"/>
        <v/>
      </c>
      <c r="BR116" s="10" t="str">
        <f t="shared" si="248"/>
        <v/>
      </c>
      <c r="BS116" s="10">
        <f t="shared" si="249"/>
        <v>0</v>
      </c>
      <c r="BT116" s="11" t="str">
        <f>IF($G116="","",COUNTIF($BU$4:$BU116,"x")/COUNTIF($G$4:$G116,"x"))</f>
        <v/>
      </c>
      <c r="BU116" s="10" t="str">
        <f t="shared" si="132"/>
        <v/>
      </c>
      <c r="BV116" s="10" t="str">
        <f t="shared" si="250"/>
        <v/>
      </c>
      <c r="BW116" s="10" t="str">
        <f t="shared" si="251"/>
        <v/>
      </c>
      <c r="BX116" s="10" t="str">
        <f t="shared" si="252"/>
        <v/>
      </c>
      <c r="BY116" s="10">
        <f t="shared" si="253"/>
        <v>0</v>
      </c>
      <c r="BZ116" s="11" t="str">
        <f>IF($G116="","",COUNTIF($CA$4:$CA116,"x")/COUNTIF($G$4:$G116,"x"))</f>
        <v/>
      </c>
      <c r="CA116" s="10" t="str">
        <f t="shared" si="133"/>
        <v/>
      </c>
      <c r="CB116" s="10" t="str">
        <f t="shared" si="254"/>
        <v/>
      </c>
      <c r="CC116" s="10" t="str">
        <f t="shared" si="255"/>
        <v/>
      </c>
      <c r="CD116" s="10" t="str">
        <f t="shared" si="256"/>
        <v/>
      </c>
      <c r="CE116" s="10">
        <f t="shared" si="257"/>
        <v>0</v>
      </c>
      <c r="CF116" s="11" t="str">
        <f>IF($G116="","",COUNTIF($CG$4:$CG116,"x")/COUNTIF($G$4:$G116,"x"))</f>
        <v/>
      </c>
      <c r="CG116" s="10" t="str">
        <f t="shared" si="134"/>
        <v/>
      </c>
      <c r="CH116" s="10" t="str">
        <f t="shared" si="258"/>
        <v/>
      </c>
      <c r="CI116" s="10" t="str">
        <f t="shared" si="259"/>
        <v/>
      </c>
      <c r="CJ116" s="10" t="str">
        <f t="shared" si="260"/>
        <v/>
      </c>
      <c r="CK116" s="10">
        <f t="shared" si="261"/>
        <v>0</v>
      </c>
      <c r="CL116" s="11" t="str">
        <f>IF($G116="","",COUNTIF($CM$4:$CM116,"x")/COUNTIF($G$4:$G116,"x"))</f>
        <v/>
      </c>
      <c r="CM116" s="10" t="str">
        <f t="shared" si="135"/>
        <v/>
      </c>
      <c r="CN116" s="10" t="str">
        <f t="shared" si="262"/>
        <v/>
      </c>
      <c r="CO116" s="10" t="str">
        <f t="shared" si="263"/>
        <v/>
      </c>
      <c r="CP116" s="10" t="str">
        <f t="shared" si="264"/>
        <v/>
      </c>
      <c r="CQ116" s="10">
        <f t="shared" si="265"/>
        <v>0</v>
      </c>
    </row>
    <row r="117" spans="2:95">
      <c r="B117" s="10" t="str">
        <f t="shared" si="122"/>
        <v/>
      </c>
      <c r="C117" s="10" t="str">
        <f t="shared" si="123"/>
        <v/>
      </c>
      <c r="D117" s="10" t="str">
        <f t="shared" si="124"/>
        <v/>
      </c>
      <c r="E117" s="10" t="str">
        <f t="shared" si="125"/>
        <v/>
      </c>
      <c r="F117" s="10" t="str">
        <f t="shared" si="126"/>
        <v/>
      </c>
      <c r="G117" s="10" t="str">
        <f t="shared" si="201"/>
        <v/>
      </c>
      <c r="H117" s="10" t="str">
        <f t="shared" si="202"/>
        <v/>
      </c>
      <c r="I117" s="10" t="str">
        <f t="shared" si="203"/>
        <v/>
      </c>
      <c r="J117" s="10" t="str">
        <f t="shared" si="204"/>
        <v/>
      </c>
      <c r="K117" s="10" t="str">
        <f t="shared" si="205"/>
        <v/>
      </c>
      <c r="L117" s="10" t="str">
        <f t="shared" si="206"/>
        <v/>
      </c>
      <c r="M117" s="10" t="str">
        <f t="shared" si="207"/>
        <v/>
      </c>
      <c r="N117" s="10" t="str">
        <f t="shared" si="208"/>
        <v/>
      </c>
      <c r="O117" s="10" t="str">
        <f t="shared" si="209"/>
        <v/>
      </c>
      <c r="P117" s="10" t="str">
        <f t="shared" si="210"/>
        <v/>
      </c>
      <c r="Q117" s="10" t="str">
        <f t="shared" si="211"/>
        <v/>
      </c>
      <c r="R117" s="10" t="str">
        <f t="shared" si="212"/>
        <v/>
      </c>
      <c r="S117" s="20" t="str">
        <f t="shared" si="213"/>
        <v/>
      </c>
      <c r="T117" s="23" t="str">
        <f t="shared" si="214"/>
        <v/>
      </c>
      <c r="U117" s="10"/>
      <c r="V117" s="10"/>
      <c r="W117" s="10"/>
      <c r="X117" s="11" t="str">
        <f>IF(G117="","",COUNTIF($Y$4:$Y117,"x")/COUNTIF($G$4:$G117,"x"))</f>
        <v/>
      </c>
      <c r="Y117" s="10" t="str">
        <f t="shared" si="215"/>
        <v/>
      </c>
      <c r="Z117" s="10" t="str">
        <f t="shared" si="216"/>
        <v/>
      </c>
      <c r="AA117" s="10" t="str">
        <f t="shared" si="217"/>
        <v/>
      </c>
      <c r="AB117" s="10" t="str">
        <f t="shared" si="218"/>
        <v/>
      </c>
      <c r="AC117" s="10">
        <f t="shared" si="219"/>
        <v>0</v>
      </c>
      <c r="AD117" s="11" t="str">
        <f>IF(G117="","",COUNTIF($AE$4:$AE117,"x")/COUNTIF($G$4:$G117,"x"))</f>
        <v/>
      </c>
      <c r="AE117" s="10" t="str">
        <f t="shared" si="220"/>
        <v/>
      </c>
      <c r="AF117" s="10" t="str">
        <f t="shared" si="221"/>
        <v/>
      </c>
      <c r="AG117" s="10" t="str">
        <f t="shared" si="222"/>
        <v/>
      </c>
      <c r="AH117" s="10" t="str">
        <f t="shared" si="223"/>
        <v/>
      </c>
      <c r="AI117" s="10">
        <f t="shared" si="224"/>
        <v>0</v>
      </c>
      <c r="AJ117" s="11" t="str">
        <f>IF(G117="","",COUNTIF($AK$4:$AK117,"x")/COUNTIF($G$4:$G117,"x"))</f>
        <v/>
      </c>
      <c r="AK117" s="10" t="str">
        <f t="shared" si="225"/>
        <v/>
      </c>
      <c r="AL117" s="10" t="str">
        <f t="shared" si="226"/>
        <v/>
      </c>
      <c r="AM117" s="10" t="str">
        <f t="shared" si="227"/>
        <v/>
      </c>
      <c r="AN117" s="10" t="str">
        <f t="shared" si="228"/>
        <v/>
      </c>
      <c r="AO117" s="10">
        <f t="shared" si="229"/>
        <v>0</v>
      </c>
      <c r="AP117" s="11" t="str">
        <f>IF($G117="","",COUNTIF($AQ$4:$AQ117,"x")/COUNTIF($G$4:$G117,"x"))</f>
        <v/>
      </c>
      <c r="AQ117" s="10" t="str">
        <f t="shared" si="127"/>
        <v/>
      </c>
      <c r="AR117" s="10" t="str">
        <f t="shared" si="230"/>
        <v/>
      </c>
      <c r="AS117" s="10" t="str">
        <f t="shared" si="231"/>
        <v/>
      </c>
      <c r="AT117" s="10" t="str">
        <f t="shared" si="232"/>
        <v/>
      </c>
      <c r="AU117" s="10">
        <f t="shared" si="233"/>
        <v>0</v>
      </c>
      <c r="AV117" s="11" t="str">
        <f>IF($G117="","",COUNTIF($AW$4:$AW117,"x")/COUNTIF($G$4:$G117,"x"))</f>
        <v/>
      </c>
      <c r="AW117" s="10" t="str">
        <f t="shared" si="128"/>
        <v/>
      </c>
      <c r="AX117" s="10" t="str">
        <f t="shared" si="234"/>
        <v/>
      </c>
      <c r="AY117" s="10" t="str">
        <f t="shared" si="235"/>
        <v/>
      </c>
      <c r="AZ117" s="10" t="str">
        <f t="shared" si="236"/>
        <v/>
      </c>
      <c r="BA117" s="10">
        <f t="shared" si="237"/>
        <v>0</v>
      </c>
      <c r="BB117" s="11" t="str">
        <f>IF($G117="","",COUNTIF($BC$4:$BC117,"x")/COUNTIF($G$4:$G117,"x"))</f>
        <v/>
      </c>
      <c r="BC117" s="10" t="str">
        <f t="shared" si="129"/>
        <v/>
      </c>
      <c r="BD117" s="10" t="str">
        <f t="shared" si="238"/>
        <v/>
      </c>
      <c r="BE117" s="10" t="str">
        <f t="shared" si="239"/>
        <v/>
      </c>
      <c r="BF117" s="10" t="str">
        <f t="shared" si="240"/>
        <v/>
      </c>
      <c r="BG117" s="10">
        <f t="shared" si="241"/>
        <v>0</v>
      </c>
      <c r="BH117" s="11" t="str">
        <f>IF($G117="","",COUNTIF($BI$4:$BI117,"x")/COUNTIF($G$4:$G117,"x"))</f>
        <v/>
      </c>
      <c r="BI117" s="10" t="str">
        <f t="shared" si="130"/>
        <v/>
      </c>
      <c r="BJ117" s="10" t="str">
        <f t="shared" si="242"/>
        <v/>
      </c>
      <c r="BK117" s="10" t="str">
        <f t="shared" si="243"/>
        <v/>
      </c>
      <c r="BL117" s="10" t="str">
        <f t="shared" si="244"/>
        <v/>
      </c>
      <c r="BM117" s="10">
        <f t="shared" si="245"/>
        <v>0</v>
      </c>
      <c r="BN117" s="11" t="str">
        <f>IF($G117="","",COUNTIF($BO$4:$BO117,"x")/COUNTIF($G$4:$G117,"x"))</f>
        <v/>
      </c>
      <c r="BO117" s="10" t="str">
        <f t="shared" si="131"/>
        <v/>
      </c>
      <c r="BP117" s="10" t="str">
        <f t="shared" si="246"/>
        <v/>
      </c>
      <c r="BQ117" s="10" t="str">
        <f t="shared" si="247"/>
        <v/>
      </c>
      <c r="BR117" s="10" t="str">
        <f t="shared" si="248"/>
        <v/>
      </c>
      <c r="BS117" s="10">
        <f t="shared" si="249"/>
        <v>0</v>
      </c>
      <c r="BT117" s="11" t="str">
        <f>IF($G117="","",COUNTIF($BU$4:$BU117,"x")/COUNTIF($G$4:$G117,"x"))</f>
        <v/>
      </c>
      <c r="BU117" s="10" t="str">
        <f t="shared" si="132"/>
        <v/>
      </c>
      <c r="BV117" s="10" t="str">
        <f t="shared" si="250"/>
        <v/>
      </c>
      <c r="BW117" s="10" t="str">
        <f t="shared" si="251"/>
        <v/>
      </c>
      <c r="BX117" s="10" t="str">
        <f t="shared" si="252"/>
        <v/>
      </c>
      <c r="BY117" s="10">
        <f t="shared" si="253"/>
        <v>0</v>
      </c>
      <c r="BZ117" s="11" t="str">
        <f>IF($G117="","",COUNTIF($CA$4:$CA117,"x")/COUNTIF($G$4:$G117,"x"))</f>
        <v/>
      </c>
      <c r="CA117" s="10" t="str">
        <f t="shared" si="133"/>
        <v/>
      </c>
      <c r="CB117" s="10" t="str">
        <f t="shared" si="254"/>
        <v/>
      </c>
      <c r="CC117" s="10" t="str">
        <f t="shared" si="255"/>
        <v/>
      </c>
      <c r="CD117" s="10" t="str">
        <f t="shared" si="256"/>
        <v/>
      </c>
      <c r="CE117" s="10">
        <f t="shared" si="257"/>
        <v>0</v>
      </c>
      <c r="CF117" s="11" t="str">
        <f>IF($G117="","",COUNTIF($CG$4:$CG117,"x")/COUNTIF($G$4:$G117,"x"))</f>
        <v/>
      </c>
      <c r="CG117" s="10" t="str">
        <f t="shared" si="134"/>
        <v/>
      </c>
      <c r="CH117" s="10" t="str">
        <f t="shared" si="258"/>
        <v/>
      </c>
      <c r="CI117" s="10" t="str">
        <f t="shared" si="259"/>
        <v/>
      </c>
      <c r="CJ117" s="10" t="str">
        <f t="shared" si="260"/>
        <v/>
      </c>
      <c r="CK117" s="10">
        <f t="shared" si="261"/>
        <v>0</v>
      </c>
      <c r="CL117" s="11" t="str">
        <f>IF($G117="","",COUNTIF($CM$4:$CM117,"x")/COUNTIF($G$4:$G117,"x"))</f>
        <v/>
      </c>
      <c r="CM117" s="10" t="str">
        <f t="shared" si="135"/>
        <v/>
      </c>
      <c r="CN117" s="10" t="str">
        <f t="shared" si="262"/>
        <v/>
      </c>
      <c r="CO117" s="10" t="str">
        <f t="shared" si="263"/>
        <v/>
      </c>
      <c r="CP117" s="10" t="str">
        <f t="shared" si="264"/>
        <v/>
      </c>
      <c r="CQ117" s="10">
        <f t="shared" si="265"/>
        <v>0</v>
      </c>
    </row>
    <row r="118" spans="2:95">
      <c r="B118" s="10" t="str">
        <f t="shared" si="122"/>
        <v/>
      </c>
      <c r="C118" s="10" t="str">
        <f t="shared" si="123"/>
        <v/>
      </c>
      <c r="D118" s="10" t="str">
        <f t="shared" si="124"/>
        <v/>
      </c>
      <c r="E118" s="10" t="str">
        <f t="shared" si="125"/>
        <v/>
      </c>
      <c r="F118" s="10" t="str">
        <f t="shared" si="126"/>
        <v/>
      </c>
      <c r="G118" s="10" t="str">
        <f t="shared" si="201"/>
        <v/>
      </c>
      <c r="H118" s="10" t="str">
        <f t="shared" si="202"/>
        <v/>
      </c>
      <c r="I118" s="10" t="str">
        <f t="shared" si="203"/>
        <v/>
      </c>
      <c r="J118" s="10" t="str">
        <f t="shared" si="204"/>
        <v/>
      </c>
      <c r="K118" s="10" t="str">
        <f t="shared" si="205"/>
        <v/>
      </c>
      <c r="L118" s="10" t="str">
        <f t="shared" si="206"/>
        <v/>
      </c>
      <c r="M118" s="10" t="str">
        <f t="shared" si="207"/>
        <v/>
      </c>
      <c r="N118" s="10" t="str">
        <f t="shared" si="208"/>
        <v/>
      </c>
      <c r="O118" s="10" t="str">
        <f t="shared" si="209"/>
        <v/>
      </c>
      <c r="P118" s="10" t="str">
        <f t="shared" si="210"/>
        <v/>
      </c>
      <c r="Q118" s="10" t="str">
        <f t="shared" si="211"/>
        <v/>
      </c>
      <c r="R118" s="10" t="str">
        <f t="shared" si="212"/>
        <v/>
      </c>
      <c r="S118" s="20" t="str">
        <f t="shared" si="213"/>
        <v/>
      </c>
      <c r="T118" s="23" t="str">
        <f t="shared" si="214"/>
        <v/>
      </c>
      <c r="U118" s="10"/>
      <c r="V118" s="10"/>
      <c r="W118" s="10"/>
      <c r="X118" s="11" t="str">
        <f>IF(G118="","",COUNTIF($Y$4:$Y118,"x")/COUNTIF($G$4:$G118,"x"))</f>
        <v/>
      </c>
      <c r="Y118" s="10" t="str">
        <f t="shared" si="215"/>
        <v/>
      </c>
      <c r="Z118" s="10" t="str">
        <f t="shared" si="216"/>
        <v/>
      </c>
      <c r="AA118" s="10" t="str">
        <f t="shared" si="217"/>
        <v/>
      </c>
      <c r="AB118" s="10" t="str">
        <f t="shared" si="218"/>
        <v/>
      </c>
      <c r="AC118" s="10">
        <f t="shared" si="219"/>
        <v>0</v>
      </c>
      <c r="AD118" s="11" t="str">
        <f>IF(G118="","",COUNTIF($AE$4:$AE118,"x")/COUNTIF($G$4:$G118,"x"))</f>
        <v/>
      </c>
      <c r="AE118" s="10" t="str">
        <f t="shared" si="220"/>
        <v/>
      </c>
      <c r="AF118" s="10" t="str">
        <f t="shared" si="221"/>
        <v/>
      </c>
      <c r="AG118" s="10" t="str">
        <f t="shared" si="222"/>
        <v/>
      </c>
      <c r="AH118" s="10" t="str">
        <f t="shared" si="223"/>
        <v/>
      </c>
      <c r="AI118" s="10">
        <f t="shared" si="224"/>
        <v>0</v>
      </c>
      <c r="AJ118" s="11" t="str">
        <f>IF(G118="","",COUNTIF($AK$4:$AK118,"x")/COUNTIF($G$4:$G118,"x"))</f>
        <v/>
      </c>
      <c r="AK118" s="10" t="str">
        <f t="shared" si="225"/>
        <v/>
      </c>
      <c r="AL118" s="10" t="str">
        <f t="shared" si="226"/>
        <v/>
      </c>
      <c r="AM118" s="10" t="str">
        <f t="shared" si="227"/>
        <v/>
      </c>
      <c r="AN118" s="10" t="str">
        <f t="shared" si="228"/>
        <v/>
      </c>
      <c r="AO118" s="10">
        <f t="shared" si="229"/>
        <v>0</v>
      </c>
      <c r="AP118" s="11" t="str">
        <f>IF($G118="","",COUNTIF($AQ$4:$AQ118,"x")/COUNTIF($G$4:$G118,"x"))</f>
        <v/>
      </c>
      <c r="AQ118" s="10" t="str">
        <f t="shared" si="127"/>
        <v/>
      </c>
      <c r="AR118" s="10" t="str">
        <f t="shared" si="230"/>
        <v/>
      </c>
      <c r="AS118" s="10" t="str">
        <f t="shared" si="231"/>
        <v/>
      </c>
      <c r="AT118" s="10" t="str">
        <f t="shared" si="232"/>
        <v/>
      </c>
      <c r="AU118" s="10">
        <f t="shared" si="233"/>
        <v>0</v>
      </c>
      <c r="AV118" s="11" t="str">
        <f>IF($G118="","",COUNTIF($AW$4:$AW118,"x")/COUNTIF($G$4:$G118,"x"))</f>
        <v/>
      </c>
      <c r="AW118" s="10" t="str">
        <f t="shared" si="128"/>
        <v/>
      </c>
      <c r="AX118" s="10" t="str">
        <f t="shared" si="234"/>
        <v/>
      </c>
      <c r="AY118" s="10" t="str">
        <f t="shared" si="235"/>
        <v/>
      </c>
      <c r="AZ118" s="10" t="str">
        <f t="shared" si="236"/>
        <v/>
      </c>
      <c r="BA118" s="10">
        <f t="shared" si="237"/>
        <v>0</v>
      </c>
      <c r="BB118" s="11" t="str">
        <f>IF($G118="","",COUNTIF($BC$4:$BC118,"x")/COUNTIF($G$4:$G118,"x"))</f>
        <v/>
      </c>
      <c r="BC118" s="10" t="str">
        <f t="shared" si="129"/>
        <v/>
      </c>
      <c r="BD118" s="10" t="str">
        <f t="shared" si="238"/>
        <v/>
      </c>
      <c r="BE118" s="10" t="str">
        <f t="shared" si="239"/>
        <v/>
      </c>
      <c r="BF118" s="10" t="str">
        <f t="shared" si="240"/>
        <v/>
      </c>
      <c r="BG118" s="10">
        <f t="shared" si="241"/>
        <v>0</v>
      </c>
      <c r="BH118" s="11" t="str">
        <f>IF($G118="","",COUNTIF($BI$4:$BI118,"x")/COUNTIF($G$4:$G118,"x"))</f>
        <v/>
      </c>
      <c r="BI118" s="10" t="str">
        <f t="shared" si="130"/>
        <v/>
      </c>
      <c r="BJ118" s="10" t="str">
        <f t="shared" si="242"/>
        <v/>
      </c>
      <c r="BK118" s="10" t="str">
        <f t="shared" si="243"/>
        <v/>
      </c>
      <c r="BL118" s="10" t="str">
        <f t="shared" si="244"/>
        <v/>
      </c>
      <c r="BM118" s="10">
        <f t="shared" si="245"/>
        <v>0</v>
      </c>
      <c r="BN118" s="11" t="str">
        <f>IF($G118="","",COUNTIF($BO$4:$BO118,"x")/COUNTIF($G$4:$G118,"x"))</f>
        <v/>
      </c>
      <c r="BO118" s="10" t="str">
        <f t="shared" si="131"/>
        <v/>
      </c>
      <c r="BP118" s="10" t="str">
        <f t="shared" si="246"/>
        <v/>
      </c>
      <c r="BQ118" s="10" t="str">
        <f t="shared" si="247"/>
        <v/>
      </c>
      <c r="BR118" s="10" t="str">
        <f t="shared" si="248"/>
        <v/>
      </c>
      <c r="BS118" s="10">
        <f t="shared" si="249"/>
        <v>0</v>
      </c>
      <c r="BT118" s="11" t="str">
        <f>IF($G118="","",COUNTIF($BU$4:$BU118,"x")/COUNTIF($G$4:$G118,"x"))</f>
        <v/>
      </c>
      <c r="BU118" s="10" t="str">
        <f t="shared" si="132"/>
        <v/>
      </c>
      <c r="BV118" s="10" t="str">
        <f t="shared" si="250"/>
        <v/>
      </c>
      <c r="BW118" s="10" t="str">
        <f t="shared" si="251"/>
        <v/>
      </c>
      <c r="BX118" s="10" t="str">
        <f t="shared" si="252"/>
        <v/>
      </c>
      <c r="BY118" s="10">
        <f t="shared" si="253"/>
        <v>0</v>
      </c>
      <c r="BZ118" s="11" t="str">
        <f>IF($G118="","",COUNTIF($CA$4:$CA118,"x")/COUNTIF($G$4:$G118,"x"))</f>
        <v/>
      </c>
      <c r="CA118" s="10" t="str">
        <f t="shared" si="133"/>
        <v/>
      </c>
      <c r="CB118" s="10" t="str">
        <f t="shared" si="254"/>
        <v/>
      </c>
      <c r="CC118" s="10" t="str">
        <f t="shared" si="255"/>
        <v/>
      </c>
      <c r="CD118" s="10" t="str">
        <f t="shared" si="256"/>
        <v/>
      </c>
      <c r="CE118" s="10">
        <f t="shared" si="257"/>
        <v>0</v>
      </c>
      <c r="CF118" s="11" t="str">
        <f>IF($G118="","",COUNTIF($CG$4:$CG118,"x")/COUNTIF($G$4:$G118,"x"))</f>
        <v/>
      </c>
      <c r="CG118" s="10" t="str">
        <f t="shared" si="134"/>
        <v/>
      </c>
      <c r="CH118" s="10" t="str">
        <f t="shared" si="258"/>
        <v/>
      </c>
      <c r="CI118" s="10" t="str">
        <f t="shared" si="259"/>
        <v/>
      </c>
      <c r="CJ118" s="10" t="str">
        <f t="shared" si="260"/>
        <v/>
      </c>
      <c r="CK118" s="10">
        <f t="shared" si="261"/>
        <v>0</v>
      </c>
      <c r="CL118" s="11" t="str">
        <f>IF($G118="","",COUNTIF($CM$4:$CM118,"x")/COUNTIF($G$4:$G118,"x"))</f>
        <v/>
      </c>
      <c r="CM118" s="10" t="str">
        <f t="shared" si="135"/>
        <v/>
      </c>
      <c r="CN118" s="10" t="str">
        <f t="shared" si="262"/>
        <v/>
      </c>
      <c r="CO118" s="10" t="str">
        <f t="shared" si="263"/>
        <v/>
      </c>
      <c r="CP118" s="10" t="str">
        <f t="shared" si="264"/>
        <v/>
      </c>
      <c r="CQ118" s="10">
        <f t="shared" si="265"/>
        <v>0</v>
      </c>
    </row>
    <row r="119" spans="2:95">
      <c r="B119" s="10" t="str">
        <f t="shared" si="122"/>
        <v/>
      </c>
      <c r="C119" s="10" t="str">
        <f t="shared" si="123"/>
        <v/>
      </c>
      <c r="D119" s="10" t="str">
        <f t="shared" si="124"/>
        <v/>
      </c>
      <c r="E119" s="10" t="str">
        <f t="shared" si="125"/>
        <v/>
      </c>
      <c r="F119" s="10" t="str">
        <f t="shared" si="126"/>
        <v/>
      </c>
      <c r="G119" s="10" t="str">
        <f t="shared" si="201"/>
        <v/>
      </c>
      <c r="H119" s="10" t="str">
        <f t="shared" si="202"/>
        <v/>
      </c>
      <c r="I119" s="10" t="str">
        <f t="shared" si="203"/>
        <v/>
      </c>
      <c r="J119" s="10" t="str">
        <f t="shared" si="204"/>
        <v/>
      </c>
      <c r="K119" s="10" t="str">
        <f t="shared" si="205"/>
        <v/>
      </c>
      <c r="L119" s="10" t="str">
        <f t="shared" si="206"/>
        <v/>
      </c>
      <c r="M119" s="10" t="str">
        <f t="shared" si="207"/>
        <v/>
      </c>
      <c r="N119" s="10" t="str">
        <f t="shared" si="208"/>
        <v/>
      </c>
      <c r="O119" s="10" t="str">
        <f t="shared" si="209"/>
        <v/>
      </c>
      <c r="P119" s="10" t="str">
        <f t="shared" si="210"/>
        <v/>
      </c>
      <c r="Q119" s="10" t="str">
        <f t="shared" si="211"/>
        <v/>
      </c>
      <c r="R119" s="10" t="str">
        <f t="shared" si="212"/>
        <v/>
      </c>
      <c r="S119" s="20" t="str">
        <f t="shared" si="213"/>
        <v/>
      </c>
      <c r="T119" s="23" t="str">
        <f t="shared" si="214"/>
        <v/>
      </c>
      <c r="U119" s="10"/>
      <c r="V119" s="10"/>
      <c r="W119" s="10"/>
      <c r="X119" s="11" t="str">
        <f>IF(G119="","",COUNTIF($Y$4:$Y119,"x")/COUNTIF($G$4:$G119,"x"))</f>
        <v/>
      </c>
      <c r="Y119" s="10" t="str">
        <f t="shared" si="215"/>
        <v/>
      </c>
      <c r="Z119" s="10" t="str">
        <f t="shared" si="216"/>
        <v/>
      </c>
      <c r="AA119" s="10" t="str">
        <f t="shared" si="217"/>
        <v/>
      </c>
      <c r="AB119" s="10" t="str">
        <f t="shared" si="218"/>
        <v/>
      </c>
      <c r="AC119" s="10">
        <f t="shared" si="219"/>
        <v>0</v>
      </c>
      <c r="AD119" s="11" t="str">
        <f>IF(G119="","",COUNTIF($AE$4:$AE119,"x")/COUNTIF($G$4:$G119,"x"))</f>
        <v/>
      </c>
      <c r="AE119" s="10" t="str">
        <f t="shared" si="220"/>
        <v/>
      </c>
      <c r="AF119" s="10" t="str">
        <f t="shared" si="221"/>
        <v/>
      </c>
      <c r="AG119" s="10" t="str">
        <f t="shared" si="222"/>
        <v/>
      </c>
      <c r="AH119" s="10" t="str">
        <f t="shared" si="223"/>
        <v/>
      </c>
      <c r="AI119" s="10">
        <f t="shared" si="224"/>
        <v>0</v>
      </c>
      <c r="AJ119" s="11" t="str">
        <f>IF(G119="","",COUNTIF($AK$4:$AK119,"x")/COUNTIF($G$4:$G119,"x"))</f>
        <v/>
      </c>
      <c r="AK119" s="10" t="str">
        <f t="shared" si="225"/>
        <v/>
      </c>
      <c r="AL119" s="10" t="str">
        <f t="shared" si="226"/>
        <v/>
      </c>
      <c r="AM119" s="10" t="str">
        <f t="shared" si="227"/>
        <v/>
      </c>
      <c r="AN119" s="10" t="str">
        <f t="shared" si="228"/>
        <v/>
      </c>
      <c r="AO119" s="10">
        <f t="shared" si="229"/>
        <v>0</v>
      </c>
      <c r="AP119" s="11" t="str">
        <f>IF($G119="","",COUNTIF($AQ$4:$AQ119,"x")/COUNTIF($G$4:$G119,"x"))</f>
        <v/>
      </c>
      <c r="AQ119" s="10" t="str">
        <f t="shared" si="127"/>
        <v/>
      </c>
      <c r="AR119" s="10" t="str">
        <f t="shared" si="230"/>
        <v/>
      </c>
      <c r="AS119" s="10" t="str">
        <f t="shared" si="231"/>
        <v/>
      </c>
      <c r="AT119" s="10" t="str">
        <f t="shared" si="232"/>
        <v/>
      </c>
      <c r="AU119" s="10">
        <f t="shared" si="233"/>
        <v>0</v>
      </c>
      <c r="AV119" s="11" t="str">
        <f>IF($G119="","",COUNTIF($AW$4:$AW119,"x")/COUNTIF($G$4:$G119,"x"))</f>
        <v/>
      </c>
      <c r="AW119" s="10" t="str">
        <f t="shared" si="128"/>
        <v/>
      </c>
      <c r="AX119" s="10" t="str">
        <f t="shared" si="234"/>
        <v/>
      </c>
      <c r="AY119" s="10" t="str">
        <f t="shared" si="235"/>
        <v/>
      </c>
      <c r="AZ119" s="10" t="str">
        <f t="shared" si="236"/>
        <v/>
      </c>
      <c r="BA119" s="10">
        <f t="shared" si="237"/>
        <v>0</v>
      </c>
      <c r="BB119" s="11" t="str">
        <f>IF($G119="","",COUNTIF($BC$4:$BC119,"x")/COUNTIF($G$4:$G119,"x"))</f>
        <v/>
      </c>
      <c r="BC119" s="10" t="str">
        <f t="shared" si="129"/>
        <v/>
      </c>
      <c r="BD119" s="10" t="str">
        <f t="shared" si="238"/>
        <v/>
      </c>
      <c r="BE119" s="10" t="str">
        <f t="shared" si="239"/>
        <v/>
      </c>
      <c r="BF119" s="10" t="str">
        <f t="shared" si="240"/>
        <v/>
      </c>
      <c r="BG119" s="10">
        <f t="shared" si="241"/>
        <v>0</v>
      </c>
      <c r="BH119" s="11" t="str">
        <f>IF($G119="","",COUNTIF($BI$4:$BI119,"x")/COUNTIF($G$4:$G119,"x"))</f>
        <v/>
      </c>
      <c r="BI119" s="10" t="str">
        <f t="shared" si="130"/>
        <v/>
      </c>
      <c r="BJ119" s="10" t="str">
        <f t="shared" si="242"/>
        <v/>
      </c>
      <c r="BK119" s="10" t="str">
        <f t="shared" si="243"/>
        <v/>
      </c>
      <c r="BL119" s="10" t="str">
        <f t="shared" si="244"/>
        <v/>
      </c>
      <c r="BM119" s="10">
        <f t="shared" si="245"/>
        <v>0</v>
      </c>
      <c r="BN119" s="11" t="str">
        <f>IF($G119="","",COUNTIF($BO$4:$BO119,"x")/COUNTIF($G$4:$G119,"x"))</f>
        <v/>
      </c>
      <c r="BO119" s="10" t="str">
        <f t="shared" si="131"/>
        <v/>
      </c>
      <c r="BP119" s="10" t="str">
        <f t="shared" si="246"/>
        <v/>
      </c>
      <c r="BQ119" s="10" t="str">
        <f t="shared" si="247"/>
        <v/>
      </c>
      <c r="BR119" s="10" t="str">
        <f t="shared" si="248"/>
        <v/>
      </c>
      <c r="BS119" s="10">
        <f t="shared" si="249"/>
        <v>0</v>
      </c>
      <c r="BT119" s="11" t="str">
        <f>IF($G119="","",COUNTIF($BU$4:$BU119,"x")/COUNTIF($G$4:$G119,"x"))</f>
        <v/>
      </c>
      <c r="BU119" s="10" t="str">
        <f t="shared" si="132"/>
        <v/>
      </c>
      <c r="BV119" s="10" t="str">
        <f t="shared" si="250"/>
        <v/>
      </c>
      <c r="BW119" s="10" t="str">
        <f t="shared" si="251"/>
        <v/>
      </c>
      <c r="BX119" s="10" t="str">
        <f t="shared" si="252"/>
        <v/>
      </c>
      <c r="BY119" s="10">
        <f t="shared" si="253"/>
        <v>0</v>
      </c>
      <c r="BZ119" s="11" t="str">
        <f>IF($G119="","",COUNTIF($CA$4:$CA119,"x")/COUNTIF($G$4:$G119,"x"))</f>
        <v/>
      </c>
      <c r="CA119" s="10" t="str">
        <f t="shared" si="133"/>
        <v/>
      </c>
      <c r="CB119" s="10" t="str">
        <f t="shared" si="254"/>
        <v/>
      </c>
      <c r="CC119" s="10" t="str">
        <f t="shared" si="255"/>
        <v/>
      </c>
      <c r="CD119" s="10" t="str">
        <f t="shared" si="256"/>
        <v/>
      </c>
      <c r="CE119" s="10">
        <f t="shared" si="257"/>
        <v>0</v>
      </c>
      <c r="CF119" s="11" t="str">
        <f>IF($G119="","",COUNTIF($CG$4:$CG119,"x")/COUNTIF($G$4:$G119,"x"))</f>
        <v/>
      </c>
      <c r="CG119" s="10" t="str">
        <f t="shared" si="134"/>
        <v/>
      </c>
      <c r="CH119" s="10" t="str">
        <f t="shared" si="258"/>
        <v/>
      </c>
      <c r="CI119" s="10" t="str">
        <f t="shared" si="259"/>
        <v/>
      </c>
      <c r="CJ119" s="10" t="str">
        <f t="shared" si="260"/>
        <v/>
      </c>
      <c r="CK119" s="10">
        <f t="shared" si="261"/>
        <v>0</v>
      </c>
      <c r="CL119" s="11" t="str">
        <f>IF($G119="","",COUNTIF($CM$4:$CM119,"x")/COUNTIF($G$4:$G119,"x"))</f>
        <v/>
      </c>
      <c r="CM119" s="10" t="str">
        <f t="shared" si="135"/>
        <v/>
      </c>
      <c r="CN119" s="10" t="str">
        <f t="shared" si="262"/>
        <v/>
      </c>
      <c r="CO119" s="10" t="str">
        <f t="shared" si="263"/>
        <v/>
      </c>
      <c r="CP119" s="10" t="str">
        <f t="shared" si="264"/>
        <v/>
      </c>
      <c r="CQ119" s="10">
        <f t="shared" si="265"/>
        <v>0</v>
      </c>
    </row>
    <row r="120" spans="2:95">
      <c r="B120" s="10" t="str">
        <f t="shared" si="122"/>
        <v/>
      </c>
      <c r="C120" s="10" t="str">
        <f t="shared" si="123"/>
        <v/>
      </c>
      <c r="D120" s="10" t="str">
        <f t="shared" si="124"/>
        <v/>
      </c>
      <c r="E120" s="10" t="str">
        <f t="shared" si="125"/>
        <v/>
      </c>
      <c r="F120" s="10" t="str">
        <f t="shared" si="126"/>
        <v/>
      </c>
      <c r="G120" s="10" t="str">
        <f t="shared" si="201"/>
        <v/>
      </c>
      <c r="H120" s="10" t="str">
        <f t="shared" si="202"/>
        <v/>
      </c>
      <c r="I120" s="10" t="str">
        <f t="shared" si="203"/>
        <v/>
      </c>
      <c r="J120" s="10" t="str">
        <f t="shared" si="204"/>
        <v/>
      </c>
      <c r="K120" s="10" t="str">
        <f t="shared" si="205"/>
        <v/>
      </c>
      <c r="L120" s="10" t="str">
        <f t="shared" si="206"/>
        <v/>
      </c>
      <c r="M120" s="10" t="str">
        <f t="shared" si="207"/>
        <v/>
      </c>
      <c r="N120" s="10" t="str">
        <f t="shared" si="208"/>
        <v/>
      </c>
      <c r="O120" s="10" t="str">
        <f t="shared" si="209"/>
        <v/>
      </c>
      <c r="P120" s="10" t="str">
        <f t="shared" si="210"/>
        <v/>
      </c>
      <c r="Q120" s="10" t="str">
        <f t="shared" si="211"/>
        <v/>
      </c>
      <c r="R120" s="10" t="str">
        <f t="shared" si="212"/>
        <v/>
      </c>
      <c r="S120" s="20" t="str">
        <f t="shared" si="213"/>
        <v/>
      </c>
      <c r="T120" s="23" t="str">
        <f t="shared" si="214"/>
        <v/>
      </c>
      <c r="U120" s="10"/>
      <c r="V120" s="10"/>
      <c r="W120" s="10"/>
      <c r="X120" s="11" t="str">
        <f>IF(G120="","",COUNTIF($Y$4:$Y120,"x")/COUNTIF($G$4:$G120,"x"))</f>
        <v/>
      </c>
      <c r="Y120" s="10" t="str">
        <f t="shared" si="215"/>
        <v/>
      </c>
      <c r="Z120" s="10" t="str">
        <f t="shared" si="216"/>
        <v/>
      </c>
      <c r="AA120" s="10" t="str">
        <f t="shared" si="217"/>
        <v/>
      </c>
      <c r="AB120" s="10" t="str">
        <f t="shared" si="218"/>
        <v/>
      </c>
      <c r="AC120" s="10">
        <f t="shared" si="219"/>
        <v>0</v>
      </c>
      <c r="AD120" s="11" t="str">
        <f>IF(G120="","",COUNTIF($AE$4:$AE120,"x")/COUNTIF($G$4:$G120,"x"))</f>
        <v/>
      </c>
      <c r="AE120" s="10" t="str">
        <f t="shared" si="220"/>
        <v/>
      </c>
      <c r="AF120" s="10" t="str">
        <f t="shared" si="221"/>
        <v/>
      </c>
      <c r="AG120" s="10" t="str">
        <f t="shared" si="222"/>
        <v/>
      </c>
      <c r="AH120" s="10" t="str">
        <f t="shared" si="223"/>
        <v/>
      </c>
      <c r="AI120" s="10">
        <f t="shared" si="224"/>
        <v>0</v>
      </c>
      <c r="AJ120" s="11" t="str">
        <f>IF(G120="","",COUNTIF($AK$4:$AK120,"x")/COUNTIF($G$4:$G120,"x"))</f>
        <v/>
      </c>
      <c r="AK120" s="10" t="str">
        <f t="shared" si="225"/>
        <v/>
      </c>
      <c r="AL120" s="10" t="str">
        <f t="shared" si="226"/>
        <v/>
      </c>
      <c r="AM120" s="10" t="str">
        <f t="shared" si="227"/>
        <v/>
      </c>
      <c r="AN120" s="10" t="str">
        <f t="shared" si="228"/>
        <v/>
      </c>
      <c r="AO120" s="10">
        <f t="shared" si="229"/>
        <v>0</v>
      </c>
      <c r="AP120" s="11" t="str">
        <f>IF($G120="","",COUNTIF($AQ$4:$AQ120,"x")/COUNTIF($G$4:$G120,"x"))</f>
        <v/>
      </c>
      <c r="AQ120" s="10" t="str">
        <f t="shared" si="127"/>
        <v/>
      </c>
      <c r="AR120" s="10" t="str">
        <f t="shared" si="230"/>
        <v/>
      </c>
      <c r="AS120" s="10" t="str">
        <f t="shared" si="231"/>
        <v/>
      </c>
      <c r="AT120" s="10" t="str">
        <f t="shared" si="232"/>
        <v/>
      </c>
      <c r="AU120" s="10">
        <f t="shared" si="233"/>
        <v>0</v>
      </c>
      <c r="AV120" s="11" t="str">
        <f>IF($G120="","",COUNTIF($AW$4:$AW120,"x")/COUNTIF($G$4:$G120,"x"))</f>
        <v/>
      </c>
      <c r="AW120" s="10" t="str">
        <f t="shared" si="128"/>
        <v/>
      </c>
      <c r="AX120" s="10" t="str">
        <f t="shared" si="234"/>
        <v/>
      </c>
      <c r="AY120" s="10" t="str">
        <f t="shared" si="235"/>
        <v/>
      </c>
      <c r="AZ120" s="10" t="str">
        <f t="shared" si="236"/>
        <v/>
      </c>
      <c r="BA120" s="10">
        <f t="shared" si="237"/>
        <v>0</v>
      </c>
      <c r="BB120" s="11" t="str">
        <f>IF($G120="","",COUNTIF($BC$4:$BC120,"x")/COUNTIF($G$4:$G120,"x"))</f>
        <v/>
      </c>
      <c r="BC120" s="10" t="str">
        <f t="shared" si="129"/>
        <v/>
      </c>
      <c r="BD120" s="10" t="str">
        <f t="shared" si="238"/>
        <v/>
      </c>
      <c r="BE120" s="10" t="str">
        <f t="shared" si="239"/>
        <v/>
      </c>
      <c r="BF120" s="10" t="str">
        <f t="shared" si="240"/>
        <v/>
      </c>
      <c r="BG120" s="10">
        <f t="shared" si="241"/>
        <v>0</v>
      </c>
      <c r="BH120" s="11" t="str">
        <f>IF($G120="","",COUNTIF($BI$4:$BI120,"x")/COUNTIF($G$4:$G120,"x"))</f>
        <v/>
      </c>
      <c r="BI120" s="10" t="str">
        <f t="shared" si="130"/>
        <v/>
      </c>
      <c r="BJ120" s="10" t="str">
        <f t="shared" si="242"/>
        <v/>
      </c>
      <c r="BK120" s="10" t="str">
        <f t="shared" si="243"/>
        <v/>
      </c>
      <c r="BL120" s="10" t="str">
        <f t="shared" si="244"/>
        <v/>
      </c>
      <c r="BM120" s="10">
        <f t="shared" si="245"/>
        <v>0</v>
      </c>
      <c r="BN120" s="11" t="str">
        <f>IF($G120="","",COUNTIF($BO$4:$BO120,"x")/COUNTIF($G$4:$G120,"x"))</f>
        <v/>
      </c>
      <c r="BO120" s="10" t="str">
        <f t="shared" si="131"/>
        <v/>
      </c>
      <c r="BP120" s="10" t="str">
        <f t="shared" si="246"/>
        <v/>
      </c>
      <c r="BQ120" s="10" t="str">
        <f t="shared" si="247"/>
        <v/>
      </c>
      <c r="BR120" s="10" t="str">
        <f t="shared" si="248"/>
        <v/>
      </c>
      <c r="BS120" s="10">
        <f t="shared" si="249"/>
        <v>0</v>
      </c>
      <c r="BT120" s="11" t="str">
        <f>IF($G120="","",COUNTIF($BU$4:$BU120,"x")/COUNTIF($G$4:$G120,"x"))</f>
        <v/>
      </c>
      <c r="BU120" s="10" t="str">
        <f t="shared" si="132"/>
        <v/>
      </c>
      <c r="BV120" s="10" t="str">
        <f t="shared" si="250"/>
        <v/>
      </c>
      <c r="BW120" s="10" t="str">
        <f t="shared" si="251"/>
        <v/>
      </c>
      <c r="BX120" s="10" t="str">
        <f t="shared" si="252"/>
        <v/>
      </c>
      <c r="BY120" s="10">
        <f t="shared" si="253"/>
        <v>0</v>
      </c>
      <c r="BZ120" s="11" t="str">
        <f>IF($G120="","",COUNTIF($CA$4:$CA120,"x")/COUNTIF($G$4:$G120,"x"))</f>
        <v/>
      </c>
      <c r="CA120" s="10" t="str">
        <f t="shared" si="133"/>
        <v/>
      </c>
      <c r="CB120" s="10" t="str">
        <f t="shared" si="254"/>
        <v/>
      </c>
      <c r="CC120" s="10" t="str">
        <f t="shared" si="255"/>
        <v/>
      </c>
      <c r="CD120" s="10" t="str">
        <f t="shared" si="256"/>
        <v/>
      </c>
      <c r="CE120" s="10">
        <f t="shared" si="257"/>
        <v>0</v>
      </c>
      <c r="CF120" s="11" t="str">
        <f>IF($G120="","",COUNTIF($CG$4:$CG120,"x")/COUNTIF($G$4:$G120,"x"))</f>
        <v/>
      </c>
      <c r="CG120" s="10" t="str">
        <f t="shared" si="134"/>
        <v/>
      </c>
      <c r="CH120" s="10" t="str">
        <f t="shared" si="258"/>
        <v/>
      </c>
      <c r="CI120" s="10" t="str">
        <f t="shared" si="259"/>
        <v/>
      </c>
      <c r="CJ120" s="10" t="str">
        <f t="shared" si="260"/>
        <v/>
      </c>
      <c r="CK120" s="10">
        <f t="shared" si="261"/>
        <v>0</v>
      </c>
      <c r="CL120" s="11" t="str">
        <f>IF($G120="","",COUNTIF($CM$4:$CM120,"x")/COUNTIF($G$4:$G120,"x"))</f>
        <v/>
      </c>
      <c r="CM120" s="10" t="str">
        <f t="shared" si="135"/>
        <v/>
      </c>
      <c r="CN120" s="10" t="str">
        <f t="shared" si="262"/>
        <v/>
      </c>
      <c r="CO120" s="10" t="str">
        <f t="shared" si="263"/>
        <v/>
      </c>
      <c r="CP120" s="10" t="str">
        <f t="shared" si="264"/>
        <v/>
      </c>
      <c r="CQ120" s="10">
        <f t="shared" si="265"/>
        <v>0</v>
      </c>
    </row>
    <row r="121" spans="2:95">
      <c r="B121" s="10" t="str">
        <f t="shared" si="122"/>
        <v/>
      </c>
      <c r="C121" s="10" t="str">
        <f t="shared" si="123"/>
        <v/>
      </c>
      <c r="D121" s="10" t="str">
        <f t="shared" si="124"/>
        <v/>
      </c>
      <c r="E121" s="10" t="str">
        <f t="shared" si="125"/>
        <v/>
      </c>
      <c r="F121" s="10" t="str">
        <f t="shared" si="126"/>
        <v/>
      </c>
      <c r="G121" s="10" t="str">
        <f t="shared" si="201"/>
        <v/>
      </c>
      <c r="H121" s="10" t="str">
        <f t="shared" si="202"/>
        <v/>
      </c>
      <c r="I121" s="10" t="str">
        <f t="shared" si="203"/>
        <v/>
      </c>
      <c r="J121" s="10" t="str">
        <f t="shared" si="204"/>
        <v/>
      </c>
      <c r="K121" s="10" t="str">
        <f t="shared" si="205"/>
        <v/>
      </c>
      <c r="L121" s="10" t="str">
        <f t="shared" si="206"/>
        <v/>
      </c>
      <c r="M121" s="10" t="str">
        <f t="shared" si="207"/>
        <v/>
      </c>
      <c r="N121" s="10" t="str">
        <f t="shared" si="208"/>
        <v/>
      </c>
      <c r="O121" s="10" t="str">
        <f t="shared" si="209"/>
        <v/>
      </c>
      <c r="P121" s="10" t="str">
        <f t="shared" si="210"/>
        <v/>
      </c>
      <c r="Q121" s="10" t="str">
        <f t="shared" si="211"/>
        <v/>
      </c>
      <c r="R121" s="10" t="str">
        <f t="shared" si="212"/>
        <v/>
      </c>
      <c r="S121" s="20" t="str">
        <f t="shared" si="213"/>
        <v/>
      </c>
      <c r="T121" s="23" t="str">
        <f t="shared" si="214"/>
        <v/>
      </c>
      <c r="U121" s="10"/>
      <c r="V121" s="10"/>
      <c r="W121" s="10"/>
      <c r="X121" s="11" t="str">
        <f>IF(G121="","",COUNTIF($Y$4:$Y121,"x")/COUNTIF($G$4:$G121,"x"))</f>
        <v/>
      </c>
      <c r="Y121" s="10" t="str">
        <f t="shared" si="215"/>
        <v/>
      </c>
      <c r="Z121" s="10" t="str">
        <f t="shared" si="216"/>
        <v/>
      </c>
      <c r="AA121" s="10" t="str">
        <f t="shared" si="217"/>
        <v/>
      </c>
      <c r="AB121" s="10" t="str">
        <f t="shared" si="218"/>
        <v/>
      </c>
      <c r="AC121" s="10">
        <f t="shared" si="219"/>
        <v>0</v>
      </c>
      <c r="AD121" s="11" t="str">
        <f>IF(G121="","",COUNTIF($AE$4:$AE121,"x")/COUNTIF($G$4:$G121,"x"))</f>
        <v/>
      </c>
      <c r="AE121" s="10" t="str">
        <f t="shared" si="220"/>
        <v/>
      </c>
      <c r="AF121" s="10" t="str">
        <f t="shared" si="221"/>
        <v/>
      </c>
      <c r="AG121" s="10" t="str">
        <f t="shared" si="222"/>
        <v/>
      </c>
      <c r="AH121" s="10" t="str">
        <f t="shared" si="223"/>
        <v/>
      </c>
      <c r="AI121" s="10">
        <f t="shared" si="224"/>
        <v>0</v>
      </c>
      <c r="AJ121" s="11" t="str">
        <f>IF(G121="","",COUNTIF($AK$4:$AK121,"x")/COUNTIF($G$4:$G121,"x"))</f>
        <v/>
      </c>
      <c r="AK121" s="10" t="str">
        <f t="shared" si="225"/>
        <v/>
      </c>
      <c r="AL121" s="10" t="str">
        <f t="shared" si="226"/>
        <v/>
      </c>
      <c r="AM121" s="10" t="str">
        <f t="shared" si="227"/>
        <v/>
      </c>
      <c r="AN121" s="10" t="str">
        <f t="shared" si="228"/>
        <v/>
      </c>
      <c r="AO121" s="10">
        <f t="shared" si="229"/>
        <v>0</v>
      </c>
      <c r="AP121" s="11" t="str">
        <f>IF($G121="","",COUNTIF($AQ$4:$AQ121,"x")/COUNTIF($G$4:$G121,"x"))</f>
        <v/>
      </c>
      <c r="AQ121" s="10" t="str">
        <f t="shared" si="127"/>
        <v/>
      </c>
      <c r="AR121" s="10" t="str">
        <f t="shared" si="230"/>
        <v/>
      </c>
      <c r="AS121" s="10" t="str">
        <f t="shared" si="231"/>
        <v/>
      </c>
      <c r="AT121" s="10" t="str">
        <f t="shared" si="232"/>
        <v/>
      </c>
      <c r="AU121" s="10">
        <f t="shared" si="233"/>
        <v>0</v>
      </c>
      <c r="AV121" s="11" t="str">
        <f>IF($G121="","",COUNTIF($AW$4:$AW121,"x")/COUNTIF($G$4:$G121,"x"))</f>
        <v/>
      </c>
      <c r="AW121" s="10" t="str">
        <f t="shared" si="128"/>
        <v/>
      </c>
      <c r="AX121" s="10" t="str">
        <f t="shared" si="234"/>
        <v/>
      </c>
      <c r="AY121" s="10" t="str">
        <f t="shared" si="235"/>
        <v/>
      </c>
      <c r="AZ121" s="10" t="str">
        <f t="shared" si="236"/>
        <v/>
      </c>
      <c r="BA121" s="10">
        <f t="shared" si="237"/>
        <v>0</v>
      </c>
      <c r="BB121" s="11" t="str">
        <f>IF($G121="","",COUNTIF($BC$4:$BC121,"x")/COUNTIF($G$4:$G121,"x"))</f>
        <v/>
      </c>
      <c r="BC121" s="10" t="str">
        <f t="shared" si="129"/>
        <v/>
      </c>
      <c r="BD121" s="10" t="str">
        <f t="shared" si="238"/>
        <v/>
      </c>
      <c r="BE121" s="10" t="str">
        <f t="shared" si="239"/>
        <v/>
      </c>
      <c r="BF121" s="10" t="str">
        <f t="shared" si="240"/>
        <v/>
      </c>
      <c r="BG121" s="10">
        <f t="shared" si="241"/>
        <v>0</v>
      </c>
      <c r="BH121" s="11" t="str">
        <f>IF($G121="","",COUNTIF($BI$4:$BI121,"x")/COUNTIF($G$4:$G121,"x"))</f>
        <v/>
      </c>
      <c r="BI121" s="10" t="str">
        <f t="shared" si="130"/>
        <v/>
      </c>
      <c r="BJ121" s="10" t="str">
        <f t="shared" si="242"/>
        <v/>
      </c>
      <c r="BK121" s="10" t="str">
        <f t="shared" si="243"/>
        <v/>
      </c>
      <c r="BL121" s="10" t="str">
        <f t="shared" si="244"/>
        <v/>
      </c>
      <c r="BM121" s="10">
        <f t="shared" si="245"/>
        <v>0</v>
      </c>
      <c r="BN121" s="11" t="str">
        <f>IF($G121="","",COUNTIF($BO$4:$BO121,"x")/COUNTIF($G$4:$G121,"x"))</f>
        <v/>
      </c>
      <c r="BO121" s="10" t="str">
        <f t="shared" si="131"/>
        <v/>
      </c>
      <c r="BP121" s="10" t="str">
        <f t="shared" si="246"/>
        <v/>
      </c>
      <c r="BQ121" s="10" t="str">
        <f t="shared" si="247"/>
        <v/>
      </c>
      <c r="BR121" s="10" t="str">
        <f t="shared" si="248"/>
        <v/>
      </c>
      <c r="BS121" s="10">
        <f t="shared" si="249"/>
        <v>0</v>
      </c>
      <c r="BT121" s="11" t="str">
        <f>IF($G121="","",COUNTIF($BU$4:$BU121,"x")/COUNTIF($G$4:$G121,"x"))</f>
        <v/>
      </c>
      <c r="BU121" s="10" t="str">
        <f t="shared" si="132"/>
        <v/>
      </c>
      <c r="BV121" s="10" t="str">
        <f t="shared" si="250"/>
        <v/>
      </c>
      <c r="BW121" s="10" t="str">
        <f t="shared" si="251"/>
        <v/>
      </c>
      <c r="BX121" s="10" t="str">
        <f t="shared" si="252"/>
        <v/>
      </c>
      <c r="BY121" s="10">
        <f t="shared" si="253"/>
        <v>0</v>
      </c>
      <c r="BZ121" s="11" t="str">
        <f>IF($G121="","",COUNTIF($CA$4:$CA121,"x")/COUNTIF($G$4:$G121,"x"))</f>
        <v/>
      </c>
      <c r="CA121" s="10" t="str">
        <f t="shared" si="133"/>
        <v/>
      </c>
      <c r="CB121" s="10" t="str">
        <f t="shared" si="254"/>
        <v/>
      </c>
      <c r="CC121" s="10" t="str">
        <f t="shared" si="255"/>
        <v/>
      </c>
      <c r="CD121" s="10" t="str">
        <f t="shared" si="256"/>
        <v/>
      </c>
      <c r="CE121" s="10">
        <f t="shared" si="257"/>
        <v>0</v>
      </c>
      <c r="CF121" s="11" t="str">
        <f>IF($G121="","",COUNTIF($CG$4:$CG121,"x")/COUNTIF($G$4:$G121,"x"))</f>
        <v/>
      </c>
      <c r="CG121" s="10" t="str">
        <f t="shared" si="134"/>
        <v/>
      </c>
      <c r="CH121" s="10" t="str">
        <f t="shared" si="258"/>
        <v/>
      </c>
      <c r="CI121" s="10" t="str">
        <f t="shared" si="259"/>
        <v/>
      </c>
      <c r="CJ121" s="10" t="str">
        <f t="shared" si="260"/>
        <v/>
      </c>
      <c r="CK121" s="10">
        <f t="shared" si="261"/>
        <v>0</v>
      </c>
      <c r="CL121" s="11" t="str">
        <f>IF($G121="","",COUNTIF($CM$4:$CM121,"x")/COUNTIF($G$4:$G121,"x"))</f>
        <v/>
      </c>
      <c r="CM121" s="10" t="str">
        <f t="shared" si="135"/>
        <v/>
      </c>
      <c r="CN121" s="10" t="str">
        <f t="shared" si="262"/>
        <v/>
      </c>
      <c r="CO121" s="10" t="str">
        <f t="shared" si="263"/>
        <v/>
      </c>
      <c r="CP121" s="10" t="str">
        <f t="shared" si="264"/>
        <v/>
      </c>
      <c r="CQ121" s="10">
        <f t="shared" si="265"/>
        <v>0</v>
      </c>
    </row>
    <row r="122" spans="2:95">
      <c r="B122" s="10" t="str">
        <f t="shared" si="122"/>
        <v/>
      </c>
      <c r="C122" s="10" t="str">
        <f t="shared" si="123"/>
        <v/>
      </c>
      <c r="D122" s="10" t="str">
        <f t="shared" si="124"/>
        <v/>
      </c>
      <c r="E122" s="10" t="str">
        <f t="shared" si="125"/>
        <v/>
      </c>
      <c r="F122" s="10" t="str">
        <f t="shared" si="126"/>
        <v/>
      </c>
      <c r="G122" s="10" t="str">
        <f t="shared" si="201"/>
        <v/>
      </c>
      <c r="H122" s="10" t="str">
        <f t="shared" si="202"/>
        <v/>
      </c>
      <c r="I122" s="10" t="str">
        <f t="shared" si="203"/>
        <v/>
      </c>
      <c r="J122" s="10" t="str">
        <f t="shared" si="204"/>
        <v/>
      </c>
      <c r="K122" s="10" t="str">
        <f t="shared" si="205"/>
        <v/>
      </c>
      <c r="L122" s="10" t="str">
        <f t="shared" si="206"/>
        <v/>
      </c>
      <c r="M122" s="10" t="str">
        <f t="shared" si="207"/>
        <v/>
      </c>
      <c r="N122" s="10" t="str">
        <f t="shared" si="208"/>
        <v/>
      </c>
      <c r="O122" s="10" t="str">
        <f t="shared" si="209"/>
        <v/>
      </c>
      <c r="P122" s="10" t="str">
        <f t="shared" si="210"/>
        <v/>
      </c>
      <c r="Q122" s="10" t="str">
        <f t="shared" si="211"/>
        <v/>
      </c>
      <c r="R122" s="10" t="str">
        <f t="shared" si="212"/>
        <v/>
      </c>
      <c r="S122" s="20" t="str">
        <f t="shared" si="213"/>
        <v/>
      </c>
      <c r="T122" s="23" t="str">
        <f t="shared" si="214"/>
        <v/>
      </c>
      <c r="U122" s="10"/>
      <c r="V122" s="10"/>
      <c r="W122" s="10"/>
      <c r="X122" s="11" t="str">
        <f>IF(G122="","",COUNTIF($Y$4:$Y122,"x")/COUNTIF($G$4:$G122,"x"))</f>
        <v/>
      </c>
      <c r="Y122" s="10" t="str">
        <f t="shared" si="215"/>
        <v/>
      </c>
      <c r="Z122" s="10" t="str">
        <f t="shared" si="216"/>
        <v/>
      </c>
      <c r="AA122" s="10" t="str">
        <f t="shared" si="217"/>
        <v/>
      </c>
      <c r="AB122" s="10" t="str">
        <f t="shared" si="218"/>
        <v/>
      </c>
      <c r="AC122" s="10">
        <f t="shared" si="219"/>
        <v>0</v>
      </c>
      <c r="AD122" s="11" t="str">
        <f>IF(G122="","",COUNTIF($AE$4:$AE122,"x")/COUNTIF($G$4:$G122,"x"))</f>
        <v/>
      </c>
      <c r="AE122" s="10" t="str">
        <f t="shared" si="220"/>
        <v/>
      </c>
      <c r="AF122" s="10" t="str">
        <f t="shared" si="221"/>
        <v/>
      </c>
      <c r="AG122" s="10" t="str">
        <f t="shared" si="222"/>
        <v/>
      </c>
      <c r="AH122" s="10" t="str">
        <f t="shared" si="223"/>
        <v/>
      </c>
      <c r="AI122" s="10">
        <f t="shared" si="224"/>
        <v>0</v>
      </c>
      <c r="AJ122" s="11" t="str">
        <f>IF(G122="","",COUNTIF($AK$4:$AK122,"x")/COUNTIF($G$4:$G122,"x"))</f>
        <v/>
      </c>
      <c r="AK122" s="10" t="str">
        <f t="shared" si="225"/>
        <v/>
      </c>
      <c r="AL122" s="10" t="str">
        <f t="shared" si="226"/>
        <v/>
      </c>
      <c r="AM122" s="10" t="str">
        <f t="shared" si="227"/>
        <v/>
      </c>
      <c r="AN122" s="10" t="str">
        <f t="shared" si="228"/>
        <v/>
      </c>
      <c r="AO122" s="10">
        <f t="shared" si="229"/>
        <v>0</v>
      </c>
      <c r="AP122" s="11" t="str">
        <f>IF($G122="","",COUNTIF($AQ$4:$AQ122,"x")/COUNTIF($G$4:$G122,"x"))</f>
        <v/>
      </c>
      <c r="AQ122" s="10" t="str">
        <f t="shared" si="127"/>
        <v/>
      </c>
      <c r="AR122" s="10" t="str">
        <f t="shared" si="230"/>
        <v/>
      </c>
      <c r="AS122" s="10" t="str">
        <f t="shared" si="231"/>
        <v/>
      </c>
      <c r="AT122" s="10" t="str">
        <f t="shared" si="232"/>
        <v/>
      </c>
      <c r="AU122" s="10">
        <f t="shared" si="233"/>
        <v>0</v>
      </c>
      <c r="AV122" s="11" t="str">
        <f>IF($G122="","",COUNTIF($AW$4:$AW122,"x")/COUNTIF($G$4:$G122,"x"))</f>
        <v/>
      </c>
      <c r="AW122" s="10" t="str">
        <f t="shared" si="128"/>
        <v/>
      </c>
      <c r="AX122" s="10" t="str">
        <f t="shared" si="234"/>
        <v/>
      </c>
      <c r="AY122" s="10" t="str">
        <f t="shared" si="235"/>
        <v/>
      </c>
      <c r="AZ122" s="10" t="str">
        <f t="shared" si="236"/>
        <v/>
      </c>
      <c r="BA122" s="10">
        <f t="shared" si="237"/>
        <v>0</v>
      </c>
      <c r="BB122" s="11" t="str">
        <f>IF($G122="","",COUNTIF($BC$4:$BC122,"x")/COUNTIF($G$4:$G122,"x"))</f>
        <v/>
      </c>
      <c r="BC122" s="10" t="str">
        <f t="shared" si="129"/>
        <v/>
      </c>
      <c r="BD122" s="10" t="str">
        <f t="shared" si="238"/>
        <v/>
      </c>
      <c r="BE122" s="10" t="str">
        <f t="shared" si="239"/>
        <v/>
      </c>
      <c r="BF122" s="10" t="str">
        <f t="shared" si="240"/>
        <v/>
      </c>
      <c r="BG122" s="10">
        <f t="shared" si="241"/>
        <v>0</v>
      </c>
      <c r="BH122" s="11" t="str">
        <f>IF($G122="","",COUNTIF($BI$4:$BI122,"x")/COUNTIF($G$4:$G122,"x"))</f>
        <v/>
      </c>
      <c r="BI122" s="10" t="str">
        <f t="shared" si="130"/>
        <v/>
      </c>
      <c r="BJ122" s="10" t="str">
        <f t="shared" si="242"/>
        <v/>
      </c>
      <c r="BK122" s="10" t="str">
        <f t="shared" si="243"/>
        <v/>
      </c>
      <c r="BL122" s="10" t="str">
        <f t="shared" si="244"/>
        <v/>
      </c>
      <c r="BM122" s="10">
        <f t="shared" si="245"/>
        <v>0</v>
      </c>
      <c r="BN122" s="11" t="str">
        <f>IF($G122="","",COUNTIF($BO$4:$BO122,"x")/COUNTIF($G$4:$G122,"x"))</f>
        <v/>
      </c>
      <c r="BO122" s="10" t="str">
        <f t="shared" si="131"/>
        <v/>
      </c>
      <c r="BP122" s="10" t="str">
        <f t="shared" si="246"/>
        <v/>
      </c>
      <c r="BQ122" s="10" t="str">
        <f t="shared" si="247"/>
        <v/>
      </c>
      <c r="BR122" s="10" t="str">
        <f t="shared" si="248"/>
        <v/>
      </c>
      <c r="BS122" s="10">
        <f t="shared" si="249"/>
        <v>0</v>
      </c>
      <c r="BT122" s="11" t="str">
        <f>IF($G122="","",COUNTIF($BU$4:$BU122,"x")/COUNTIF($G$4:$G122,"x"))</f>
        <v/>
      </c>
      <c r="BU122" s="10" t="str">
        <f t="shared" si="132"/>
        <v/>
      </c>
      <c r="BV122" s="10" t="str">
        <f t="shared" si="250"/>
        <v/>
      </c>
      <c r="BW122" s="10" t="str">
        <f t="shared" si="251"/>
        <v/>
      </c>
      <c r="BX122" s="10" t="str">
        <f t="shared" si="252"/>
        <v/>
      </c>
      <c r="BY122" s="10">
        <f t="shared" si="253"/>
        <v>0</v>
      </c>
      <c r="BZ122" s="11" t="str">
        <f>IF($G122="","",COUNTIF($CA$4:$CA122,"x")/COUNTIF($G$4:$G122,"x"))</f>
        <v/>
      </c>
      <c r="CA122" s="10" t="str">
        <f t="shared" si="133"/>
        <v/>
      </c>
      <c r="CB122" s="10" t="str">
        <f t="shared" si="254"/>
        <v/>
      </c>
      <c r="CC122" s="10" t="str">
        <f t="shared" si="255"/>
        <v/>
      </c>
      <c r="CD122" s="10" t="str">
        <f t="shared" si="256"/>
        <v/>
      </c>
      <c r="CE122" s="10">
        <f t="shared" si="257"/>
        <v>0</v>
      </c>
      <c r="CF122" s="11" t="str">
        <f>IF($G122="","",COUNTIF($CG$4:$CG122,"x")/COUNTIF($G$4:$G122,"x"))</f>
        <v/>
      </c>
      <c r="CG122" s="10" t="str">
        <f t="shared" si="134"/>
        <v/>
      </c>
      <c r="CH122" s="10" t="str">
        <f t="shared" si="258"/>
        <v/>
      </c>
      <c r="CI122" s="10" t="str">
        <f t="shared" si="259"/>
        <v/>
      </c>
      <c r="CJ122" s="10" t="str">
        <f t="shared" si="260"/>
        <v/>
      </c>
      <c r="CK122" s="10">
        <f t="shared" si="261"/>
        <v>0</v>
      </c>
      <c r="CL122" s="11" t="str">
        <f>IF($G122="","",COUNTIF($CM$4:$CM122,"x")/COUNTIF($G$4:$G122,"x"))</f>
        <v/>
      </c>
      <c r="CM122" s="10" t="str">
        <f t="shared" si="135"/>
        <v/>
      </c>
      <c r="CN122" s="10" t="str">
        <f t="shared" si="262"/>
        <v/>
      </c>
      <c r="CO122" s="10" t="str">
        <f t="shared" si="263"/>
        <v/>
      </c>
      <c r="CP122" s="10" t="str">
        <f t="shared" si="264"/>
        <v/>
      </c>
      <c r="CQ122" s="10">
        <f t="shared" si="265"/>
        <v>0</v>
      </c>
    </row>
    <row r="123" spans="2:95">
      <c r="B123" s="10" t="str">
        <f t="shared" si="122"/>
        <v/>
      </c>
      <c r="C123" s="10" t="str">
        <f t="shared" si="123"/>
        <v/>
      </c>
      <c r="D123" s="10" t="str">
        <f t="shared" si="124"/>
        <v/>
      </c>
      <c r="E123" s="10" t="str">
        <f t="shared" si="125"/>
        <v/>
      </c>
      <c r="F123" s="10" t="str">
        <f t="shared" si="126"/>
        <v/>
      </c>
      <c r="G123" s="10" t="str">
        <f t="shared" si="201"/>
        <v/>
      </c>
      <c r="H123" s="10" t="str">
        <f t="shared" si="202"/>
        <v/>
      </c>
      <c r="I123" s="10" t="str">
        <f t="shared" si="203"/>
        <v/>
      </c>
      <c r="J123" s="10" t="str">
        <f t="shared" si="204"/>
        <v/>
      </c>
      <c r="K123" s="10" t="str">
        <f t="shared" si="205"/>
        <v/>
      </c>
      <c r="L123" s="10" t="str">
        <f t="shared" si="206"/>
        <v/>
      </c>
      <c r="M123" s="10" t="str">
        <f t="shared" si="207"/>
        <v/>
      </c>
      <c r="N123" s="10" t="str">
        <f t="shared" si="208"/>
        <v/>
      </c>
      <c r="O123" s="10" t="str">
        <f t="shared" si="209"/>
        <v/>
      </c>
      <c r="P123" s="10" t="str">
        <f t="shared" si="210"/>
        <v/>
      </c>
      <c r="Q123" s="10" t="str">
        <f t="shared" si="211"/>
        <v/>
      </c>
      <c r="R123" s="10" t="str">
        <f t="shared" si="212"/>
        <v/>
      </c>
      <c r="S123" s="20" t="str">
        <f t="shared" si="213"/>
        <v/>
      </c>
      <c r="T123" s="23" t="str">
        <f t="shared" si="214"/>
        <v/>
      </c>
      <c r="U123" s="10"/>
      <c r="V123" s="10"/>
      <c r="W123" s="10"/>
      <c r="X123" s="11" t="str">
        <f>IF(G123="","",COUNTIF($Y$4:$Y123,"x")/COUNTIF($G$4:$G123,"x"))</f>
        <v/>
      </c>
      <c r="Y123" s="10" t="str">
        <f t="shared" si="215"/>
        <v/>
      </c>
      <c r="Z123" s="10" t="str">
        <f t="shared" si="216"/>
        <v/>
      </c>
      <c r="AA123" s="10" t="str">
        <f t="shared" si="217"/>
        <v/>
      </c>
      <c r="AB123" s="10" t="str">
        <f t="shared" si="218"/>
        <v/>
      </c>
      <c r="AC123" s="10">
        <f t="shared" si="219"/>
        <v>0</v>
      </c>
      <c r="AD123" s="11" t="str">
        <f>IF(G123="","",COUNTIF($AE$4:$AE123,"x")/COUNTIF($G$4:$G123,"x"))</f>
        <v/>
      </c>
      <c r="AE123" s="10" t="str">
        <f t="shared" si="220"/>
        <v/>
      </c>
      <c r="AF123" s="10" t="str">
        <f t="shared" si="221"/>
        <v/>
      </c>
      <c r="AG123" s="10" t="str">
        <f t="shared" si="222"/>
        <v/>
      </c>
      <c r="AH123" s="10" t="str">
        <f t="shared" si="223"/>
        <v/>
      </c>
      <c r="AI123" s="10">
        <f t="shared" si="224"/>
        <v>0</v>
      </c>
      <c r="AJ123" s="11" t="str">
        <f>IF(G123="","",COUNTIF($AK$4:$AK123,"x")/COUNTIF($G$4:$G123,"x"))</f>
        <v/>
      </c>
      <c r="AK123" s="10" t="str">
        <f t="shared" si="225"/>
        <v/>
      </c>
      <c r="AL123" s="10" t="str">
        <f t="shared" si="226"/>
        <v/>
      </c>
      <c r="AM123" s="10" t="str">
        <f t="shared" si="227"/>
        <v/>
      </c>
      <c r="AN123" s="10" t="str">
        <f t="shared" si="228"/>
        <v/>
      </c>
      <c r="AO123" s="10">
        <f t="shared" si="229"/>
        <v>0</v>
      </c>
      <c r="AP123" s="11" t="str">
        <f>IF($G123="","",COUNTIF($AQ$4:$AQ123,"x")/COUNTIF($G$4:$G123,"x"))</f>
        <v/>
      </c>
      <c r="AQ123" s="10" t="str">
        <f t="shared" si="127"/>
        <v/>
      </c>
      <c r="AR123" s="10" t="str">
        <f t="shared" si="230"/>
        <v/>
      </c>
      <c r="AS123" s="10" t="str">
        <f t="shared" si="231"/>
        <v/>
      </c>
      <c r="AT123" s="10" t="str">
        <f t="shared" si="232"/>
        <v/>
      </c>
      <c r="AU123" s="10">
        <f t="shared" si="233"/>
        <v>0</v>
      </c>
      <c r="AV123" s="11" t="str">
        <f>IF($G123="","",COUNTIF($AW$4:$AW123,"x")/COUNTIF($G$4:$G123,"x"))</f>
        <v/>
      </c>
      <c r="AW123" s="10" t="str">
        <f t="shared" si="128"/>
        <v/>
      </c>
      <c r="AX123" s="10" t="str">
        <f t="shared" si="234"/>
        <v/>
      </c>
      <c r="AY123" s="10" t="str">
        <f t="shared" si="235"/>
        <v/>
      </c>
      <c r="AZ123" s="10" t="str">
        <f t="shared" si="236"/>
        <v/>
      </c>
      <c r="BA123" s="10">
        <f t="shared" si="237"/>
        <v>0</v>
      </c>
      <c r="BB123" s="11" t="str">
        <f>IF($G123="","",COUNTIF($BC$4:$BC123,"x")/COUNTIF($G$4:$G123,"x"))</f>
        <v/>
      </c>
      <c r="BC123" s="10" t="str">
        <f t="shared" si="129"/>
        <v/>
      </c>
      <c r="BD123" s="10" t="str">
        <f t="shared" si="238"/>
        <v/>
      </c>
      <c r="BE123" s="10" t="str">
        <f t="shared" si="239"/>
        <v/>
      </c>
      <c r="BF123" s="10" t="str">
        <f t="shared" si="240"/>
        <v/>
      </c>
      <c r="BG123" s="10">
        <f t="shared" si="241"/>
        <v>0</v>
      </c>
      <c r="BH123" s="11" t="str">
        <f>IF($G123="","",COUNTIF($BI$4:$BI123,"x")/COUNTIF($G$4:$G123,"x"))</f>
        <v/>
      </c>
      <c r="BI123" s="10" t="str">
        <f t="shared" si="130"/>
        <v/>
      </c>
      <c r="BJ123" s="10" t="str">
        <f t="shared" si="242"/>
        <v/>
      </c>
      <c r="BK123" s="10" t="str">
        <f t="shared" si="243"/>
        <v/>
      </c>
      <c r="BL123" s="10" t="str">
        <f t="shared" si="244"/>
        <v/>
      </c>
      <c r="BM123" s="10">
        <f t="shared" si="245"/>
        <v>0</v>
      </c>
      <c r="BN123" s="11" t="str">
        <f>IF($G123="","",COUNTIF($BO$4:$BO123,"x")/COUNTIF($G$4:$G123,"x"))</f>
        <v/>
      </c>
      <c r="BO123" s="10" t="str">
        <f t="shared" si="131"/>
        <v/>
      </c>
      <c r="BP123" s="10" t="str">
        <f t="shared" si="246"/>
        <v/>
      </c>
      <c r="BQ123" s="10" t="str">
        <f t="shared" si="247"/>
        <v/>
      </c>
      <c r="BR123" s="10" t="str">
        <f t="shared" si="248"/>
        <v/>
      </c>
      <c r="BS123" s="10">
        <f t="shared" si="249"/>
        <v>0</v>
      </c>
      <c r="BT123" s="11" t="str">
        <f>IF($G123="","",COUNTIF($BU$4:$BU123,"x")/COUNTIF($G$4:$G123,"x"))</f>
        <v/>
      </c>
      <c r="BU123" s="10" t="str">
        <f t="shared" si="132"/>
        <v/>
      </c>
      <c r="BV123" s="10" t="str">
        <f t="shared" si="250"/>
        <v/>
      </c>
      <c r="BW123" s="10" t="str">
        <f t="shared" si="251"/>
        <v/>
      </c>
      <c r="BX123" s="10" t="str">
        <f t="shared" si="252"/>
        <v/>
      </c>
      <c r="BY123" s="10">
        <f t="shared" si="253"/>
        <v>0</v>
      </c>
      <c r="BZ123" s="11" t="str">
        <f>IF($G123="","",COUNTIF($CA$4:$CA123,"x")/COUNTIF($G$4:$G123,"x"))</f>
        <v/>
      </c>
      <c r="CA123" s="10" t="str">
        <f t="shared" si="133"/>
        <v/>
      </c>
      <c r="CB123" s="10" t="str">
        <f t="shared" si="254"/>
        <v/>
      </c>
      <c r="CC123" s="10" t="str">
        <f t="shared" si="255"/>
        <v/>
      </c>
      <c r="CD123" s="10" t="str">
        <f t="shared" si="256"/>
        <v/>
      </c>
      <c r="CE123" s="10">
        <f t="shared" si="257"/>
        <v>0</v>
      </c>
      <c r="CF123" s="11" t="str">
        <f>IF($G123="","",COUNTIF($CG$4:$CG123,"x")/COUNTIF($G$4:$G123,"x"))</f>
        <v/>
      </c>
      <c r="CG123" s="10" t="str">
        <f t="shared" si="134"/>
        <v/>
      </c>
      <c r="CH123" s="10" t="str">
        <f t="shared" si="258"/>
        <v/>
      </c>
      <c r="CI123" s="10" t="str">
        <f t="shared" si="259"/>
        <v/>
      </c>
      <c r="CJ123" s="10" t="str">
        <f t="shared" si="260"/>
        <v/>
      </c>
      <c r="CK123" s="10">
        <f t="shared" si="261"/>
        <v>0</v>
      </c>
      <c r="CL123" s="11" t="str">
        <f>IF($G123="","",COUNTIF($CM$4:$CM123,"x")/COUNTIF($G$4:$G123,"x"))</f>
        <v/>
      </c>
      <c r="CM123" s="10" t="str">
        <f t="shared" si="135"/>
        <v/>
      </c>
      <c r="CN123" s="10" t="str">
        <f t="shared" si="262"/>
        <v/>
      </c>
      <c r="CO123" s="10" t="str">
        <f t="shared" si="263"/>
        <v/>
      </c>
      <c r="CP123" s="10" t="str">
        <f t="shared" si="264"/>
        <v/>
      </c>
      <c r="CQ123" s="10">
        <f t="shared" si="265"/>
        <v>0</v>
      </c>
    </row>
    <row r="124" spans="2:95">
      <c r="B124" s="10" t="str">
        <f t="shared" si="122"/>
        <v/>
      </c>
      <c r="C124" s="10" t="str">
        <f t="shared" si="123"/>
        <v/>
      </c>
      <c r="D124" s="10" t="str">
        <f t="shared" si="124"/>
        <v/>
      </c>
      <c r="E124" s="10" t="str">
        <f t="shared" si="125"/>
        <v/>
      </c>
      <c r="F124" s="10" t="str">
        <f t="shared" si="126"/>
        <v/>
      </c>
      <c r="G124" s="10" t="str">
        <f t="shared" si="201"/>
        <v/>
      </c>
      <c r="H124" s="10" t="str">
        <f t="shared" si="202"/>
        <v/>
      </c>
      <c r="I124" s="10" t="str">
        <f t="shared" si="203"/>
        <v/>
      </c>
      <c r="J124" s="10" t="str">
        <f t="shared" si="204"/>
        <v/>
      </c>
      <c r="K124" s="10" t="str">
        <f t="shared" si="205"/>
        <v/>
      </c>
      <c r="L124" s="10" t="str">
        <f t="shared" si="206"/>
        <v/>
      </c>
      <c r="M124" s="10" t="str">
        <f t="shared" si="207"/>
        <v/>
      </c>
      <c r="N124" s="10" t="str">
        <f t="shared" si="208"/>
        <v/>
      </c>
      <c r="O124" s="10" t="str">
        <f t="shared" si="209"/>
        <v/>
      </c>
      <c r="P124" s="10" t="str">
        <f t="shared" si="210"/>
        <v/>
      </c>
      <c r="Q124" s="10" t="str">
        <f t="shared" si="211"/>
        <v/>
      </c>
      <c r="R124" s="10" t="str">
        <f t="shared" si="212"/>
        <v/>
      </c>
      <c r="S124" s="20" t="str">
        <f t="shared" si="213"/>
        <v/>
      </c>
      <c r="T124" s="23" t="str">
        <f t="shared" si="214"/>
        <v/>
      </c>
      <c r="U124" s="10"/>
      <c r="V124" s="10"/>
      <c r="W124" s="10"/>
      <c r="X124" s="11" t="str">
        <f>IF(G124="","",COUNTIF($Y$4:$Y124,"x")/COUNTIF($G$4:$G124,"x"))</f>
        <v/>
      </c>
      <c r="Y124" s="10" t="str">
        <f t="shared" si="215"/>
        <v/>
      </c>
      <c r="Z124" s="10" t="str">
        <f t="shared" si="216"/>
        <v/>
      </c>
      <c r="AA124" s="10" t="str">
        <f t="shared" si="217"/>
        <v/>
      </c>
      <c r="AB124" s="10" t="str">
        <f t="shared" si="218"/>
        <v/>
      </c>
      <c r="AC124" s="10">
        <f t="shared" si="219"/>
        <v>0</v>
      </c>
      <c r="AD124" s="11" t="str">
        <f>IF(G124="","",COUNTIF($AE$4:$AE124,"x")/COUNTIF($G$4:$G124,"x"))</f>
        <v/>
      </c>
      <c r="AE124" s="10" t="str">
        <f t="shared" si="220"/>
        <v/>
      </c>
      <c r="AF124" s="10" t="str">
        <f t="shared" si="221"/>
        <v/>
      </c>
      <c r="AG124" s="10" t="str">
        <f t="shared" si="222"/>
        <v/>
      </c>
      <c r="AH124" s="10" t="str">
        <f t="shared" si="223"/>
        <v/>
      </c>
      <c r="AI124" s="10">
        <f t="shared" si="224"/>
        <v>0</v>
      </c>
      <c r="AJ124" s="11" t="str">
        <f>IF(G124="","",COUNTIF($AK$4:$AK124,"x")/COUNTIF($G$4:$G124,"x"))</f>
        <v/>
      </c>
      <c r="AK124" s="10" t="str">
        <f t="shared" si="225"/>
        <v/>
      </c>
      <c r="AL124" s="10" t="str">
        <f t="shared" si="226"/>
        <v/>
      </c>
      <c r="AM124" s="10" t="str">
        <f t="shared" si="227"/>
        <v/>
      </c>
      <c r="AN124" s="10" t="str">
        <f t="shared" si="228"/>
        <v/>
      </c>
      <c r="AO124" s="10">
        <f t="shared" si="229"/>
        <v>0</v>
      </c>
      <c r="AP124" s="11" t="str">
        <f>IF($G124="","",COUNTIF($AQ$4:$AQ124,"x")/COUNTIF($G$4:$G124,"x"))</f>
        <v/>
      </c>
      <c r="AQ124" s="10" t="str">
        <f t="shared" si="127"/>
        <v/>
      </c>
      <c r="AR124" s="10" t="str">
        <f t="shared" si="230"/>
        <v/>
      </c>
      <c r="AS124" s="10" t="str">
        <f t="shared" si="231"/>
        <v/>
      </c>
      <c r="AT124" s="10" t="str">
        <f t="shared" si="232"/>
        <v/>
      </c>
      <c r="AU124" s="10">
        <f t="shared" si="233"/>
        <v>0</v>
      </c>
      <c r="AV124" s="11" t="str">
        <f>IF($G124="","",COUNTIF($AW$4:$AW124,"x")/COUNTIF($G$4:$G124,"x"))</f>
        <v/>
      </c>
      <c r="AW124" s="10" t="str">
        <f t="shared" si="128"/>
        <v/>
      </c>
      <c r="AX124" s="10" t="str">
        <f t="shared" si="234"/>
        <v/>
      </c>
      <c r="AY124" s="10" t="str">
        <f t="shared" si="235"/>
        <v/>
      </c>
      <c r="AZ124" s="10" t="str">
        <f t="shared" si="236"/>
        <v/>
      </c>
      <c r="BA124" s="10">
        <f t="shared" si="237"/>
        <v>0</v>
      </c>
      <c r="BB124" s="11" t="str">
        <f>IF($G124="","",COUNTIF($BC$4:$BC124,"x")/COUNTIF($G$4:$G124,"x"))</f>
        <v/>
      </c>
      <c r="BC124" s="10" t="str">
        <f t="shared" si="129"/>
        <v/>
      </c>
      <c r="BD124" s="10" t="str">
        <f t="shared" si="238"/>
        <v/>
      </c>
      <c r="BE124" s="10" t="str">
        <f t="shared" si="239"/>
        <v/>
      </c>
      <c r="BF124" s="10" t="str">
        <f t="shared" si="240"/>
        <v/>
      </c>
      <c r="BG124" s="10">
        <f t="shared" si="241"/>
        <v>0</v>
      </c>
      <c r="BH124" s="11" t="str">
        <f>IF($G124="","",COUNTIF($BI$4:$BI124,"x")/COUNTIF($G$4:$G124,"x"))</f>
        <v/>
      </c>
      <c r="BI124" s="10" t="str">
        <f t="shared" si="130"/>
        <v/>
      </c>
      <c r="BJ124" s="10" t="str">
        <f t="shared" si="242"/>
        <v/>
      </c>
      <c r="BK124" s="10" t="str">
        <f t="shared" si="243"/>
        <v/>
      </c>
      <c r="BL124" s="10" t="str">
        <f t="shared" si="244"/>
        <v/>
      </c>
      <c r="BM124" s="10">
        <f t="shared" si="245"/>
        <v>0</v>
      </c>
      <c r="BN124" s="11" t="str">
        <f>IF($G124="","",COUNTIF($BO$4:$BO124,"x")/COUNTIF($G$4:$G124,"x"))</f>
        <v/>
      </c>
      <c r="BO124" s="10" t="str">
        <f t="shared" si="131"/>
        <v/>
      </c>
      <c r="BP124" s="10" t="str">
        <f t="shared" si="246"/>
        <v/>
      </c>
      <c r="BQ124" s="10" t="str">
        <f t="shared" si="247"/>
        <v/>
      </c>
      <c r="BR124" s="10" t="str">
        <f t="shared" si="248"/>
        <v/>
      </c>
      <c r="BS124" s="10">
        <f t="shared" si="249"/>
        <v>0</v>
      </c>
      <c r="BT124" s="11" t="str">
        <f>IF($G124="","",COUNTIF($BU$4:$BU124,"x")/COUNTIF($G$4:$G124,"x"))</f>
        <v/>
      </c>
      <c r="BU124" s="10" t="str">
        <f t="shared" si="132"/>
        <v/>
      </c>
      <c r="BV124" s="10" t="str">
        <f t="shared" si="250"/>
        <v/>
      </c>
      <c r="BW124" s="10" t="str">
        <f t="shared" si="251"/>
        <v/>
      </c>
      <c r="BX124" s="10" t="str">
        <f t="shared" si="252"/>
        <v/>
      </c>
      <c r="BY124" s="10">
        <f t="shared" si="253"/>
        <v>0</v>
      </c>
      <c r="BZ124" s="11" t="str">
        <f>IF($G124="","",COUNTIF($CA$4:$CA124,"x")/COUNTIF($G$4:$G124,"x"))</f>
        <v/>
      </c>
      <c r="CA124" s="10" t="str">
        <f t="shared" si="133"/>
        <v/>
      </c>
      <c r="CB124" s="10" t="str">
        <f t="shared" si="254"/>
        <v/>
      </c>
      <c r="CC124" s="10" t="str">
        <f t="shared" si="255"/>
        <v/>
      </c>
      <c r="CD124" s="10" t="str">
        <f t="shared" si="256"/>
        <v/>
      </c>
      <c r="CE124" s="10">
        <f t="shared" si="257"/>
        <v>0</v>
      </c>
      <c r="CF124" s="11" t="str">
        <f>IF($G124="","",COUNTIF($CG$4:$CG124,"x")/COUNTIF($G$4:$G124,"x"))</f>
        <v/>
      </c>
      <c r="CG124" s="10" t="str">
        <f t="shared" si="134"/>
        <v/>
      </c>
      <c r="CH124" s="10" t="str">
        <f t="shared" si="258"/>
        <v/>
      </c>
      <c r="CI124" s="10" t="str">
        <f t="shared" si="259"/>
        <v/>
      </c>
      <c r="CJ124" s="10" t="str">
        <f t="shared" si="260"/>
        <v/>
      </c>
      <c r="CK124" s="10">
        <f t="shared" si="261"/>
        <v>0</v>
      </c>
      <c r="CL124" s="11" t="str">
        <f>IF($G124="","",COUNTIF($CM$4:$CM124,"x")/COUNTIF($G$4:$G124,"x"))</f>
        <v/>
      </c>
      <c r="CM124" s="10" t="str">
        <f t="shared" si="135"/>
        <v/>
      </c>
      <c r="CN124" s="10" t="str">
        <f t="shared" si="262"/>
        <v/>
      </c>
      <c r="CO124" s="10" t="str">
        <f t="shared" si="263"/>
        <v/>
      </c>
      <c r="CP124" s="10" t="str">
        <f t="shared" si="264"/>
        <v/>
      </c>
      <c r="CQ124" s="10">
        <f t="shared" si="265"/>
        <v>0</v>
      </c>
    </row>
    <row r="125" spans="2:95">
      <c r="B125" s="10" t="str">
        <f t="shared" si="122"/>
        <v/>
      </c>
      <c r="C125" s="10" t="str">
        <f t="shared" si="123"/>
        <v/>
      </c>
      <c r="D125" s="10" t="str">
        <f t="shared" si="124"/>
        <v/>
      </c>
      <c r="E125" s="10" t="str">
        <f t="shared" si="125"/>
        <v/>
      </c>
      <c r="F125" s="10" t="str">
        <f t="shared" si="126"/>
        <v/>
      </c>
      <c r="G125" s="10" t="str">
        <f t="shared" si="201"/>
        <v/>
      </c>
      <c r="H125" s="10" t="str">
        <f t="shared" si="202"/>
        <v/>
      </c>
      <c r="I125" s="10" t="str">
        <f t="shared" si="203"/>
        <v/>
      </c>
      <c r="J125" s="10" t="str">
        <f t="shared" si="204"/>
        <v/>
      </c>
      <c r="K125" s="10" t="str">
        <f t="shared" si="205"/>
        <v/>
      </c>
      <c r="L125" s="10" t="str">
        <f t="shared" si="206"/>
        <v/>
      </c>
      <c r="M125" s="10" t="str">
        <f t="shared" si="207"/>
        <v/>
      </c>
      <c r="N125" s="10" t="str">
        <f t="shared" si="208"/>
        <v/>
      </c>
      <c r="O125" s="10" t="str">
        <f t="shared" si="209"/>
        <v/>
      </c>
      <c r="P125" s="10" t="str">
        <f t="shared" si="210"/>
        <v/>
      </c>
      <c r="Q125" s="10" t="str">
        <f t="shared" si="211"/>
        <v/>
      </c>
      <c r="R125" s="10" t="str">
        <f t="shared" si="212"/>
        <v/>
      </c>
      <c r="S125" s="20" t="str">
        <f t="shared" si="213"/>
        <v/>
      </c>
      <c r="T125" s="23" t="str">
        <f t="shared" si="214"/>
        <v/>
      </c>
      <c r="U125" s="10"/>
      <c r="V125" s="10"/>
      <c r="W125" s="10"/>
      <c r="X125" s="11" t="str">
        <f>IF(G125="","",COUNTIF($Y$4:$Y125,"x")/COUNTIF($G$4:$G125,"x"))</f>
        <v/>
      </c>
      <c r="Y125" s="10" t="str">
        <f t="shared" si="215"/>
        <v/>
      </c>
      <c r="Z125" s="10" t="str">
        <f t="shared" si="216"/>
        <v/>
      </c>
      <c r="AA125" s="10" t="str">
        <f t="shared" si="217"/>
        <v/>
      </c>
      <c r="AB125" s="10" t="str">
        <f t="shared" si="218"/>
        <v/>
      </c>
      <c r="AC125" s="10">
        <f t="shared" si="219"/>
        <v>0</v>
      </c>
      <c r="AD125" s="11" t="str">
        <f>IF(G125="","",COUNTIF($AE$4:$AE125,"x")/COUNTIF($G$4:$G125,"x"))</f>
        <v/>
      </c>
      <c r="AE125" s="10" t="str">
        <f t="shared" si="220"/>
        <v/>
      </c>
      <c r="AF125" s="10" t="str">
        <f t="shared" si="221"/>
        <v/>
      </c>
      <c r="AG125" s="10" t="str">
        <f t="shared" si="222"/>
        <v/>
      </c>
      <c r="AH125" s="10" t="str">
        <f t="shared" si="223"/>
        <v/>
      </c>
      <c r="AI125" s="10">
        <f t="shared" si="224"/>
        <v>0</v>
      </c>
      <c r="AJ125" s="11" t="str">
        <f>IF(G125="","",COUNTIF($AK$4:$AK125,"x")/COUNTIF($G$4:$G125,"x"))</f>
        <v/>
      </c>
      <c r="AK125" s="10" t="str">
        <f t="shared" si="225"/>
        <v/>
      </c>
      <c r="AL125" s="10" t="str">
        <f t="shared" si="226"/>
        <v/>
      </c>
      <c r="AM125" s="10" t="str">
        <f t="shared" si="227"/>
        <v/>
      </c>
      <c r="AN125" s="10" t="str">
        <f t="shared" si="228"/>
        <v/>
      </c>
      <c r="AO125" s="10">
        <f t="shared" si="229"/>
        <v>0</v>
      </c>
      <c r="AP125" s="11" t="str">
        <f>IF($G125="","",COUNTIF($AQ$4:$AQ125,"x")/COUNTIF($G$4:$G125,"x"))</f>
        <v/>
      </c>
      <c r="AQ125" s="10" t="str">
        <f t="shared" si="127"/>
        <v/>
      </c>
      <c r="AR125" s="10" t="str">
        <f t="shared" si="230"/>
        <v/>
      </c>
      <c r="AS125" s="10" t="str">
        <f t="shared" si="231"/>
        <v/>
      </c>
      <c r="AT125" s="10" t="str">
        <f t="shared" si="232"/>
        <v/>
      </c>
      <c r="AU125" s="10">
        <f t="shared" si="233"/>
        <v>0</v>
      </c>
      <c r="AV125" s="11" t="str">
        <f>IF($G125="","",COUNTIF($AW$4:$AW125,"x")/COUNTIF($G$4:$G125,"x"))</f>
        <v/>
      </c>
      <c r="AW125" s="10" t="str">
        <f t="shared" si="128"/>
        <v/>
      </c>
      <c r="AX125" s="10" t="str">
        <f t="shared" si="234"/>
        <v/>
      </c>
      <c r="AY125" s="10" t="str">
        <f t="shared" si="235"/>
        <v/>
      </c>
      <c r="AZ125" s="10" t="str">
        <f t="shared" si="236"/>
        <v/>
      </c>
      <c r="BA125" s="10">
        <f t="shared" si="237"/>
        <v>0</v>
      </c>
      <c r="BB125" s="11" t="str">
        <f>IF($G125="","",COUNTIF($BC$4:$BC125,"x")/COUNTIF($G$4:$G125,"x"))</f>
        <v/>
      </c>
      <c r="BC125" s="10" t="str">
        <f t="shared" si="129"/>
        <v/>
      </c>
      <c r="BD125" s="10" t="str">
        <f t="shared" si="238"/>
        <v/>
      </c>
      <c r="BE125" s="10" t="str">
        <f t="shared" si="239"/>
        <v/>
      </c>
      <c r="BF125" s="10" t="str">
        <f t="shared" si="240"/>
        <v/>
      </c>
      <c r="BG125" s="10">
        <f t="shared" si="241"/>
        <v>0</v>
      </c>
      <c r="BH125" s="11" t="str">
        <f>IF($G125="","",COUNTIF($BI$4:$BI125,"x")/COUNTIF($G$4:$G125,"x"))</f>
        <v/>
      </c>
      <c r="BI125" s="10" t="str">
        <f t="shared" si="130"/>
        <v/>
      </c>
      <c r="BJ125" s="10" t="str">
        <f t="shared" si="242"/>
        <v/>
      </c>
      <c r="BK125" s="10" t="str">
        <f t="shared" si="243"/>
        <v/>
      </c>
      <c r="BL125" s="10" t="str">
        <f t="shared" si="244"/>
        <v/>
      </c>
      <c r="BM125" s="10">
        <f t="shared" si="245"/>
        <v>0</v>
      </c>
      <c r="BN125" s="11" t="str">
        <f>IF($G125="","",COUNTIF($BO$4:$BO125,"x")/COUNTIF($G$4:$G125,"x"))</f>
        <v/>
      </c>
      <c r="BO125" s="10" t="str">
        <f t="shared" si="131"/>
        <v/>
      </c>
      <c r="BP125" s="10" t="str">
        <f t="shared" si="246"/>
        <v/>
      </c>
      <c r="BQ125" s="10" t="str">
        <f t="shared" si="247"/>
        <v/>
      </c>
      <c r="BR125" s="10" t="str">
        <f t="shared" si="248"/>
        <v/>
      </c>
      <c r="BS125" s="10">
        <f t="shared" si="249"/>
        <v>0</v>
      </c>
      <c r="BT125" s="11" t="str">
        <f>IF($G125="","",COUNTIF($BU$4:$BU125,"x")/COUNTIF($G$4:$G125,"x"))</f>
        <v/>
      </c>
      <c r="BU125" s="10" t="str">
        <f t="shared" si="132"/>
        <v/>
      </c>
      <c r="BV125" s="10" t="str">
        <f t="shared" si="250"/>
        <v/>
      </c>
      <c r="BW125" s="10" t="str">
        <f t="shared" si="251"/>
        <v/>
      </c>
      <c r="BX125" s="10" t="str">
        <f t="shared" si="252"/>
        <v/>
      </c>
      <c r="BY125" s="10">
        <f t="shared" si="253"/>
        <v>0</v>
      </c>
      <c r="BZ125" s="11" t="str">
        <f>IF($G125="","",COUNTIF($CA$4:$CA125,"x")/COUNTIF($G$4:$G125,"x"))</f>
        <v/>
      </c>
      <c r="CA125" s="10" t="str">
        <f t="shared" si="133"/>
        <v/>
      </c>
      <c r="CB125" s="10" t="str">
        <f t="shared" si="254"/>
        <v/>
      </c>
      <c r="CC125" s="10" t="str">
        <f t="shared" si="255"/>
        <v/>
      </c>
      <c r="CD125" s="10" t="str">
        <f t="shared" si="256"/>
        <v/>
      </c>
      <c r="CE125" s="10">
        <f t="shared" si="257"/>
        <v>0</v>
      </c>
      <c r="CF125" s="11" t="str">
        <f>IF($G125="","",COUNTIF($CG$4:$CG125,"x")/COUNTIF($G$4:$G125,"x"))</f>
        <v/>
      </c>
      <c r="CG125" s="10" t="str">
        <f t="shared" si="134"/>
        <v/>
      </c>
      <c r="CH125" s="10" t="str">
        <f t="shared" si="258"/>
        <v/>
      </c>
      <c r="CI125" s="10" t="str">
        <f t="shared" si="259"/>
        <v/>
      </c>
      <c r="CJ125" s="10" t="str">
        <f t="shared" si="260"/>
        <v/>
      </c>
      <c r="CK125" s="10">
        <f t="shared" si="261"/>
        <v>0</v>
      </c>
      <c r="CL125" s="11" t="str">
        <f>IF($G125="","",COUNTIF($CM$4:$CM125,"x")/COUNTIF($G$4:$G125,"x"))</f>
        <v/>
      </c>
      <c r="CM125" s="10" t="str">
        <f t="shared" si="135"/>
        <v/>
      </c>
      <c r="CN125" s="10" t="str">
        <f t="shared" si="262"/>
        <v/>
      </c>
      <c r="CO125" s="10" t="str">
        <f t="shared" si="263"/>
        <v/>
      </c>
      <c r="CP125" s="10" t="str">
        <f t="shared" si="264"/>
        <v/>
      </c>
      <c r="CQ125" s="10">
        <f t="shared" si="265"/>
        <v>0</v>
      </c>
    </row>
    <row r="126" spans="2:95">
      <c r="B126" s="10" t="str">
        <f t="shared" si="122"/>
        <v/>
      </c>
      <c r="C126" s="10" t="str">
        <f t="shared" si="123"/>
        <v/>
      </c>
      <c r="D126" s="10" t="str">
        <f t="shared" si="124"/>
        <v/>
      </c>
      <c r="E126" s="10" t="str">
        <f t="shared" si="125"/>
        <v/>
      </c>
      <c r="F126" s="10" t="str">
        <f t="shared" si="126"/>
        <v/>
      </c>
      <c r="G126" s="10" t="str">
        <f t="shared" si="201"/>
        <v/>
      </c>
      <c r="H126" s="10" t="str">
        <f t="shared" si="202"/>
        <v/>
      </c>
      <c r="I126" s="10" t="str">
        <f t="shared" si="203"/>
        <v/>
      </c>
      <c r="J126" s="10" t="str">
        <f t="shared" si="204"/>
        <v/>
      </c>
      <c r="K126" s="10" t="str">
        <f t="shared" si="205"/>
        <v/>
      </c>
      <c r="L126" s="10" t="str">
        <f t="shared" si="206"/>
        <v/>
      </c>
      <c r="M126" s="10" t="str">
        <f t="shared" si="207"/>
        <v/>
      </c>
      <c r="N126" s="10" t="str">
        <f t="shared" si="208"/>
        <v/>
      </c>
      <c r="O126" s="10" t="str">
        <f t="shared" si="209"/>
        <v/>
      </c>
      <c r="P126" s="10" t="str">
        <f t="shared" si="210"/>
        <v/>
      </c>
      <c r="Q126" s="10" t="str">
        <f t="shared" si="211"/>
        <v/>
      </c>
      <c r="R126" s="10" t="str">
        <f t="shared" si="212"/>
        <v/>
      </c>
      <c r="S126" s="20" t="str">
        <f t="shared" si="213"/>
        <v/>
      </c>
      <c r="T126" s="23" t="str">
        <f t="shared" si="214"/>
        <v/>
      </c>
      <c r="U126" s="10"/>
      <c r="V126" s="10"/>
      <c r="W126" s="10"/>
      <c r="X126" s="11" t="str">
        <f>IF(G126="","",COUNTIF($Y$4:$Y126,"x")/COUNTIF($G$4:$G126,"x"))</f>
        <v/>
      </c>
      <c r="Y126" s="10" t="str">
        <f t="shared" si="215"/>
        <v/>
      </c>
      <c r="Z126" s="10" t="str">
        <f t="shared" si="216"/>
        <v/>
      </c>
      <c r="AA126" s="10" t="str">
        <f t="shared" si="217"/>
        <v/>
      </c>
      <c r="AB126" s="10" t="str">
        <f t="shared" si="218"/>
        <v/>
      </c>
      <c r="AC126" s="10">
        <f t="shared" si="219"/>
        <v>0</v>
      </c>
      <c r="AD126" s="11" t="str">
        <f>IF(G126="","",COUNTIF($AE$4:$AE126,"x")/COUNTIF($G$4:$G126,"x"))</f>
        <v/>
      </c>
      <c r="AE126" s="10" t="str">
        <f t="shared" si="220"/>
        <v/>
      </c>
      <c r="AF126" s="10" t="str">
        <f t="shared" si="221"/>
        <v/>
      </c>
      <c r="AG126" s="10" t="str">
        <f t="shared" si="222"/>
        <v/>
      </c>
      <c r="AH126" s="10" t="str">
        <f t="shared" si="223"/>
        <v/>
      </c>
      <c r="AI126" s="10">
        <f t="shared" si="224"/>
        <v>0</v>
      </c>
      <c r="AJ126" s="11" t="str">
        <f>IF(G126="","",COUNTIF($AK$4:$AK126,"x")/COUNTIF($G$4:$G126,"x"))</f>
        <v/>
      </c>
      <c r="AK126" s="10" t="str">
        <f t="shared" si="225"/>
        <v/>
      </c>
      <c r="AL126" s="10" t="str">
        <f t="shared" si="226"/>
        <v/>
      </c>
      <c r="AM126" s="10" t="str">
        <f t="shared" si="227"/>
        <v/>
      </c>
      <c r="AN126" s="10" t="str">
        <f t="shared" si="228"/>
        <v/>
      </c>
      <c r="AO126" s="10">
        <f t="shared" si="229"/>
        <v>0</v>
      </c>
      <c r="AP126" s="11" t="str">
        <f>IF($G126="","",COUNTIF($AQ$4:$AQ126,"x")/COUNTIF($G$4:$G126,"x"))</f>
        <v/>
      </c>
      <c r="AQ126" s="10" t="str">
        <f t="shared" si="127"/>
        <v/>
      </c>
      <c r="AR126" s="10" t="str">
        <f t="shared" si="230"/>
        <v/>
      </c>
      <c r="AS126" s="10" t="str">
        <f t="shared" si="231"/>
        <v/>
      </c>
      <c r="AT126" s="10" t="str">
        <f t="shared" si="232"/>
        <v/>
      </c>
      <c r="AU126" s="10">
        <f t="shared" si="233"/>
        <v>0</v>
      </c>
      <c r="AV126" s="11" t="str">
        <f>IF($G126="","",COUNTIF($AW$4:$AW126,"x")/COUNTIF($G$4:$G126,"x"))</f>
        <v/>
      </c>
      <c r="AW126" s="10" t="str">
        <f t="shared" si="128"/>
        <v/>
      </c>
      <c r="AX126" s="10" t="str">
        <f t="shared" si="234"/>
        <v/>
      </c>
      <c r="AY126" s="10" t="str">
        <f t="shared" si="235"/>
        <v/>
      </c>
      <c r="AZ126" s="10" t="str">
        <f t="shared" si="236"/>
        <v/>
      </c>
      <c r="BA126" s="10">
        <f t="shared" si="237"/>
        <v>0</v>
      </c>
      <c r="BB126" s="11" t="str">
        <f>IF($G126="","",COUNTIF($BC$4:$BC126,"x")/COUNTIF($G$4:$G126,"x"))</f>
        <v/>
      </c>
      <c r="BC126" s="10" t="str">
        <f t="shared" si="129"/>
        <v/>
      </c>
      <c r="BD126" s="10" t="str">
        <f t="shared" si="238"/>
        <v/>
      </c>
      <c r="BE126" s="10" t="str">
        <f t="shared" si="239"/>
        <v/>
      </c>
      <c r="BF126" s="10" t="str">
        <f t="shared" si="240"/>
        <v/>
      </c>
      <c r="BG126" s="10">
        <f t="shared" si="241"/>
        <v>0</v>
      </c>
      <c r="BH126" s="11" t="str">
        <f>IF($G126="","",COUNTIF($BI$4:$BI126,"x")/COUNTIF($G$4:$G126,"x"))</f>
        <v/>
      </c>
      <c r="BI126" s="10" t="str">
        <f t="shared" si="130"/>
        <v/>
      </c>
      <c r="BJ126" s="10" t="str">
        <f t="shared" si="242"/>
        <v/>
      </c>
      <c r="BK126" s="10" t="str">
        <f t="shared" si="243"/>
        <v/>
      </c>
      <c r="BL126" s="10" t="str">
        <f t="shared" si="244"/>
        <v/>
      </c>
      <c r="BM126" s="10">
        <f t="shared" si="245"/>
        <v>0</v>
      </c>
      <c r="BN126" s="11" t="str">
        <f>IF($G126="","",COUNTIF($BO$4:$BO126,"x")/COUNTIF($G$4:$G126,"x"))</f>
        <v/>
      </c>
      <c r="BO126" s="10" t="str">
        <f t="shared" si="131"/>
        <v/>
      </c>
      <c r="BP126" s="10" t="str">
        <f t="shared" si="246"/>
        <v/>
      </c>
      <c r="BQ126" s="10" t="str">
        <f t="shared" si="247"/>
        <v/>
      </c>
      <c r="BR126" s="10" t="str">
        <f t="shared" si="248"/>
        <v/>
      </c>
      <c r="BS126" s="10">
        <f t="shared" si="249"/>
        <v>0</v>
      </c>
      <c r="BT126" s="11" t="str">
        <f>IF($G126="","",COUNTIF($BU$4:$BU126,"x")/COUNTIF($G$4:$G126,"x"))</f>
        <v/>
      </c>
      <c r="BU126" s="10" t="str">
        <f t="shared" si="132"/>
        <v/>
      </c>
      <c r="BV126" s="10" t="str">
        <f t="shared" si="250"/>
        <v/>
      </c>
      <c r="BW126" s="10" t="str">
        <f t="shared" si="251"/>
        <v/>
      </c>
      <c r="BX126" s="10" t="str">
        <f t="shared" si="252"/>
        <v/>
      </c>
      <c r="BY126" s="10">
        <f t="shared" si="253"/>
        <v>0</v>
      </c>
      <c r="BZ126" s="11" t="str">
        <f>IF($G126="","",COUNTIF($CA$4:$CA126,"x")/COUNTIF($G$4:$G126,"x"))</f>
        <v/>
      </c>
      <c r="CA126" s="10" t="str">
        <f t="shared" si="133"/>
        <v/>
      </c>
      <c r="CB126" s="10" t="str">
        <f t="shared" si="254"/>
        <v/>
      </c>
      <c r="CC126" s="10" t="str">
        <f t="shared" si="255"/>
        <v/>
      </c>
      <c r="CD126" s="10" t="str">
        <f t="shared" si="256"/>
        <v/>
      </c>
      <c r="CE126" s="10">
        <f t="shared" si="257"/>
        <v>0</v>
      </c>
      <c r="CF126" s="11" t="str">
        <f>IF($G126="","",COUNTIF($CG$4:$CG126,"x")/COUNTIF($G$4:$G126,"x"))</f>
        <v/>
      </c>
      <c r="CG126" s="10" t="str">
        <f t="shared" si="134"/>
        <v/>
      </c>
      <c r="CH126" s="10" t="str">
        <f t="shared" si="258"/>
        <v/>
      </c>
      <c r="CI126" s="10" t="str">
        <f t="shared" si="259"/>
        <v/>
      </c>
      <c r="CJ126" s="10" t="str">
        <f t="shared" si="260"/>
        <v/>
      </c>
      <c r="CK126" s="10">
        <f t="shared" si="261"/>
        <v>0</v>
      </c>
      <c r="CL126" s="11" t="str">
        <f>IF($G126="","",COUNTIF($CM$4:$CM126,"x")/COUNTIF($G$4:$G126,"x"))</f>
        <v/>
      </c>
      <c r="CM126" s="10" t="str">
        <f t="shared" si="135"/>
        <v/>
      </c>
      <c r="CN126" s="10" t="str">
        <f t="shared" si="262"/>
        <v/>
      </c>
      <c r="CO126" s="10" t="str">
        <f t="shared" si="263"/>
        <v/>
      </c>
      <c r="CP126" s="10" t="str">
        <f t="shared" si="264"/>
        <v/>
      </c>
      <c r="CQ126" s="10">
        <f t="shared" si="265"/>
        <v>0</v>
      </c>
    </row>
    <row r="127" spans="2:95">
      <c r="B127" s="10" t="str">
        <f t="shared" si="122"/>
        <v/>
      </c>
      <c r="C127" s="10" t="str">
        <f t="shared" si="123"/>
        <v/>
      </c>
      <c r="D127" s="10" t="str">
        <f t="shared" si="124"/>
        <v/>
      </c>
      <c r="E127" s="10" t="str">
        <f t="shared" si="125"/>
        <v/>
      </c>
      <c r="F127" s="10" t="str">
        <f t="shared" si="126"/>
        <v/>
      </c>
      <c r="G127" s="10" t="str">
        <f t="shared" si="201"/>
        <v/>
      </c>
      <c r="H127" s="10" t="str">
        <f t="shared" si="202"/>
        <v/>
      </c>
      <c r="I127" s="10" t="str">
        <f t="shared" si="203"/>
        <v/>
      </c>
      <c r="J127" s="10" t="str">
        <f t="shared" si="204"/>
        <v/>
      </c>
      <c r="K127" s="10" t="str">
        <f t="shared" si="205"/>
        <v/>
      </c>
      <c r="L127" s="10" t="str">
        <f t="shared" si="206"/>
        <v/>
      </c>
      <c r="M127" s="10" t="str">
        <f t="shared" si="207"/>
        <v/>
      </c>
      <c r="N127" s="10" t="str">
        <f t="shared" si="208"/>
        <v/>
      </c>
      <c r="O127" s="10" t="str">
        <f t="shared" si="209"/>
        <v/>
      </c>
      <c r="P127" s="10" t="str">
        <f t="shared" si="210"/>
        <v/>
      </c>
      <c r="Q127" s="10" t="str">
        <f t="shared" si="211"/>
        <v/>
      </c>
      <c r="R127" s="10" t="str">
        <f t="shared" si="212"/>
        <v/>
      </c>
      <c r="S127" s="20" t="str">
        <f t="shared" si="213"/>
        <v/>
      </c>
      <c r="T127" s="23" t="str">
        <f t="shared" si="214"/>
        <v/>
      </c>
      <c r="U127" s="10"/>
      <c r="V127" s="10"/>
      <c r="W127" s="10"/>
      <c r="X127" s="11" t="str">
        <f>IF(G127="","",COUNTIF($Y$4:$Y127,"x")/COUNTIF($G$4:$G127,"x"))</f>
        <v/>
      </c>
      <c r="Y127" s="10" t="str">
        <f t="shared" si="215"/>
        <v/>
      </c>
      <c r="Z127" s="10" t="str">
        <f t="shared" si="216"/>
        <v/>
      </c>
      <c r="AA127" s="10" t="str">
        <f t="shared" si="217"/>
        <v/>
      </c>
      <c r="AB127" s="10" t="str">
        <f t="shared" si="218"/>
        <v/>
      </c>
      <c r="AC127" s="10">
        <f t="shared" si="219"/>
        <v>0</v>
      </c>
      <c r="AD127" s="11" t="str">
        <f>IF(G127="","",COUNTIF($AE$4:$AE127,"x")/COUNTIF($G$4:$G127,"x"))</f>
        <v/>
      </c>
      <c r="AE127" s="10" t="str">
        <f t="shared" si="220"/>
        <v/>
      </c>
      <c r="AF127" s="10" t="str">
        <f t="shared" si="221"/>
        <v/>
      </c>
      <c r="AG127" s="10" t="str">
        <f t="shared" si="222"/>
        <v/>
      </c>
      <c r="AH127" s="10" t="str">
        <f t="shared" si="223"/>
        <v/>
      </c>
      <c r="AI127" s="10">
        <f t="shared" si="224"/>
        <v>0</v>
      </c>
      <c r="AJ127" s="11" t="str">
        <f>IF(G127="","",COUNTIF($AK$4:$AK127,"x")/COUNTIF($G$4:$G127,"x"))</f>
        <v/>
      </c>
      <c r="AK127" s="10" t="str">
        <f t="shared" si="225"/>
        <v/>
      </c>
      <c r="AL127" s="10" t="str">
        <f t="shared" si="226"/>
        <v/>
      </c>
      <c r="AM127" s="10" t="str">
        <f t="shared" si="227"/>
        <v/>
      </c>
      <c r="AN127" s="10" t="str">
        <f t="shared" si="228"/>
        <v/>
      </c>
      <c r="AO127" s="10">
        <f t="shared" si="229"/>
        <v>0</v>
      </c>
      <c r="AP127" s="11" t="str">
        <f>IF($G127="","",COUNTIF($AQ$4:$AQ127,"x")/COUNTIF($G$4:$G127,"x"))</f>
        <v/>
      </c>
      <c r="AQ127" s="10" t="str">
        <f t="shared" si="127"/>
        <v/>
      </c>
      <c r="AR127" s="10" t="str">
        <f t="shared" si="230"/>
        <v/>
      </c>
      <c r="AS127" s="10" t="str">
        <f t="shared" si="231"/>
        <v/>
      </c>
      <c r="AT127" s="10" t="str">
        <f t="shared" si="232"/>
        <v/>
      </c>
      <c r="AU127" s="10">
        <f t="shared" si="233"/>
        <v>0</v>
      </c>
      <c r="AV127" s="11" t="str">
        <f>IF($G127="","",COUNTIF($AW$4:$AW127,"x")/COUNTIF($G$4:$G127,"x"))</f>
        <v/>
      </c>
      <c r="AW127" s="10" t="str">
        <f t="shared" si="128"/>
        <v/>
      </c>
      <c r="AX127" s="10" t="str">
        <f t="shared" si="234"/>
        <v/>
      </c>
      <c r="AY127" s="10" t="str">
        <f t="shared" si="235"/>
        <v/>
      </c>
      <c r="AZ127" s="10" t="str">
        <f t="shared" si="236"/>
        <v/>
      </c>
      <c r="BA127" s="10">
        <f t="shared" si="237"/>
        <v>0</v>
      </c>
      <c r="BB127" s="11" t="str">
        <f>IF($G127="","",COUNTIF($BC$4:$BC127,"x")/COUNTIF($G$4:$G127,"x"))</f>
        <v/>
      </c>
      <c r="BC127" s="10" t="str">
        <f t="shared" si="129"/>
        <v/>
      </c>
      <c r="BD127" s="10" t="str">
        <f t="shared" si="238"/>
        <v/>
      </c>
      <c r="BE127" s="10" t="str">
        <f t="shared" si="239"/>
        <v/>
      </c>
      <c r="BF127" s="10" t="str">
        <f t="shared" si="240"/>
        <v/>
      </c>
      <c r="BG127" s="10">
        <f t="shared" si="241"/>
        <v>0</v>
      </c>
      <c r="BH127" s="11" t="str">
        <f>IF($G127="","",COUNTIF($BI$4:$BI127,"x")/COUNTIF($G$4:$G127,"x"))</f>
        <v/>
      </c>
      <c r="BI127" s="10" t="str">
        <f t="shared" si="130"/>
        <v/>
      </c>
      <c r="BJ127" s="10" t="str">
        <f t="shared" si="242"/>
        <v/>
      </c>
      <c r="BK127" s="10" t="str">
        <f t="shared" si="243"/>
        <v/>
      </c>
      <c r="BL127" s="10" t="str">
        <f t="shared" si="244"/>
        <v/>
      </c>
      <c r="BM127" s="10">
        <f t="shared" si="245"/>
        <v>0</v>
      </c>
      <c r="BN127" s="11" t="str">
        <f>IF($G127="","",COUNTIF($BO$4:$BO127,"x")/COUNTIF($G$4:$G127,"x"))</f>
        <v/>
      </c>
      <c r="BO127" s="10" t="str">
        <f t="shared" si="131"/>
        <v/>
      </c>
      <c r="BP127" s="10" t="str">
        <f t="shared" si="246"/>
        <v/>
      </c>
      <c r="BQ127" s="10" t="str">
        <f t="shared" si="247"/>
        <v/>
      </c>
      <c r="BR127" s="10" t="str">
        <f t="shared" si="248"/>
        <v/>
      </c>
      <c r="BS127" s="10">
        <f t="shared" si="249"/>
        <v>0</v>
      </c>
      <c r="BT127" s="11" t="str">
        <f>IF($G127="","",COUNTIF($BU$4:$BU127,"x")/COUNTIF($G$4:$G127,"x"))</f>
        <v/>
      </c>
      <c r="BU127" s="10" t="str">
        <f t="shared" si="132"/>
        <v/>
      </c>
      <c r="BV127" s="10" t="str">
        <f t="shared" si="250"/>
        <v/>
      </c>
      <c r="BW127" s="10" t="str">
        <f t="shared" si="251"/>
        <v/>
      </c>
      <c r="BX127" s="10" t="str">
        <f t="shared" si="252"/>
        <v/>
      </c>
      <c r="BY127" s="10">
        <f t="shared" si="253"/>
        <v>0</v>
      </c>
      <c r="BZ127" s="11" t="str">
        <f>IF($G127="","",COUNTIF($CA$4:$CA127,"x")/COUNTIF($G$4:$G127,"x"))</f>
        <v/>
      </c>
      <c r="CA127" s="10" t="str">
        <f t="shared" si="133"/>
        <v/>
      </c>
      <c r="CB127" s="10" t="str">
        <f t="shared" si="254"/>
        <v/>
      </c>
      <c r="CC127" s="10" t="str">
        <f t="shared" si="255"/>
        <v/>
      </c>
      <c r="CD127" s="10" t="str">
        <f t="shared" si="256"/>
        <v/>
      </c>
      <c r="CE127" s="10">
        <f t="shared" si="257"/>
        <v>0</v>
      </c>
      <c r="CF127" s="11" t="str">
        <f>IF($G127="","",COUNTIF($CG$4:$CG127,"x")/COUNTIF($G$4:$G127,"x"))</f>
        <v/>
      </c>
      <c r="CG127" s="10" t="str">
        <f t="shared" si="134"/>
        <v/>
      </c>
      <c r="CH127" s="10" t="str">
        <f t="shared" si="258"/>
        <v/>
      </c>
      <c r="CI127" s="10" t="str">
        <f t="shared" si="259"/>
        <v/>
      </c>
      <c r="CJ127" s="10" t="str">
        <f t="shared" si="260"/>
        <v/>
      </c>
      <c r="CK127" s="10">
        <f t="shared" si="261"/>
        <v>0</v>
      </c>
      <c r="CL127" s="11" t="str">
        <f>IF($G127="","",COUNTIF($CM$4:$CM127,"x")/COUNTIF($G$4:$G127,"x"))</f>
        <v/>
      </c>
      <c r="CM127" s="10" t="str">
        <f t="shared" si="135"/>
        <v/>
      </c>
      <c r="CN127" s="10" t="str">
        <f t="shared" si="262"/>
        <v/>
      </c>
      <c r="CO127" s="10" t="str">
        <f t="shared" si="263"/>
        <v/>
      </c>
      <c r="CP127" s="10" t="str">
        <f t="shared" si="264"/>
        <v/>
      </c>
      <c r="CQ127" s="10">
        <f t="shared" si="265"/>
        <v>0</v>
      </c>
    </row>
    <row r="128" spans="2:95">
      <c r="B128" s="10" t="str">
        <f t="shared" si="122"/>
        <v/>
      </c>
      <c r="C128" s="10" t="str">
        <f t="shared" si="123"/>
        <v/>
      </c>
      <c r="D128" s="10" t="str">
        <f t="shared" si="124"/>
        <v/>
      </c>
      <c r="E128" s="10" t="str">
        <f t="shared" si="125"/>
        <v/>
      </c>
      <c r="F128" s="10" t="str">
        <f t="shared" si="126"/>
        <v/>
      </c>
      <c r="G128" s="10" t="str">
        <f t="shared" si="201"/>
        <v/>
      </c>
      <c r="H128" s="10" t="str">
        <f t="shared" si="202"/>
        <v/>
      </c>
      <c r="I128" s="10" t="str">
        <f t="shared" si="203"/>
        <v/>
      </c>
      <c r="J128" s="10" t="str">
        <f t="shared" si="204"/>
        <v/>
      </c>
      <c r="K128" s="10" t="str">
        <f t="shared" si="205"/>
        <v/>
      </c>
      <c r="L128" s="10" t="str">
        <f t="shared" si="206"/>
        <v/>
      </c>
      <c r="M128" s="10" t="str">
        <f t="shared" si="207"/>
        <v/>
      </c>
      <c r="N128" s="10" t="str">
        <f t="shared" si="208"/>
        <v/>
      </c>
      <c r="O128" s="10" t="str">
        <f t="shared" si="209"/>
        <v/>
      </c>
      <c r="P128" s="10" t="str">
        <f t="shared" si="210"/>
        <v/>
      </c>
      <c r="Q128" s="10" t="str">
        <f t="shared" si="211"/>
        <v/>
      </c>
      <c r="R128" s="10" t="str">
        <f t="shared" si="212"/>
        <v/>
      </c>
      <c r="S128" s="20" t="str">
        <f t="shared" si="213"/>
        <v/>
      </c>
      <c r="T128" s="23" t="str">
        <f t="shared" si="214"/>
        <v/>
      </c>
      <c r="U128" s="10"/>
      <c r="V128" s="10"/>
      <c r="W128" s="10"/>
      <c r="X128" s="11" t="str">
        <f>IF(G128="","",COUNTIF($Y$4:$Y128,"x")/COUNTIF($G$4:$G128,"x"))</f>
        <v/>
      </c>
      <c r="Y128" s="10" t="str">
        <f t="shared" si="215"/>
        <v/>
      </c>
      <c r="Z128" s="10" t="str">
        <f t="shared" si="216"/>
        <v/>
      </c>
      <c r="AA128" s="10" t="str">
        <f t="shared" si="217"/>
        <v/>
      </c>
      <c r="AB128" s="10" t="str">
        <f t="shared" si="218"/>
        <v/>
      </c>
      <c r="AC128" s="10">
        <f t="shared" si="219"/>
        <v>0</v>
      </c>
      <c r="AD128" s="11" t="str">
        <f>IF(G128="","",COUNTIF($AE$4:$AE128,"x")/COUNTIF($G$4:$G128,"x"))</f>
        <v/>
      </c>
      <c r="AE128" s="10" t="str">
        <f t="shared" si="220"/>
        <v/>
      </c>
      <c r="AF128" s="10" t="str">
        <f t="shared" si="221"/>
        <v/>
      </c>
      <c r="AG128" s="10" t="str">
        <f t="shared" si="222"/>
        <v/>
      </c>
      <c r="AH128" s="10" t="str">
        <f t="shared" si="223"/>
        <v/>
      </c>
      <c r="AI128" s="10">
        <f t="shared" si="224"/>
        <v>0</v>
      </c>
      <c r="AJ128" s="11" t="str">
        <f>IF(G128="","",COUNTIF($AK$4:$AK128,"x")/COUNTIF($G$4:$G128,"x"))</f>
        <v/>
      </c>
      <c r="AK128" s="10" t="str">
        <f t="shared" si="225"/>
        <v/>
      </c>
      <c r="AL128" s="10" t="str">
        <f t="shared" si="226"/>
        <v/>
      </c>
      <c r="AM128" s="10" t="str">
        <f t="shared" si="227"/>
        <v/>
      </c>
      <c r="AN128" s="10" t="str">
        <f t="shared" si="228"/>
        <v/>
      </c>
      <c r="AO128" s="10">
        <f t="shared" si="229"/>
        <v>0</v>
      </c>
      <c r="AP128" s="11" t="str">
        <f>IF($G128="","",COUNTIF($AQ$4:$AQ128,"x")/COUNTIF($G$4:$G128,"x"))</f>
        <v/>
      </c>
      <c r="AQ128" s="10" t="str">
        <f t="shared" si="127"/>
        <v/>
      </c>
      <c r="AR128" s="10" t="str">
        <f t="shared" si="230"/>
        <v/>
      </c>
      <c r="AS128" s="10" t="str">
        <f t="shared" si="231"/>
        <v/>
      </c>
      <c r="AT128" s="10" t="str">
        <f t="shared" si="232"/>
        <v/>
      </c>
      <c r="AU128" s="10">
        <f t="shared" si="233"/>
        <v>0</v>
      </c>
      <c r="AV128" s="11" t="str">
        <f>IF($G128="","",COUNTIF($AW$4:$AW128,"x")/COUNTIF($G$4:$G128,"x"))</f>
        <v/>
      </c>
      <c r="AW128" s="10" t="str">
        <f t="shared" si="128"/>
        <v/>
      </c>
      <c r="AX128" s="10" t="str">
        <f t="shared" si="234"/>
        <v/>
      </c>
      <c r="AY128" s="10" t="str">
        <f t="shared" si="235"/>
        <v/>
      </c>
      <c r="AZ128" s="10" t="str">
        <f t="shared" si="236"/>
        <v/>
      </c>
      <c r="BA128" s="10">
        <f t="shared" si="237"/>
        <v>0</v>
      </c>
      <c r="BB128" s="11" t="str">
        <f>IF($G128="","",COUNTIF($BC$4:$BC128,"x")/COUNTIF($G$4:$G128,"x"))</f>
        <v/>
      </c>
      <c r="BC128" s="10" t="str">
        <f t="shared" si="129"/>
        <v/>
      </c>
      <c r="BD128" s="10" t="str">
        <f t="shared" si="238"/>
        <v/>
      </c>
      <c r="BE128" s="10" t="str">
        <f t="shared" si="239"/>
        <v/>
      </c>
      <c r="BF128" s="10" t="str">
        <f t="shared" si="240"/>
        <v/>
      </c>
      <c r="BG128" s="10">
        <f t="shared" si="241"/>
        <v>0</v>
      </c>
      <c r="BH128" s="11" t="str">
        <f>IF($G128="","",COUNTIF($BI$4:$BI128,"x")/COUNTIF($G$4:$G128,"x"))</f>
        <v/>
      </c>
      <c r="BI128" s="10" t="str">
        <f t="shared" si="130"/>
        <v/>
      </c>
      <c r="BJ128" s="10" t="str">
        <f t="shared" si="242"/>
        <v/>
      </c>
      <c r="BK128" s="10" t="str">
        <f t="shared" si="243"/>
        <v/>
      </c>
      <c r="BL128" s="10" t="str">
        <f t="shared" si="244"/>
        <v/>
      </c>
      <c r="BM128" s="10">
        <f t="shared" si="245"/>
        <v>0</v>
      </c>
      <c r="BN128" s="11" t="str">
        <f>IF($G128="","",COUNTIF($BO$4:$BO128,"x")/COUNTIF($G$4:$G128,"x"))</f>
        <v/>
      </c>
      <c r="BO128" s="10" t="str">
        <f t="shared" si="131"/>
        <v/>
      </c>
      <c r="BP128" s="10" t="str">
        <f t="shared" si="246"/>
        <v/>
      </c>
      <c r="BQ128" s="10" t="str">
        <f t="shared" si="247"/>
        <v/>
      </c>
      <c r="BR128" s="10" t="str">
        <f t="shared" si="248"/>
        <v/>
      </c>
      <c r="BS128" s="10">
        <f t="shared" si="249"/>
        <v>0</v>
      </c>
      <c r="BT128" s="11" t="str">
        <f>IF($G128="","",COUNTIF($BU$4:$BU128,"x")/COUNTIF($G$4:$G128,"x"))</f>
        <v/>
      </c>
      <c r="BU128" s="10" t="str">
        <f t="shared" si="132"/>
        <v/>
      </c>
      <c r="BV128" s="10" t="str">
        <f t="shared" si="250"/>
        <v/>
      </c>
      <c r="BW128" s="10" t="str">
        <f t="shared" si="251"/>
        <v/>
      </c>
      <c r="BX128" s="10" t="str">
        <f t="shared" si="252"/>
        <v/>
      </c>
      <c r="BY128" s="10">
        <f t="shared" si="253"/>
        <v>0</v>
      </c>
      <c r="BZ128" s="11" t="str">
        <f>IF($G128="","",COUNTIF($CA$4:$CA128,"x")/COUNTIF($G$4:$G128,"x"))</f>
        <v/>
      </c>
      <c r="CA128" s="10" t="str">
        <f t="shared" si="133"/>
        <v/>
      </c>
      <c r="CB128" s="10" t="str">
        <f t="shared" si="254"/>
        <v/>
      </c>
      <c r="CC128" s="10" t="str">
        <f t="shared" si="255"/>
        <v/>
      </c>
      <c r="CD128" s="10" t="str">
        <f t="shared" si="256"/>
        <v/>
      </c>
      <c r="CE128" s="10">
        <f t="shared" si="257"/>
        <v>0</v>
      </c>
      <c r="CF128" s="11" t="str">
        <f>IF($G128="","",COUNTIF($CG$4:$CG128,"x")/COUNTIF($G$4:$G128,"x"))</f>
        <v/>
      </c>
      <c r="CG128" s="10" t="str">
        <f t="shared" si="134"/>
        <v/>
      </c>
      <c r="CH128" s="10" t="str">
        <f t="shared" si="258"/>
        <v/>
      </c>
      <c r="CI128" s="10" t="str">
        <f t="shared" si="259"/>
        <v/>
      </c>
      <c r="CJ128" s="10" t="str">
        <f t="shared" si="260"/>
        <v/>
      </c>
      <c r="CK128" s="10">
        <f t="shared" si="261"/>
        <v>0</v>
      </c>
      <c r="CL128" s="11" t="str">
        <f>IF($G128="","",COUNTIF($CM$4:$CM128,"x")/COUNTIF($G$4:$G128,"x"))</f>
        <v/>
      </c>
      <c r="CM128" s="10" t="str">
        <f t="shared" si="135"/>
        <v/>
      </c>
      <c r="CN128" s="10" t="str">
        <f t="shared" si="262"/>
        <v/>
      </c>
      <c r="CO128" s="10" t="str">
        <f t="shared" si="263"/>
        <v/>
      </c>
      <c r="CP128" s="10" t="str">
        <f t="shared" si="264"/>
        <v/>
      </c>
      <c r="CQ128" s="10">
        <f t="shared" si="265"/>
        <v>0</v>
      </c>
    </row>
    <row r="129" spans="2:95">
      <c r="B129" s="10" t="str">
        <f t="shared" si="122"/>
        <v/>
      </c>
      <c r="C129" s="10" t="str">
        <f t="shared" si="123"/>
        <v/>
      </c>
      <c r="D129" s="10" t="str">
        <f t="shared" si="124"/>
        <v/>
      </c>
      <c r="E129" s="10" t="str">
        <f t="shared" si="125"/>
        <v/>
      </c>
      <c r="F129" s="10" t="str">
        <f t="shared" si="126"/>
        <v/>
      </c>
      <c r="G129" s="10" t="str">
        <f t="shared" si="201"/>
        <v/>
      </c>
      <c r="H129" s="10" t="str">
        <f t="shared" si="202"/>
        <v/>
      </c>
      <c r="I129" s="10" t="str">
        <f t="shared" si="203"/>
        <v/>
      </c>
      <c r="J129" s="10" t="str">
        <f t="shared" si="204"/>
        <v/>
      </c>
      <c r="K129" s="10" t="str">
        <f t="shared" si="205"/>
        <v/>
      </c>
      <c r="L129" s="10" t="str">
        <f t="shared" si="206"/>
        <v/>
      </c>
      <c r="M129" s="10" t="str">
        <f t="shared" si="207"/>
        <v/>
      </c>
      <c r="N129" s="10" t="str">
        <f t="shared" si="208"/>
        <v/>
      </c>
      <c r="O129" s="10" t="str">
        <f t="shared" si="209"/>
        <v/>
      </c>
      <c r="P129" s="10" t="str">
        <f t="shared" si="210"/>
        <v/>
      </c>
      <c r="Q129" s="10" t="str">
        <f t="shared" si="211"/>
        <v/>
      </c>
      <c r="R129" s="10" t="str">
        <f t="shared" si="212"/>
        <v/>
      </c>
      <c r="S129" s="20" t="str">
        <f t="shared" si="213"/>
        <v/>
      </c>
      <c r="T129" s="23" t="str">
        <f t="shared" si="214"/>
        <v/>
      </c>
      <c r="U129" s="10"/>
      <c r="V129" s="10"/>
      <c r="W129" s="10"/>
      <c r="X129" s="11" t="str">
        <f>IF(G129="","",COUNTIF($Y$4:$Y129,"x")/COUNTIF($G$4:$G129,"x"))</f>
        <v/>
      </c>
      <c r="Y129" s="10" t="str">
        <f t="shared" si="215"/>
        <v/>
      </c>
      <c r="Z129" s="10" t="str">
        <f t="shared" si="216"/>
        <v/>
      </c>
      <c r="AA129" s="10" t="str">
        <f t="shared" si="217"/>
        <v/>
      </c>
      <c r="AB129" s="10" t="str">
        <f t="shared" si="218"/>
        <v/>
      </c>
      <c r="AC129" s="10">
        <f t="shared" si="219"/>
        <v>0</v>
      </c>
      <c r="AD129" s="11" t="str">
        <f>IF(G129="","",COUNTIF($AE$4:$AE129,"x")/COUNTIF($G$4:$G129,"x"))</f>
        <v/>
      </c>
      <c r="AE129" s="10" t="str">
        <f t="shared" si="220"/>
        <v/>
      </c>
      <c r="AF129" s="10" t="str">
        <f t="shared" si="221"/>
        <v/>
      </c>
      <c r="AG129" s="10" t="str">
        <f t="shared" si="222"/>
        <v/>
      </c>
      <c r="AH129" s="10" t="str">
        <f t="shared" si="223"/>
        <v/>
      </c>
      <c r="AI129" s="10">
        <f t="shared" si="224"/>
        <v>0</v>
      </c>
      <c r="AJ129" s="11" t="str">
        <f>IF(G129="","",COUNTIF($AK$4:$AK129,"x")/COUNTIF($G$4:$G129,"x"))</f>
        <v/>
      </c>
      <c r="AK129" s="10" t="str">
        <f t="shared" si="225"/>
        <v/>
      </c>
      <c r="AL129" s="10" t="str">
        <f t="shared" si="226"/>
        <v/>
      </c>
      <c r="AM129" s="10" t="str">
        <f t="shared" si="227"/>
        <v/>
      </c>
      <c r="AN129" s="10" t="str">
        <f t="shared" si="228"/>
        <v/>
      </c>
      <c r="AO129" s="10">
        <f t="shared" si="229"/>
        <v>0</v>
      </c>
      <c r="AP129" s="11" t="str">
        <f>IF($G129="","",COUNTIF($AQ$4:$AQ129,"x")/COUNTIF($G$4:$G129,"x"))</f>
        <v/>
      </c>
      <c r="AQ129" s="10" t="str">
        <f t="shared" si="127"/>
        <v/>
      </c>
      <c r="AR129" s="10" t="str">
        <f t="shared" si="230"/>
        <v/>
      </c>
      <c r="AS129" s="10" t="str">
        <f t="shared" si="231"/>
        <v/>
      </c>
      <c r="AT129" s="10" t="str">
        <f t="shared" si="232"/>
        <v/>
      </c>
      <c r="AU129" s="10">
        <f t="shared" si="233"/>
        <v>0</v>
      </c>
      <c r="AV129" s="11" t="str">
        <f>IF($G129="","",COUNTIF($AW$4:$AW129,"x")/COUNTIF($G$4:$G129,"x"))</f>
        <v/>
      </c>
      <c r="AW129" s="10" t="str">
        <f t="shared" si="128"/>
        <v/>
      </c>
      <c r="AX129" s="10" t="str">
        <f t="shared" si="234"/>
        <v/>
      </c>
      <c r="AY129" s="10" t="str">
        <f t="shared" si="235"/>
        <v/>
      </c>
      <c r="AZ129" s="10" t="str">
        <f t="shared" si="236"/>
        <v/>
      </c>
      <c r="BA129" s="10">
        <f t="shared" si="237"/>
        <v>0</v>
      </c>
      <c r="BB129" s="11" t="str">
        <f>IF($G129="","",COUNTIF($BC$4:$BC129,"x")/COUNTIF($G$4:$G129,"x"))</f>
        <v/>
      </c>
      <c r="BC129" s="10" t="str">
        <f t="shared" si="129"/>
        <v/>
      </c>
      <c r="BD129" s="10" t="str">
        <f t="shared" si="238"/>
        <v/>
      </c>
      <c r="BE129" s="10" t="str">
        <f t="shared" si="239"/>
        <v/>
      </c>
      <c r="BF129" s="10" t="str">
        <f t="shared" si="240"/>
        <v/>
      </c>
      <c r="BG129" s="10">
        <f t="shared" si="241"/>
        <v>0</v>
      </c>
      <c r="BH129" s="11" t="str">
        <f>IF($G129="","",COUNTIF($BI$4:$BI129,"x")/COUNTIF($G$4:$G129,"x"))</f>
        <v/>
      </c>
      <c r="BI129" s="10" t="str">
        <f t="shared" si="130"/>
        <v/>
      </c>
      <c r="BJ129" s="10" t="str">
        <f t="shared" si="242"/>
        <v/>
      </c>
      <c r="BK129" s="10" t="str">
        <f t="shared" si="243"/>
        <v/>
      </c>
      <c r="BL129" s="10" t="str">
        <f t="shared" si="244"/>
        <v/>
      </c>
      <c r="BM129" s="10">
        <f t="shared" si="245"/>
        <v>0</v>
      </c>
      <c r="BN129" s="11" t="str">
        <f>IF($G129="","",COUNTIF($BO$4:$BO129,"x")/COUNTIF($G$4:$G129,"x"))</f>
        <v/>
      </c>
      <c r="BO129" s="10" t="str">
        <f t="shared" si="131"/>
        <v/>
      </c>
      <c r="BP129" s="10" t="str">
        <f t="shared" si="246"/>
        <v/>
      </c>
      <c r="BQ129" s="10" t="str">
        <f t="shared" si="247"/>
        <v/>
      </c>
      <c r="BR129" s="10" t="str">
        <f t="shared" si="248"/>
        <v/>
      </c>
      <c r="BS129" s="10">
        <f t="shared" si="249"/>
        <v>0</v>
      </c>
      <c r="BT129" s="11" t="str">
        <f>IF($G129="","",COUNTIF($BU$4:$BU129,"x")/COUNTIF($G$4:$G129,"x"))</f>
        <v/>
      </c>
      <c r="BU129" s="10" t="str">
        <f t="shared" si="132"/>
        <v/>
      </c>
      <c r="BV129" s="10" t="str">
        <f t="shared" si="250"/>
        <v/>
      </c>
      <c r="BW129" s="10" t="str">
        <f t="shared" si="251"/>
        <v/>
      </c>
      <c r="BX129" s="10" t="str">
        <f t="shared" si="252"/>
        <v/>
      </c>
      <c r="BY129" s="10">
        <f t="shared" si="253"/>
        <v>0</v>
      </c>
      <c r="BZ129" s="11" t="str">
        <f>IF($G129="","",COUNTIF($CA$4:$CA129,"x")/COUNTIF($G$4:$G129,"x"))</f>
        <v/>
      </c>
      <c r="CA129" s="10" t="str">
        <f t="shared" si="133"/>
        <v/>
      </c>
      <c r="CB129" s="10" t="str">
        <f t="shared" si="254"/>
        <v/>
      </c>
      <c r="CC129" s="10" t="str">
        <f t="shared" si="255"/>
        <v/>
      </c>
      <c r="CD129" s="10" t="str">
        <f t="shared" si="256"/>
        <v/>
      </c>
      <c r="CE129" s="10">
        <f t="shared" si="257"/>
        <v>0</v>
      </c>
      <c r="CF129" s="11" t="str">
        <f>IF($G129="","",COUNTIF($CG$4:$CG129,"x")/COUNTIF($G$4:$G129,"x"))</f>
        <v/>
      </c>
      <c r="CG129" s="10" t="str">
        <f t="shared" si="134"/>
        <v/>
      </c>
      <c r="CH129" s="10" t="str">
        <f t="shared" si="258"/>
        <v/>
      </c>
      <c r="CI129" s="10" t="str">
        <f t="shared" si="259"/>
        <v/>
      </c>
      <c r="CJ129" s="10" t="str">
        <f t="shared" si="260"/>
        <v/>
      </c>
      <c r="CK129" s="10">
        <f t="shared" si="261"/>
        <v>0</v>
      </c>
      <c r="CL129" s="11" t="str">
        <f>IF($G129="","",COUNTIF($CM$4:$CM129,"x")/COUNTIF($G$4:$G129,"x"))</f>
        <v/>
      </c>
      <c r="CM129" s="10" t="str">
        <f t="shared" si="135"/>
        <v/>
      </c>
      <c r="CN129" s="10" t="str">
        <f t="shared" si="262"/>
        <v/>
      </c>
      <c r="CO129" s="10" t="str">
        <f t="shared" si="263"/>
        <v/>
      </c>
      <c r="CP129" s="10" t="str">
        <f t="shared" si="264"/>
        <v/>
      </c>
      <c r="CQ129" s="10">
        <f t="shared" si="265"/>
        <v>0</v>
      </c>
    </row>
    <row r="130" spans="2:95">
      <c r="B130" s="10" t="str">
        <f t="shared" si="122"/>
        <v/>
      </c>
      <c r="C130" s="10" t="str">
        <f t="shared" si="123"/>
        <v/>
      </c>
      <c r="D130" s="10" t="str">
        <f t="shared" si="124"/>
        <v/>
      </c>
      <c r="E130" s="10" t="str">
        <f t="shared" si="125"/>
        <v/>
      </c>
      <c r="F130" s="10" t="str">
        <f t="shared" si="126"/>
        <v/>
      </c>
      <c r="G130" s="10" t="str">
        <f t="shared" si="201"/>
        <v/>
      </c>
      <c r="H130" s="10" t="str">
        <f t="shared" si="202"/>
        <v/>
      </c>
      <c r="I130" s="10" t="str">
        <f t="shared" si="203"/>
        <v/>
      </c>
      <c r="J130" s="10" t="str">
        <f t="shared" si="204"/>
        <v/>
      </c>
      <c r="K130" s="10" t="str">
        <f t="shared" si="205"/>
        <v/>
      </c>
      <c r="L130" s="10" t="str">
        <f t="shared" si="206"/>
        <v/>
      </c>
      <c r="M130" s="10" t="str">
        <f t="shared" si="207"/>
        <v/>
      </c>
      <c r="N130" s="10" t="str">
        <f t="shared" si="208"/>
        <v/>
      </c>
      <c r="O130" s="10" t="str">
        <f t="shared" si="209"/>
        <v/>
      </c>
      <c r="P130" s="10" t="str">
        <f t="shared" si="210"/>
        <v/>
      </c>
      <c r="Q130" s="10" t="str">
        <f t="shared" si="211"/>
        <v/>
      </c>
      <c r="R130" s="10" t="str">
        <f t="shared" si="212"/>
        <v/>
      </c>
      <c r="S130" s="20" t="str">
        <f t="shared" si="213"/>
        <v/>
      </c>
      <c r="T130" s="23" t="str">
        <f t="shared" si="214"/>
        <v/>
      </c>
      <c r="U130" s="10"/>
      <c r="V130" s="10"/>
      <c r="W130" s="10"/>
      <c r="X130" s="11" t="str">
        <f>IF(G130="","",COUNTIF($Y$4:$Y130,"x")/COUNTIF($G$4:$G130,"x"))</f>
        <v/>
      </c>
      <c r="Y130" s="10" t="str">
        <f t="shared" si="215"/>
        <v/>
      </c>
      <c r="Z130" s="10" t="str">
        <f t="shared" si="216"/>
        <v/>
      </c>
      <c r="AA130" s="10" t="str">
        <f t="shared" si="217"/>
        <v/>
      </c>
      <c r="AB130" s="10" t="str">
        <f t="shared" si="218"/>
        <v/>
      </c>
      <c r="AC130" s="10">
        <f t="shared" si="219"/>
        <v>0</v>
      </c>
      <c r="AD130" s="11" t="str">
        <f>IF(G130="","",COUNTIF($AE$4:$AE130,"x")/COUNTIF($G$4:$G130,"x"))</f>
        <v/>
      </c>
      <c r="AE130" s="10" t="str">
        <f t="shared" si="220"/>
        <v/>
      </c>
      <c r="AF130" s="10" t="str">
        <f t="shared" si="221"/>
        <v/>
      </c>
      <c r="AG130" s="10" t="str">
        <f t="shared" si="222"/>
        <v/>
      </c>
      <c r="AH130" s="10" t="str">
        <f t="shared" si="223"/>
        <v/>
      </c>
      <c r="AI130" s="10">
        <f t="shared" si="224"/>
        <v>0</v>
      </c>
      <c r="AJ130" s="11" t="str">
        <f>IF(G130="","",COUNTIF($AK$4:$AK130,"x")/COUNTIF($G$4:$G130,"x"))</f>
        <v/>
      </c>
      <c r="AK130" s="10" t="str">
        <f t="shared" si="225"/>
        <v/>
      </c>
      <c r="AL130" s="10" t="str">
        <f t="shared" si="226"/>
        <v/>
      </c>
      <c r="AM130" s="10" t="str">
        <f t="shared" si="227"/>
        <v/>
      </c>
      <c r="AN130" s="10" t="str">
        <f t="shared" si="228"/>
        <v/>
      </c>
      <c r="AO130" s="10">
        <f t="shared" si="229"/>
        <v>0</v>
      </c>
      <c r="AP130" s="11" t="str">
        <f>IF($G130="","",COUNTIF($AQ$4:$AQ130,"x")/COUNTIF($G$4:$G130,"x"))</f>
        <v/>
      </c>
      <c r="AQ130" s="10" t="str">
        <f t="shared" si="127"/>
        <v/>
      </c>
      <c r="AR130" s="10" t="str">
        <f t="shared" si="230"/>
        <v/>
      </c>
      <c r="AS130" s="10" t="str">
        <f t="shared" si="231"/>
        <v/>
      </c>
      <c r="AT130" s="10" t="str">
        <f t="shared" si="232"/>
        <v/>
      </c>
      <c r="AU130" s="10">
        <f t="shared" si="233"/>
        <v>0</v>
      </c>
      <c r="AV130" s="11" t="str">
        <f>IF($G130="","",COUNTIF($AW$4:$AW130,"x")/COUNTIF($G$4:$G130,"x"))</f>
        <v/>
      </c>
      <c r="AW130" s="10" t="str">
        <f t="shared" si="128"/>
        <v/>
      </c>
      <c r="AX130" s="10" t="str">
        <f t="shared" si="234"/>
        <v/>
      </c>
      <c r="AY130" s="10" t="str">
        <f t="shared" si="235"/>
        <v/>
      </c>
      <c r="AZ130" s="10" t="str">
        <f t="shared" si="236"/>
        <v/>
      </c>
      <c r="BA130" s="10">
        <f t="shared" si="237"/>
        <v>0</v>
      </c>
      <c r="BB130" s="11" t="str">
        <f>IF($G130="","",COUNTIF($BC$4:$BC130,"x")/COUNTIF($G$4:$G130,"x"))</f>
        <v/>
      </c>
      <c r="BC130" s="10" t="str">
        <f t="shared" si="129"/>
        <v/>
      </c>
      <c r="BD130" s="10" t="str">
        <f t="shared" si="238"/>
        <v/>
      </c>
      <c r="BE130" s="10" t="str">
        <f t="shared" si="239"/>
        <v/>
      </c>
      <c r="BF130" s="10" t="str">
        <f t="shared" si="240"/>
        <v/>
      </c>
      <c r="BG130" s="10">
        <f t="shared" si="241"/>
        <v>0</v>
      </c>
      <c r="BH130" s="11" t="str">
        <f>IF($G130="","",COUNTIF($BI$4:$BI130,"x")/COUNTIF($G$4:$G130,"x"))</f>
        <v/>
      </c>
      <c r="BI130" s="10" t="str">
        <f t="shared" si="130"/>
        <v/>
      </c>
      <c r="BJ130" s="10" t="str">
        <f t="shared" si="242"/>
        <v/>
      </c>
      <c r="BK130" s="10" t="str">
        <f t="shared" si="243"/>
        <v/>
      </c>
      <c r="BL130" s="10" t="str">
        <f t="shared" si="244"/>
        <v/>
      </c>
      <c r="BM130" s="10">
        <f t="shared" si="245"/>
        <v>0</v>
      </c>
      <c r="BN130" s="11" t="str">
        <f>IF($G130="","",COUNTIF($BO$4:$BO130,"x")/COUNTIF($G$4:$G130,"x"))</f>
        <v/>
      </c>
      <c r="BO130" s="10" t="str">
        <f t="shared" si="131"/>
        <v/>
      </c>
      <c r="BP130" s="10" t="str">
        <f t="shared" si="246"/>
        <v/>
      </c>
      <c r="BQ130" s="10" t="str">
        <f t="shared" si="247"/>
        <v/>
      </c>
      <c r="BR130" s="10" t="str">
        <f t="shared" si="248"/>
        <v/>
      </c>
      <c r="BS130" s="10">
        <f t="shared" si="249"/>
        <v>0</v>
      </c>
      <c r="BT130" s="11" t="str">
        <f>IF($G130="","",COUNTIF($BU$4:$BU130,"x")/COUNTIF($G$4:$G130,"x"))</f>
        <v/>
      </c>
      <c r="BU130" s="10" t="str">
        <f t="shared" si="132"/>
        <v/>
      </c>
      <c r="BV130" s="10" t="str">
        <f t="shared" si="250"/>
        <v/>
      </c>
      <c r="BW130" s="10" t="str">
        <f t="shared" si="251"/>
        <v/>
      </c>
      <c r="BX130" s="10" t="str">
        <f t="shared" si="252"/>
        <v/>
      </c>
      <c r="BY130" s="10">
        <f t="shared" si="253"/>
        <v>0</v>
      </c>
      <c r="BZ130" s="11" t="str">
        <f>IF($G130="","",COUNTIF($CA$4:$CA130,"x")/COUNTIF($G$4:$G130,"x"))</f>
        <v/>
      </c>
      <c r="CA130" s="10" t="str">
        <f t="shared" si="133"/>
        <v/>
      </c>
      <c r="CB130" s="10" t="str">
        <f t="shared" si="254"/>
        <v/>
      </c>
      <c r="CC130" s="10" t="str">
        <f t="shared" si="255"/>
        <v/>
      </c>
      <c r="CD130" s="10" t="str">
        <f t="shared" si="256"/>
        <v/>
      </c>
      <c r="CE130" s="10">
        <f t="shared" si="257"/>
        <v>0</v>
      </c>
      <c r="CF130" s="11" t="str">
        <f>IF($G130="","",COUNTIF($CG$4:$CG130,"x")/COUNTIF($G$4:$G130,"x"))</f>
        <v/>
      </c>
      <c r="CG130" s="10" t="str">
        <f t="shared" si="134"/>
        <v/>
      </c>
      <c r="CH130" s="10" t="str">
        <f t="shared" si="258"/>
        <v/>
      </c>
      <c r="CI130" s="10" t="str">
        <f t="shared" si="259"/>
        <v/>
      </c>
      <c r="CJ130" s="10" t="str">
        <f t="shared" si="260"/>
        <v/>
      </c>
      <c r="CK130" s="10">
        <f t="shared" si="261"/>
        <v>0</v>
      </c>
      <c r="CL130" s="11" t="str">
        <f>IF($G130="","",COUNTIF($CM$4:$CM130,"x")/COUNTIF($G$4:$G130,"x"))</f>
        <v/>
      </c>
      <c r="CM130" s="10" t="str">
        <f t="shared" si="135"/>
        <v/>
      </c>
      <c r="CN130" s="10" t="str">
        <f t="shared" si="262"/>
        <v/>
      </c>
      <c r="CO130" s="10" t="str">
        <f t="shared" si="263"/>
        <v/>
      </c>
      <c r="CP130" s="10" t="str">
        <f t="shared" si="264"/>
        <v/>
      </c>
      <c r="CQ130" s="10">
        <f t="shared" si="265"/>
        <v>0</v>
      </c>
    </row>
    <row r="131" spans="2:95">
      <c r="B131" s="10" t="str">
        <f t="shared" si="122"/>
        <v/>
      </c>
      <c r="C131" s="10" t="str">
        <f t="shared" si="123"/>
        <v/>
      </c>
      <c r="D131" s="10" t="str">
        <f t="shared" si="124"/>
        <v/>
      </c>
      <c r="E131" s="10" t="str">
        <f t="shared" si="125"/>
        <v/>
      </c>
      <c r="F131" s="10" t="str">
        <f t="shared" si="126"/>
        <v/>
      </c>
      <c r="G131" s="10" t="str">
        <f t="shared" si="201"/>
        <v/>
      </c>
      <c r="H131" s="10" t="str">
        <f t="shared" si="202"/>
        <v/>
      </c>
      <c r="I131" s="10" t="str">
        <f t="shared" si="203"/>
        <v/>
      </c>
      <c r="J131" s="10" t="str">
        <f t="shared" si="204"/>
        <v/>
      </c>
      <c r="K131" s="10" t="str">
        <f t="shared" si="205"/>
        <v/>
      </c>
      <c r="L131" s="10" t="str">
        <f t="shared" si="206"/>
        <v/>
      </c>
      <c r="M131" s="10" t="str">
        <f t="shared" si="207"/>
        <v/>
      </c>
      <c r="N131" s="10" t="str">
        <f t="shared" si="208"/>
        <v/>
      </c>
      <c r="O131" s="10" t="str">
        <f t="shared" si="209"/>
        <v/>
      </c>
      <c r="P131" s="10" t="str">
        <f t="shared" si="210"/>
        <v/>
      </c>
      <c r="Q131" s="10" t="str">
        <f t="shared" si="211"/>
        <v/>
      </c>
      <c r="R131" s="10" t="str">
        <f t="shared" si="212"/>
        <v/>
      </c>
      <c r="S131" s="20" t="str">
        <f t="shared" si="213"/>
        <v/>
      </c>
      <c r="T131" s="23" t="str">
        <f t="shared" si="214"/>
        <v/>
      </c>
      <c r="U131" s="10"/>
      <c r="V131" s="10"/>
      <c r="W131" s="10"/>
      <c r="X131" s="11" t="str">
        <f>IF(G131="","",COUNTIF($Y$4:$Y131,"x")/COUNTIF($G$4:$G131,"x"))</f>
        <v/>
      </c>
      <c r="Y131" s="10" t="str">
        <f t="shared" si="215"/>
        <v/>
      </c>
      <c r="Z131" s="10" t="str">
        <f t="shared" si="216"/>
        <v/>
      </c>
      <c r="AA131" s="10" t="str">
        <f t="shared" si="217"/>
        <v/>
      </c>
      <c r="AB131" s="10" t="str">
        <f t="shared" si="218"/>
        <v/>
      </c>
      <c r="AC131" s="10">
        <f t="shared" si="219"/>
        <v>0</v>
      </c>
      <c r="AD131" s="11" t="str">
        <f>IF(G131="","",COUNTIF($AE$4:$AE131,"x")/COUNTIF($G$4:$G131,"x"))</f>
        <v/>
      </c>
      <c r="AE131" s="10" t="str">
        <f t="shared" si="220"/>
        <v/>
      </c>
      <c r="AF131" s="10" t="str">
        <f t="shared" si="221"/>
        <v/>
      </c>
      <c r="AG131" s="10" t="str">
        <f t="shared" si="222"/>
        <v/>
      </c>
      <c r="AH131" s="10" t="str">
        <f t="shared" si="223"/>
        <v/>
      </c>
      <c r="AI131" s="10">
        <f t="shared" si="224"/>
        <v>0</v>
      </c>
      <c r="AJ131" s="11" t="str">
        <f>IF(G131="","",COUNTIF($AK$4:$AK131,"x")/COUNTIF($G$4:$G131,"x"))</f>
        <v/>
      </c>
      <c r="AK131" s="10" t="str">
        <f t="shared" si="225"/>
        <v/>
      </c>
      <c r="AL131" s="10" t="str">
        <f t="shared" si="226"/>
        <v/>
      </c>
      <c r="AM131" s="10" t="str">
        <f t="shared" si="227"/>
        <v/>
      </c>
      <c r="AN131" s="10" t="str">
        <f t="shared" si="228"/>
        <v/>
      </c>
      <c r="AO131" s="10">
        <f t="shared" si="229"/>
        <v>0</v>
      </c>
      <c r="AP131" s="11" t="str">
        <f>IF($G131="","",COUNTIF($AQ$4:$AQ131,"x")/COUNTIF($G$4:$G131,"x"))</f>
        <v/>
      </c>
      <c r="AQ131" s="10" t="str">
        <f t="shared" si="127"/>
        <v/>
      </c>
      <c r="AR131" s="10" t="str">
        <f t="shared" si="230"/>
        <v/>
      </c>
      <c r="AS131" s="10" t="str">
        <f t="shared" si="231"/>
        <v/>
      </c>
      <c r="AT131" s="10" t="str">
        <f t="shared" si="232"/>
        <v/>
      </c>
      <c r="AU131" s="10">
        <f t="shared" si="233"/>
        <v>0</v>
      </c>
      <c r="AV131" s="11" t="str">
        <f>IF($G131="","",COUNTIF($AW$4:$AW131,"x")/COUNTIF($G$4:$G131,"x"))</f>
        <v/>
      </c>
      <c r="AW131" s="10" t="str">
        <f t="shared" si="128"/>
        <v/>
      </c>
      <c r="AX131" s="10" t="str">
        <f t="shared" si="234"/>
        <v/>
      </c>
      <c r="AY131" s="10" t="str">
        <f t="shared" si="235"/>
        <v/>
      </c>
      <c r="AZ131" s="10" t="str">
        <f t="shared" si="236"/>
        <v/>
      </c>
      <c r="BA131" s="10">
        <f t="shared" si="237"/>
        <v>0</v>
      </c>
      <c r="BB131" s="11" t="str">
        <f>IF($G131="","",COUNTIF($BC$4:$BC131,"x")/COUNTIF($G$4:$G131,"x"))</f>
        <v/>
      </c>
      <c r="BC131" s="10" t="str">
        <f t="shared" si="129"/>
        <v/>
      </c>
      <c r="BD131" s="10" t="str">
        <f t="shared" si="238"/>
        <v/>
      </c>
      <c r="BE131" s="10" t="str">
        <f t="shared" si="239"/>
        <v/>
      </c>
      <c r="BF131" s="10" t="str">
        <f t="shared" si="240"/>
        <v/>
      </c>
      <c r="BG131" s="10">
        <f t="shared" si="241"/>
        <v>0</v>
      </c>
      <c r="BH131" s="11" t="str">
        <f>IF($G131="","",COUNTIF($BI$4:$BI131,"x")/COUNTIF($G$4:$G131,"x"))</f>
        <v/>
      </c>
      <c r="BI131" s="10" t="str">
        <f t="shared" si="130"/>
        <v/>
      </c>
      <c r="BJ131" s="10" t="str">
        <f t="shared" si="242"/>
        <v/>
      </c>
      <c r="BK131" s="10" t="str">
        <f t="shared" si="243"/>
        <v/>
      </c>
      <c r="BL131" s="10" t="str">
        <f t="shared" si="244"/>
        <v/>
      </c>
      <c r="BM131" s="10">
        <f t="shared" si="245"/>
        <v>0</v>
      </c>
      <c r="BN131" s="11" t="str">
        <f>IF($G131="","",COUNTIF($BO$4:$BO131,"x")/COUNTIF($G$4:$G131,"x"))</f>
        <v/>
      </c>
      <c r="BO131" s="10" t="str">
        <f t="shared" si="131"/>
        <v/>
      </c>
      <c r="BP131" s="10" t="str">
        <f t="shared" si="246"/>
        <v/>
      </c>
      <c r="BQ131" s="10" t="str">
        <f t="shared" si="247"/>
        <v/>
      </c>
      <c r="BR131" s="10" t="str">
        <f t="shared" si="248"/>
        <v/>
      </c>
      <c r="BS131" s="10">
        <f t="shared" si="249"/>
        <v>0</v>
      </c>
      <c r="BT131" s="11" t="str">
        <f>IF($G131="","",COUNTIF($BU$4:$BU131,"x")/COUNTIF($G$4:$G131,"x"))</f>
        <v/>
      </c>
      <c r="BU131" s="10" t="str">
        <f t="shared" si="132"/>
        <v/>
      </c>
      <c r="BV131" s="10" t="str">
        <f t="shared" si="250"/>
        <v/>
      </c>
      <c r="BW131" s="10" t="str">
        <f t="shared" si="251"/>
        <v/>
      </c>
      <c r="BX131" s="10" t="str">
        <f t="shared" si="252"/>
        <v/>
      </c>
      <c r="BY131" s="10">
        <f t="shared" si="253"/>
        <v>0</v>
      </c>
      <c r="BZ131" s="11" t="str">
        <f>IF($G131="","",COUNTIF($CA$4:$CA131,"x")/COUNTIF($G$4:$G131,"x"))</f>
        <v/>
      </c>
      <c r="CA131" s="10" t="str">
        <f t="shared" si="133"/>
        <v/>
      </c>
      <c r="CB131" s="10" t="str">
        <f t="shared" si="254"/>
        <v/>
      </c>
      <c r="CC131" s="10" t="str">
        <f t="shared" si="255"/>
        <v/>
      </c>
      <c r="CD131" s="10" t="str">
        <f t="shared" si="256"/>
        <v/>
      </c>
      <c r="CE131" s="10">
        <f t="shared" si="257"/>
        <v>0</v>
      </c>
      <c r="CF131" s="11" t="str">
        <f>IF($G131="","",COUNTIF($CG$4:$CG131,"x")/COUNTIF($G$4:$G131,"x"))</f>
        <v/>
      </c>
      <c r="CG131" s="10" t="str">
        <f t="shared" si="134"/>
        <v/>
      </c>
      <c r="CH131" s="10" t="str">
        <f t="shared" si="258"/>
        <v/>
      </c>
      <c r="CI131" s="10" t="str">
        <f t="shared" si="259"/>
        <v/>
      </c>
      <c r="CJ131" s="10" t="str">
        <f t="shared" si="260"/>
        <v/>
      </c>
      <c r="CK131" s="10">
        <f t="shared" si="261"/>
        <v>0</v>
      </c>
      <c r="CL131" s="11" t="str">
        <f>IF($G131="","",COUNTIF($CM$4:$CM131,"x")/COUNTIF($G$4:$G131,"x"))</f>
        <v/>
      </c>
      <c r="CM131" s="10" t="str">
        <f t="shared" si="135"/>
        <v/>
      </c>
      <c r="CN131" s="10" t="str">
        <f t="shared" si="262"/>
        <v/>
      </c>
      <c r="CO131" s="10" t="str">
        <f t="shared" si="263"/>
        <v/>
      </c>
      <c r="CP131" s="10" t="str">
        <f t="shared" si="264"/>
        <v/>
      </c>
      <c r="CQ131" s="10">
        <f t="shared" si="265"/>
        <v>0</v>
      </c>
    </row>
    <row r="132" spans="2:95">
      <c r="B132" s="10" t="str">
        <f t="shared" si="122"/>
        <v/>
      </c>
      <c r="C132" s="10" t="str">
        <f t="shared" si="123"/>
        <v/>
      </c>
      <c r="D132" s="10" t="str">
        <f t="shared" si="124"/>
        <v/>
      </c>
      <c r="E132" s="10" t="str">
        <f t="shared" si="125"/>
        <v/>
      </c>
      <c r="F132" s="10" t="str">
        <f t="shared" si="126"/>
        <v/>
      </c>
      <c r="G132" s="10" t="str">
        <f t="shared" si="201"/>
        <v/>
      </c>
      <c r="H132" s="10" t="str">
        <f t="shared" si="202"/>
        <v/>
      </c>
      <c r="I132" s="10" t="str">
        <f t="shared" si="203"/>
        <v/>
      </c>
      <c r="J132" s="10" t="str">
        <f t="shared" si="204"/>
        <v/>
      </c>
      <c r="K132" s="10" t="str">
        <f t="shared" si="205"/>
        <v/>
      </c>
      <c r="L132" s="10" t="str">
        <f t="shared" si="206"/>
        <v/>
      </c>
      <c r="M132" s="10" t="str">
        <f t="shared" si="207"/>
        <v/>
      </c>
      <c r="N132" s="10" t="str">
        <f t="shared" si="208"/>
        <v/>
      </c>
      <c r="O132" s="10" t="str">
        <f t="shared" si="209"/>
        <v/>
      </c>
      <c r="P132" s="10" t="str">
        <f t="shared" si="210"/>
        <v/>
      </c>
      <c r="Q132" s="10" t="str">
        <f t="shared" si="211"/>
        <v/>
      </c>
      <c r="R132" s="10" t="str">
        <f t="shared" si="212"/>
        <v/>
      </c>
      <c r="S132" s="20" t="str">
        <f t="shared" si="213"/>
        <v/>
      </c>
      <c r="T132" s="23" t="str">
        <f t="shared" si="214"/>
        <v/>
      </c>
      <c r="U132" s="10"/>
      <c r="V132" s="10"/>
      <c r="W132" s="10"/>
      <c r="X132" s="11" t="str">
        <f>IF(G132="","",COUNTIF($Y$4:$Y132,"x")/COUNTIF($G$4:$G132,"x"))</f>
        <v/>
      </c>
      <c r="Y132" s="10" t="str">
        <f t="shared" si="215"/>
        <v/>
      </c>
      <c r="Z132" s="10" t="str">
        <f t="shared" si="216"/>
        <v/>
      </c>
      <c r="AA132" s="10" t="str">
        <f t="shared" si="217"/>
        <v/>
      </c>
      <c r="AB132" s="10" t="str">
        <f t="shared" si="218"/>
        <v/>
      </c>
      <c r="AC132" s="10">
        <f t="shared" si="219"/>
        <v>0</v>
      </c>
      <c r="AD132" s="11" t="str">
        <f>IF(G132="","",COUNTIF($AE$4:$AE132,"x")/COUNTIF($G$4:$G132,"x"))</f>
        <v/>
      </c>
      <c r="AE132" s="10" t="str">
        <f t="shared" si="220"/>
        <v/>
      </c>
      <c r="AF132" s="10" t="str">
        <f t="shared" si="221"/>
        <v/>
      </c>
      <c r="AG132" s="10" t="str">
        <f t="shared" si="222"/>
        <v/>
      </c>
      <c r="AH132" s="10" t="str">
        <f t="shared" si="223"/>
        <v/>
      </c>
      <c r="AI132" s="10">
        <f t="shared" si="224"/>
        <v>0</v>
      </c>
      <c r="AJ132" s="11" t="str">
        <f>IF(G132="","",COUNTIF($AK$4:$AK132,"x")/COUNTIF($G$4:$G132,"x"))</f>
        <v/>
      </c>
      <c r="AK132" s="10" t="str">
        <f t="shared" si="225"/>
        <v/>
      </c>
      <c r="AL132" s="10" t="str">
        <f t="shared" si="226"/>
        <v/>
      </c>
      <c r="AM132" s="10" t="str">
        <f t="shared" si="227"/>
        <v/>
      </c>
      <c r="AN132" s="10" t="str">
        <f t="shared" si="228"/>
        <v/>
      </c>
      <c r="AO132" s="10">
        <f t="shared" si="229"/>
        <v>0</v>
      </c>
      <c r="AP132" s="11" t="str">
        <f>IF($G132="","",COUNTIF($AQ$4:$AQ132,"x")/COUNTIF($G$4:$G132,"x"))</f>
        <v/>
      </c>
      <c r="AQ132" s="10" t="str">
        <f t="shared" si="127"/>
        <v/>
      </c>
      <c r="AR132" s="10" t="str">
        <f t="shared" si="230"/>
        <v/>
      </c>
      <c r="AS132" s="10" t="str">
        <f t="shared" si="231"/>
        <v/>
      </c>
      <c r="AT132" s="10" t="str">
        <f t="shared" si="232"/>
        <v/>
      </c>
      <c r="AU132" s="10">
        <f t="shared" si="233"/>
        <v>0</v>
      </c>
      <c r="AV132" s="11" t="str">
        <f>IF($G132="","",COUNTIF($AW$4:$AW132,"x")/COUNTIF($G$4:$G132,"x"))</f>
        <v/>
      </c>
      <c r="AW132" s="10" t="str">
        <f t="shared" si="128"/>
        <v/>
      </c>
      <c r="AX132" s="10" t="str">
        <f t="shared" si="234"/>
        <v/>
      </c>
      <c r="AY132" s="10" t="str">
        <f t="shared" si="235"/>
        <v/>
      </c>
      <c r="AZ132" s="10" t="str">
        <f t="shared" si="236"/>
        <v/>
      </c>
      <c r="BA132" s="10">
        <f t="shared" si="237"/>
        <v>0</v>
      </c>
      <c r="BB132" s="11" t="str">
        <f>IF($G132="","",COUNTIF($BC$4:$BC132,"x")/COUNTIF($G$4:$G132,"x"))</f>
        <v/>
      </c>
      <c r="BC132" s="10" t="str">
        <f t="shared" si="129"/>
        <v/>
      </c>
      <c r="BD132" s="10" t="str">
        <f t="shared" si="238"/>
        <v/>
      </c>
      <c r="BE132" s="10" t="str">
        <f t="shared" si="239"/>
        <v/>
      </c>
      <c r="BF132" s="10" t="str">
        <f t="shared" si="240"/>
        <v/>
      </c>
      <c r="BG132" s="10">
        <f t="shared" si="241"/>
        <v>0</v>
      </c>
      <c r="BH132" s="11" t="str">
        <f>IF($G132="","",COUNTIF($BI$4:$BI132,"x")/COUNTIF($G$4:$G132,"x"))</f>
        <v/>
      </c>
      <c r="BI132" s="10" t="str">
        <f t="shared" si="130"/>
        <v/>
      </c>
      <c r="BJ132" s="10" t="str">
        <f t="shared" si="242"/>
        <v/>
      </c>
      <c r="BK132" s="10" t="str">
        <f t="shared" si="243"/>
        <v/>
      </c>
      <c r="BL132" s="10" t="str">
        <f t="shared" si="244"/>
        <v/>
      </c>
      <c r="BM132" s="10">
        <f t="shared" si="245"/>
        <v>0</v>
      </c>
      <c r="BN132" s="11" t="str">
        <f>IF($G132="","",COUNTIF($BO$4:$BO132,"x")/COUNTIF($G$4:$G132,"x"))</f>
        <v/>
      </c>
      <c r="BO132" s="10" t="str">
        <f t="shared" si="131"/>
        <v/>
      </c>
      <c r="BP132" s="10" t="str">
        <f t="shared" si="246"/>
        <v/>
      </c>
      <c r="BQ132" s="10" t="str">
        <f t="shared" si="247"/>
        <v/>
      </c>
      <c r="BR132" s="10" t="str">
        <f t="shared" si="248"/>
        <v/>
      </c>
      <c r="BS132" s="10">
        <f t="shared" si="249"/>
        <v>0</v>
      </c>
      <c r="BT132" s="11" t="str">
        <f>IF($G132="","",COUNTIF($BU$4:$BU132,"x")/COUNTIF($G$4:$G132,"x"))</f>
        <v/>
      </c>
      <c r="BU132" s="10" t="str">
        <f t="shared" si="132"/>
        <v/>
      </c>
      <c r="BV132" s="10" t="str">
        <f t="shared" si="250"/>
        <v/>
      </c>
      <c r="BW132" s="10" t="str">
        <f t="shared" si="251"/>
        <v/>
      </c>
      <c r="BX132" s="10" t="str">
        <f t="shared" si="252"/>
        <v/>
      </c>
      <c r="BY132" s="10">
        <f t="shared" si="253"/>
        <v>0</v>
      </c>
      <c r="BZ132" s="11" t="str">
        <f>IF($G132="","",COUNTIF($CA$4:$CA132,"x")/COUNTIF($G$4:$G132,"x"))</f>
        <v/>
      </c>
      <c r="CA132" s="10" t="str">
        <f t="shared" si="133"/>
        <v/>
      </c>
      <c r="CB132" s="10" t="str">
        <f t="shared" si="254"/>
        <v/>
      </c>
      <c r="CC132" s="10" t="str">
        <f t="shared" si="255"/>
        <v/>
      </c>
      <c r="CD132" s="10" t="str">
        <f t="shared" si="256"/>
        <v/>
      </c>
      <c r="CE132" s="10">
        <f t="shared" si="257"/>
        <v>0</v>
      </c>
      <c r="CF132" s="11" t="str">
        <f>IF($G132="","",COUNTIF($CG$4:$CG132,"x")/COUNTIF($G$4:$G132,"x"))</f>
        <v/>
      </c>
      <c r="CG132" s="10" t="str">
        <f t="shared" si="134"/>
        <v/>
      </c>
      <c r="CH132" s="10" t="str">
        <f t="shared" si="258"/>
        <v/>
      </c>
      <c r="CI132" s="10" t="str">
        <f t="shared" si="259"/>
        <v/>
      </c>
      <c r="CJ132" s="10" t="str">
        <f t="shared" si="260"/>
        <v/>
      </c>
      <c r="CK132" s="10">
        <f t="shared" si="261"/>
        <v>0</v>
      </c>
      <c r="CL132" s="11" t="str">
        <f>IF($G132="","",COUNTIF($CM$4:$CM132,"x")/COUNTIF($G$4:$G132,"x"))</f>
        <v/>
      </c>
      <c r="CM132" s="10" t="str">
        <f t="shared" si="135"/>
        <v/>
      </c>
      <c r="CN132" s="10" t="str">
        <f t="shared" si="262"/>
        <v/>
      </c>
      <c r="CO132" s="10" t="str">
        <f t="shared" si="263"/>
        <v/>
      </c>
      <c r="CP132" s="10" t="str">
        <f t="shared" si="264"/>
        <v/>
      </c>
      <c r="CQ132" s="10">
        <f t="shared" si="265"/>
        <v>0</v>
      </c>
    </row>
    <row r="133" spans="2:95">
      <c r="B133" s="10" t="str">
        <f t="shared" ref="B133:B196" si="266">IF($A133="","",LOOKUP($A133,$DE:$DE,$DF:$DF))</f>
        <v/>
      </c>
      <c r="C133" s="10" t="str">
        <f t="shared" ref="C133:C196" si="267">IF($A133="","",LOOKUP($A133,$DE:$DE,$DG:$DG))</f>
        <v/>
      </c>
      <c r="D133" s="10" t="str">
        <f t="shared" ref="D133:D196" si="268">IF($A133="","",LOOKUP($A133,$DE:$DE,$DH:$DH))</f>
        <v/>
      </c>
      <c r="E133" s="10" t="str">
        <f t="shared" ref="E133:E196" si="269">IF($A133="","",LOOKUP($A133,$DE:$DE,$DI:$DI))</f>
        <v/>
      </c>
      <c r="F133" s="10" t="str">
        <f t="shared" ref="F133:F196" si="270">IF($A133="","",LOOKUP($A133,$DE:$DE,$DJ:$DJ))</f>
        <v/>
      </c>
      <c r="G133" s="10" t="str">
        <f t="shared" si="201"/>
        <v/>
      </c>
      <c r="H133" s="10" t="str">
        <f t="shared" si="202"/>
        <v/>
      </c>
      <c r="I133" s="10" t="str">
        <f t="shared" si="203"/>
        <v/>
      </c>
      <c r="J133" s="10" t="str">
        <f t="shared" si="204"/>
        <v/>
      </c>
      <c r="K133" s="10" t="str">
        <f t="shared" si="205"/>
        <v/>
      </c>
      <c r="L133" s="10" t="str">
        <f t="shared" si="206"/>
        <v/>
      </c>
      <c r="M133" s="10" t="str">
        <f t="shared" si="207"/>
        <v/>
      </c>
      <c r="N133" s="10" t="str">
        <f t="shared" si="208"/>
        <v/>
      </c>
      <c r="O133" s="10" t="str">
        <f t="shared" si="209"/>
        <v/>
      </c>
      <c r="P133" s="10" t="str">
        <f t="shared" si="210"/>
        <v/>
      </c>
      <c r="Q133" s="10" t="str">
        <f t="shared" si="211"/>
        <v/>
      </c>
      <c r="R133" s="10" t="str">
        <f t="shared" si="212"/>
        <v/>
      </c>
      <c r="S133" s="20" t="str">
        <f t="shared" si="213"/>
        <v/>
      </c>
      <c r="T133" s="23" t="str">
        <f t="shared" si="214"/>
        <v/>
      </c>
      <c r="U133" s="10"/>
      <c r="V133" s="10"/>
      <c r="W133" s="10"/>
      <c r="X133" s="11" t="str">
        <f>IF(G133="","",COUNTIF($Y$4:$Y133,"x")/COUNTIF($G$4:$G133,"x"))</f>
        <v/>
      </c>
      <c r="Y133" s="10" t="str">
        <f t="shared" si="215"/>
        <v/>
      </c>
      <c r="Z133" s="10" t="str">
        <f t="shared" si="216"/>
        <v/>
      </c>
      <c r="AA133" s="10" t="str">
        <f t="shared" si="217"/>
        <v/>
      </c>
      <c r="AB133" s="10" t="str">
        <f t="shared" si="218"/>
        <v/>
      </c>
      <c r="AC133" s="10">
        <f t="shared" si="219"/>
        <v>0</v>
      </c>
      <c r="AD133" s="11" t="str">
        <f>IF(G133="","",COUNTIF($AE$4:$AE133,"x")/COUNTIF($G$4:$G133,"x"))</f>
        <v/>
      </c>
      <c r="AE133" s="10" t="str">
        <f t="shared" si="220"/>
        <v/>
      </c>
      <c r="AF133" s="10" t="str">
        <f t="shared" si="221"/>
        <v/>
      </c>
      <c r="AG133" s="10" t="str">
        <f t="shared" si="222"/>
        <v/>
      </c>
      <c r="AH133" s="10" t="str">
        <f t="shared" si="223"/>
        <v/>
      </c>
      <c r="AI133" s="10">
        <f t="shared" si="224"/>
        <v>0</v>
      </c>
      <c r="AJ133" s="11" t="str">
        <f>IF(G133="","",COUNTIF($AK$4:$AK133,"x")/COUNTIF($G$4:$G133,"x"))</f>
        <v/>
      </c>
      <c r="AK133" s="10" t="str">
        <f t="shared" si="225"/>
        <v/>
      </c>
      <c r="AL133" s="10" t="str">
        <f t="shared" si="226"/>
        <v/>
      </c>
      <c r="AM133" s="10" t="str">
        <f t="shared" si="227"/>
        <v/>
      </c>
      <c r="AN133" s="10" t="str">
        <f t="shared" si="228"/>
        <v/>
      </c>
      <c r="AO133" s="10">
        <f t="shared" si="229"/>
        <v>0</v>
      </c>
      <c r="AP133" s="11" t="str">
        <f>IF($G133="","",COUNTIF($AQ$4:$AQ133,"x")/COUNTIF($G$4:$G133,"x"))</f>
        <v/>
      </c>
      <c r="AQ133" s="10" t="str">
        <f t="shared" ref="AQ133:AQ196" si="271">IF($C133="","",IF($C133=1,"x",""))</f>
        <v/>
      </c>
      <c r="AR133" s="10" t="str">
        <f t="shared" si="230"/>
        <v/>
      </c>
      <c r="AS133" s="10" t="str">
        <f t="shared" si="231"/>
        <v/>
      </c>
      <c r="AT133" s="10" t="str">
        <f t="shared" si="232"/>
        <v/>
      </c>
      <c r="AU133" s="10">
        <f t="shared" si="233"/>
        <v>0</v>
      </c>
      <c r="AV133" s="11" t="str">
        <f>IF($G133="","",COUNTIF($AW$4:$AW133,"x")/COUNTIF($G$4:$G133,"x"))</f>
        <v/>
      </c>
      <c r="AW133" s="10" t="str">
        <f t="shared" ref="AW133:AW196" si="272">IF($C133="","",IF($C133=2,"x",""))</f>
        <v/>
      </c>
      <c r="AX133" s="10" t="str">
        <f t="shared" si="234"/>
        <v/>
      </c>
      <c r="AY133" s="10" t="str">
        <f t="shared" si="235"/>
        <v/>
      </c>
      <c r="AZ133" s="10" t="str">
        <f t="shared" si="236"/>
        <v/>
      </c>
      <c r="BA133" s="10">
        <f t="shared" si="237"/>
        <v>0</v>
      </c>
      <c r="BB133" s="11" t="str">
        <f>IF($G133="","",COUNTIF($BC$4:$BC133,"x")/COUNTIF($G$4:$G133,"x"))</f>
        <v/>
      </c>
      <c r="BC133" s="10" t="str">
        <f t="shared" ref="BC133:BC196" si="273">IF($C133="","",IF($C133=3,"x",""))</f>
        <v/>
      </c>
      <c r="BD133" s="10" t="str">
        <f t="shared" si="238"/>
        <v/>
      </c>
      <c r="BE133" s="10" t="str">
        <f t="shared" si="239"/>
        <v/>
      </c>
      <c r="BF133" s="10" t="str">
        <f t="shared" si="240"/>
        <v/>
      </c>
      <c r="BG133" s="10">
        <f t="shared" si="241"/>
        <v>0</v>
      </c>
      <c r="BH133" s="11" t="str">
        <f>IF($G133="","",COUNTIF($BI$4:$BI133,"x")/COUNTIF($G$4:$G133,"x"))</f>
        <v/>
      </c>
      <c r="BI133" s="10" t="str">
        <f t="shared" ref="BI133:BI196" si="274">IF($D133="","",IF($D133="r","x",""))</f>
        <v/>
      </c>
      <c r="BJ133" s="10" t="str">
        <f t="shared" si="242"/>
        <v/>
      </c>
      <c r="BK133" s="10" t="str">
        <f t="shared" si="243"/>
        <v/>
      </c>
      <c r="BL133" s="10" t="str">
        <f t="shared" si="244"/>
        <v/>
      </c>
      <c r="BM133" s="10">
        <f t="shared" si="245"/>
        <v>0</v>
      </c>
      <c r="BN133" s="11" t="str">
        <f>IF($G133="","",COUNTIF($BO$4:$BO133,"x")/COUNTIF($G$4:$G133,"x"))</f>
        <v/>
      </c>
      <c r="BO133" s="10" t="str">
        <f t="shared" ref="BO133:BO196" si="275">IF($D133="","",IF($D133="b","x",""))</f>
        <v/>
      </c>
      <c r="BP133" s="10" t="str">
        <f t="shared" si="246"/>
        <v/>
      </c>
      <c r="BQ133" s="10" t="str">
        <f t="shared" si="247"/>
        <v/>
      </c>
      <c r="BR133" s="10" t="str">
        <f t="shared" si="248"/>
        <v/>
      </c>
      <c r="BS133" s="10">
        <f t="shared" si="249"/>
        <v>0</v>
      </c>
      <c r="BT133" s="11" t="str">
        <f>IF($G133="","",COUNTIF($BU$4:$BU133,"x")/COUNTIF($G$4:$G133,"x"))</f>
        <v/>
      </c>
      <c r="BU133" s="10" t="str">
        <f t="shared" ref="BU133:BU196" si="276">IF($E133="","",IF($E133="o","x",""))</f>
        <v/>
      </c>
      <c r="BV133" s="10" t="str">
        <f t="shared" si="250"/>
        <v/>
      </c>
      <c r="BW133" s="10" t="str">
        <f t="shared" si="251"/>
        <v/>
      </c>
      <c r="BX133" s="10" t="str">
        <f t="shared" si="252"/>
        <v/>
      </c>
      <c r="BY133" s="10">
        <f t="shared" si="253"/>
        <v>0</v>
      </c>
      <c r="BZ133" s="11" t="str">
        <f>IF($G133="","",COUNTIF($CA$4:$CA133,"x")/COUNTIF($G$4:$G133,"x"))</f>
        <v/>
      </c>
      <c r="CA133" s="10" t="str">
        <f t="shared" ref="CA133:CA196" si="277">IF($E133="","",IF($E133="e","x",""))</f>
        <v/>
      </c>
      <c r="CB133" s="10" t="str">
        <f t="shared" si="254"/>
        <v/>
      </c>
      <c r="CC133" s="10" t="str">
        <f t="shared" si="255"/>
        <v/>
      </c>
      <c r="CD133" s="10" t="str">
        <f t="shared" si="256"/>
        <v/>
      </c>
      <c r="CE133" s="10">
        <f t="shared" si="257"/>
        <v>0</v>
      </c>
      <c r="CF133" s="11" t="str">
        <f>IF($G133="","",COUNTIF($CG$4:$CG133,"x")/COUNTIF($G$4:$G133,"x"))</f>
        <v/>
      </c>
      <c r="CG133" s="10" t="str">
        <f t="shared" ref="CG133:CG196" si="278">IF($F133="","",IF($F133="h","x",""))</f>
        <v/>
      </c>
      <c r="CH133" s="10" t="str">
        <f t="shared" si="258"/>
        <v/>
      </c>
      <c r="CI133" s="10" t="str">
        <f t="shared" si="259"/>
        <v/>
      </c>
      <c r="CJ133" s="10" t="str">
        <f t="shared" si="260"/>
        <v/>
      </c>
      <c r="CK133" s="10">
        <f t="shared" si="261"/>
        <v>0</v>
      </c>
      <c r="CL133" s="11" t="str">
        <f>IF($G133="","",COUNTIF($CM$4:$CM133,"x")/COUNTIF($G$4:$G133,"x"))</f>
        <v/>
      </c>
      <c r="CM133" s="10" t="str">
        <f t="shared" ref="CM133:CM196" si="279">IF($F133="","",IF($F133="l","x",""))</f>
        <v/>
      </c>
      <c r="CN133" s="10" t="str">
        <f t="shared" si="262"/>
        <v/>
      </c>
      <c r="CO133" s="10" t="str">
        <f t="shared" si="263"/>
        <v/>
      </c>
      <c r="CP133" s="10" t="str">
        <f t="shared" si="264"/>
        <v/>
      </c>
      <c r="CQ133" s="10">
        <f t="shared" si="265"/>
        <v>0</v>
      </c>
    </row>
    <row r="134" spans="2:95">
      <c r="B134" s="10" t="str">
        <f t="shared" si="266"/>
        <v/>
      </c>
      <c r="C134" s="10" t="str">
        <f t="shared" si="267"/>
        <v/>
      </c>
      <c r="D134" s="10" t="str">
        <f t="shared" si="268"/>
        <v/>
      </c>
      <c r="E134" s="10" t="str">
        <f t="shared" si="269"/>
        <v/>
      </c>
      <c r="F134" s="10" t="str">
        <f t="shared" si="270"/>
        <v/>
      </c>
      <c r="G134" s="10" t="str">
        <f t="shared" si="201"/>
        <v/>
      </c>
      <c r="H134" s="10" t="str">
        <f t="shared" si="202"/>
        <v/>
      </c>
      <c r="I134" s="10" t="str">
        <f t="shared" si="203"/>
        <v/>
      </c>
      <c r="J134" s="10" t="str">
        <f t="shared" si="204"/>
        <v/>
      </c>
      <c r="K134" s="10" t="str">
        <f t="shared" si="205"/>
        <v/>
      </c>
      <c r="L134" s="10" t="str">
        <f t="shared" si="206"/>
        <v/>
      </c>
      <c r="M134" s="10" t="str">
        <f t="shared" si="207"/>
        <v/>
      </c>
      <c r="N134" s="10" t="str">
        <f t="shared" si="208"/>
        <v/>
      </c>
      <c r="O134" s="10" t="str">
        <f t="shared" si="209"/>
        <v/>
      </c>
      <c r="P134" s="10" t="str">
        <f t="shared" si="210"/>
        <v/>
      </c>
      <c r="Q134" s="10" t="str">
        <f t="shared" si="211"/>
        <v/>
      </c>
      <c r="R134" s="10" t="str">
        <f t="shared" si="212"/>
        <v/>
      </c>
      <c r="S134" s="20" t="str">
        <f t="shared" si="213"/>
        <v/>
      </c>
      <c r="T134" s="23" t="str">
        <f t="shared" si="214"/>
        <v/>
      </c>
      <c r="U134" s="10"/>
      <c r="V134" s="10"/>
      <c r="W134" s="10"/>
      <c r="X134" s="11" t="str">
        <f>IF(G134="","",COUNTIF($Y$4:$Y134,"x")/COUNTIF($G$4:$G134,"x"))</f>
        <v/>
      </c>
      <c r="Y134" s="10" t="str">
        <f t="shared" si="215"/>
        <v/>
      </c>
      <c r="Z134" s="10" t="str">
        <f t="shared" si="216"/>
        <v/>
      </c>
      <c r="AA134" s="10" t="str">
        <f t="shared" si="217"/>
        <v/>
      </c>
      <c r="AB134" s="10" t="str">
        <f t="shared" si="218"/>
        <v/>
      </c>
      <c r="AC134" s="10">
        <f t="shared" si="219"/>
        <v>0</v>
      </c>
      <c r="AD134" s="11" t="str">
        <f>IF(G134="","",COUNTIF($AE$4:$AE134,"x")/COUNTIF($G$4:$G134,"x"))</f>
        <v/>
      </c>
      <c r="AE134" s="10" t="str">
        <f t="shared" si="220"/>
        <v/>
      </c>
      <c r="AF134" s="10" t="str">
        <f t="shared" si="221"/>
        <v/>
      </c>
      <c r="AG134" s="10" t="str">
        <f t="shared" si="222"/>
        <v/>
      </c>
      <c r="AH134" s="10" t="str">
        <f t="shared" si="223"/>
        <v/>
      </c>
      <c r="AI134" s="10">
        <f t="shared" si="224"/>
        <v>0</v>
      </c>
      <c r="AJ134" s="11" t="str">
        <f>IF(G134="","",COUNTIF($AK$4:$AK134,"x")/COUNTIF($G$4:$G134,"x"))</f>
        <v/>
      </c>
      <c r="AK134" s="10" t="str">
        <f t="shared" si="225"/>
        <v/>
      </c>
      <c r="AL134" s="10" t="str">
        <f t="shared" si="226"/>
        <v/>
      </c>
      <c r="AM134" s="10" t="str">
        <f t="shared" si="227"/>
        <v/>
      </c>
      <c r="AN134" s="10" t="str">
        <f t="shared" si="228"/>
        <v/>
      </c>
      <c r="AO134" s="10">
        <f t="shared" si="229"/>
        <v>0</v>
      </c>
      <c r="AP134" s="11" t="str">
        <f>IF($G134="","",COUNTIF($AQ$4:$AQ134,"x")/COUNTIF($G$4:$G134,"x"))</f>
        <v/>
      </c>
      <c r="AQ134" s="10" t="str">
        <f t="shared" si="271"/>
        <v/>
      </c>
      <c r="AR134" s="10" t="str">
        <f t="shared" si="230"/>
        <v/>
      </c>
      <c r="AS134" s="10" t="str">
        <f t="shared" si="231"/>
        <v/>
      </c>
      <c r="AT134" s="10" t="str">
        <f t="shared" si="232"/>
        <v/>
      </c>
      <c r="AU134" s="10">
        <f t="shared" si="233"/>
        <v>0</v>
      </c>
      <c r="AV134" s="11" t="str">
        <f>IF($G134="","",COUNTIF($AW$4:$AW134,"x")/COUNTIF($G$4:$G134,"x"))</f>
        <v/>
      </c>
      <c r="AW134" s="10" t="str">
        <f t="shared" si="272"/>
        <v/>
      </c>
      <c r="AX134" s="10" t="str">
        <f t="shared" si="234"/>
        <v/>
      </c>
      <c r="AY134" s="10" t="str">
        <f t="shared" si="235"/>
        <v/>
      </c>
      <c r="AZ134" s="10" t="str">
        <f t="shared" si="236"/>
        <v/>
      </c>
      <c r="BA134" s="10">
        <f t="shared" si="237"/>
        <v>0</v>
      </c>
      <c r="BB134" s="11" t="str">
        <f>IF($G134="","",COUNTIF($BC$4:$BC134,"x")/COUNTIF($G$4:$G134,"x"))</f>
        <v/>
      </c>
      <c r="BC134" s="10" t="str">
        <f t="shared" si="273"/>
        <v/>
      </c>
      <c r="BD134" s="10" t="str">
        <f t="shared" si="238"/>
        <v/>
      </c>
      <c r="BE134" s="10" t="str">
        <f t="shared" si="239"/>
        <v/>
      </c>
      <c r="BF134" s="10" t="str">
        <f t="shared" si="240"/>
        <v/>
      </c>
      <c r="BG134" s="10">
        <f t="shared" si="241"/>
        <v>0</v>
      </c>
      <c r="BH134" s="11" t="str">
        <f>IF($G134="","",COUNTIF($BI$4:$BI134,"x")/COUNTIF($G$4:$G134,"x"))</f>
        <v/>
      </c>
      <c r="BI134" s="10" t="str">
        <f t="shared" si="274"/>
        <v/>
      </c>
      <c r="BJ134" s="10" t="str">
        <f t="shared" si="242"/>
        <v/>
      </c>
      <c r="BK134" s="10" t="str">
        <f t="shared" si="243"/>
        <v/>
      </c>
      <c r="BL134" s="10" t="str">
        <f t="shared" si="244"/>
        <v/>
      </c>
      <c r="BM134" s="10">
        <f t="shared" si="245"/>
        <v>0</v>
      </c>
      <c r="BN134" s="11" t="str">
        <f>IF($G134="","",COUNTIF($BO$4:$BO134,"x")/COUNTIF($G$4:$G134,"x"))</f>
        <v/>
      </c>
      <c r="BO134" s="10" t="str">
        <f t="shared" si="275"/>
        <v/>
      </c>
      <c r="BP134" s="10" t="str">
        <f t="shared" si="246"/>
        <v/>
      </c>
      <c r="BQ134" s="10" t="str">
        <f t="shared" si="247"/>
        <v/>
      </c>
      <c r="BR134" s="10" t="str">
        <f t="shared" si="248"/>
        <v/>
      </c>
      <c r="BS134" s="10">
        <f t="shared" si="249"/>
        <v>0</v>
      </c>
      <c r="BT134" s="11" t="str">
        <f>IF($G134="","",COUNTIF($BU$4:$BU134,"x")/COUNTIF($G$4:$G134,"x"))</f>
        <v/>
      </c>
      <c r="BU134" s="10" t="str">
        <f t="shared" si="276"/>
        <v/>
      </c>
      <c r="BV134" s="10" t="str">
        <f t="shared" si="250"/>
        <v/>
      </c>
      <c r="BW134" s="10" t="str">
        <f t="shared" si="251"/>
        <v/>
      </c>
      <c r="BX134" s="10" t="str">
        <f t="shared" si="252"/>
        <v/>
      </c>
      <c r="BY134" s="10">
        <f t="shared" si="253"/>
        <v>0</v>
      </c>
      <c r="BZ134" s="11" t="str">
        <f>IF($G134="","",COUNTIF($CA$4:$CA134,"x")/COUNTIF($G$4:$G134,"x"))</f>
        <v/>
      </c>
      <c r="CA134" s="10" t="str">
        <f t="shared" si="277"/>
        <v/>
      </c>
      <c r="CB134" s="10" t="str">
        <f t="shared" si="254"/>
        <v/>
      </c>
      <c r="CC134" s="10" t="str">
        <f t="shared" si="255"/>
        <v/>
      </c>
      <c r="CD134" s="10" t="str">
        <f t="shared" si="256"/>
        <v/>
      </c>
      <c r="CE134" s="10">
        <f t="shared" si="257"/>
        <v>0</v>
      </c>
      <c r="CF134" s="11" t="str">
        <f>IF($G134="","",COUNTIF($CG$4:$CG134,"x")/COUNTIF($G$4:$G134,"x"))</f>
        <v/>
      </c>
      <c r="CG134" s="10" t="str">
        <f t="shared" si="278"/>
        <v/>
      </c>
      <c r="CH134" s="10" t="str">
        <f t="shared" si="258"/>
        <v/>
      </c>
      <c r="CI134" s="10" t="str">
        <f t="shared" si="259"/>
        <v/>
      </c>
      <c r="CJ134" s="10" t="str">
        <f t="shared" si="260"/>
        <v/>
      </c>
      <c r="CK134" s="10">
        <f t="shared" si="261"/>
        <v>0</v>
      </c>
      <c r="CL134" s="11" t="str">
        <f>IF($G134="","",COUNTIF($CM$4:$CM134,"x")/COUNTIF($G$4:$G134,"x"))</f>
        <v/>
      </c>
      <c r="CM134" s="10" t="str">
        <f t="shared" si="279"/>
        <v/>
      </c>
      <c r="CN134" s="10" t="str">
        <f t="shared" si="262"/>
        <v/>
      </c>
      <c r="CO134" s="10" t="str">
        <f t="shared" si="263"/>
        <v/>
      </c>
      <c r="CP134" s="10" t="str">
        <f t="shared" si="264"/>
        <v/>
      </c>
      <c r="CQ134" s="10">
        <f t="shared" si="265"/>
        <v>0</v>
      </c>
    </row>
    <row r="135" spans="2:95">
      <c r="B135" s="10" t="str">
        <f t="shared" si="266"/>
        <v/>
      </c>
      <c r="C135" s="10" t="str">
        <f t="shared" si="267"/>
        <v/>
      </c>
      <c r="D135" s="10" t="str">
        <f t="shared" si="268"/>
        <v/>
      </c>
      <c r="E135" s="10" t="str">
        <f t="shared" si="269"/>
        <v/>
      </c>
      <c r="F135" s="10" t="str">
        <f t="shared" si="270"/>
        <v/>
      </c>
      <c r="G135" s="10" t="str">
        <f t="shared" si="201"/>
        <v/>
      </c>
      <c r="H135" s="10" t="str">
        <f t="shared" si="202"/>
        <v/>
      </c>
      <c r="I135" s="10" t="str">
        <f t="shared" si="203"/>
        <v/>
      </c>
      <c r="J135" s="10" t="str">
        <f t="shared" si="204"/>
        <v/>
      </c>
      <c r="K135" s="10" t="str">
        <f t="shared" si="205"/>
        <v/>
      </c>
      <c r="L135" s="10" t="str">
        <f t="shared" si="206"/>
        <v/>
      </c>
      <c r="M135" s="10" t="str">
        <f t="shared" si="207"/>
        <v/>
      </c>
      <c r="N135" s="10" t="str">
        <f t="shared" si="208"/>
        <v/>
      </c>
      <c r="O135" s="10" t="str">
        <f t="shared" si="209"/>
        <v/>
      </c>
      <c r="P135" s="10" t="str">
        <f t="shared" si="210"/>
        <v/>
      </c>
      <c r="Q135" s="10" t="str">
        <f t="shared" si="211"/>
        <v/>
      </c>
      <c r="R135" s="10" t="str">
        <f t="shared" si="212"/>
        <v/>
      </c>
      <c r="S135" s="20" t="str">
        <f t="shared" si="213"/>
        <v/>
      </c>
      <c r="T135" s="23" t="str">
        <f t="shared" si="214"/>
        <v/>
      </c>
      <c r="U135" s="10"/>
      <c r="V135" s="10"/>
      <c r="W135" s="10"/>
      <c r="X135" s="11" t="str">
        <f>IF(G135="","",COUNTIF($Y$4:$Y135,"x")/COUNTIF($G$4:$G135,"x"))</f>
        <v/>
      </c>
      <c r="Y135" s="10" t="str">
        <f t="shared" si="215"/>
        <v/>
      </c>
      <c r="Z135" s="10" t="str">
        <f t="shared" si="216"/>
        <v/>
      </c>
      <c r="AA135" s="10" t="str">
        <f t="shared" si="217"/>
        <v/>
      </c>
      <c r="AB135" s="10" t="str">
        <f t="shared" si="218"/>
        <v/>
      </c>
      <c r="AC135" s="10">
        <f t="shared" si="219"/>
        <v>0</v>
      </c>
      <c r="AD135" s="11" t="str">
        <f>IF(G135="","",COUNTIF($AE$4:$AE135,"x")/COUNTIF($G$4:$G135,"x"))</f>
        <v/>
      </c>
      <c r="AE135" s="10" t="str">
        <f t="shared" si="220"/>
        <v/>
      </c>
      <c r="AF135" s="10" t="str">
        <f t="shared" si="221"/>
        <v/>
      </c>
      <c r="AG135" s="10" t="str">
        <f t="shared" si="222"/>
        <v/>
      </c>
      <c r="AH135" s="10" t="str">
        <f t="shared" si="223"/>
        <v/>
      </c>
      <c r="AI135" s="10">
        <f t="shared" si="224"/>
        <v>0</v>
      </c>
      <c r="AJ135" s="11" t="str">
        <f>IF(G135="","",COUNTIF($AK$4:$AK135,"x")/COUNTIF($G$4:$G135,"x"))</f>
        <v/>
      </c>
      <c r="AK135" s="10" t="str">
        <f t="shared" si="225"/>
        <v/>
      </c>
      <c r="AL135" s="10" t="str">
        <f t="shared" si="226"/>
        <v/>
      </c>
      <c r="AM135" s="10" t="str">
        <f t="shared" si="227"/>
        <v/>
      </c>
      <c r="AN135" s="10" t="str">
        <f t="shared" si="228"/>
        <v/>
      </c>
      <c r="AO135" s="10">
        <f t="shared" si="229"/>
        <v>0</v>
      </c>
      <c r="AP135" s="11" t="str">
        <f>IF($G135="","",COUNTIF($AQ$4:$AQ135,"x")/COUNTIF($G$4:$G135,"x"))</f>
        <v/>
      </c>
      <c r="AQ135" s="10" t="str">
        <f t="shared" si="271"/>
        <v/>
      </c>
      <c r="AR135" s="10" t="str">
        <f t="shared" si="230"/>
        <v/>
      </c>
      <c r="AS135" s="10" t="str">
        <f t="shared" si="231"/>
        <v/>
      </c>
      <c r="AT135" s="10" t="str">
        <f t="shared" si="232"/>
        <v/>
      </c>
      <c r="AU135" s="10">
        <f t="shared" si="233"/>
        <v>0</v>
      </c>
      <c r="AV135" s="11" t="str">
        <f>IF($G135="","",COUNTIF($AW$4:$AW135,"x")/COUNTIF($G$4:$G135,"x"))</f>
        <v/>
      </c>
      <c r="AW135" s="10" t="str">
        <f t="shared" si="272"/>
        <v/>
      </c>
      <c r="AX135" s="10" t="str">
        <f t="shared" si="234"/>
        <v/>
      </c>
      <c r="AY135" s="10" t="str">
        <f t="shared" si="235"/>
        <v/>
      </c>
      <c r="AZ135" s="10" t="str">
        <f t="shared" si="236"/>
        <v/>
      </c>
      <c r="BA135" s="10">
        <f t="shared" si="237"/>
        <v>0</v>
      </c>
      <c r="BB135" s="11" t="str">
        <f>IF($G135="","",COUNTIF($BC$4:$BC135,"x")/COUNTIF($G$4:$G135,"x"))</f>
        <v/>
      </c>
      <c r="BC135" s="10" t="str">
        <f t="shared" si="273"/>
        <v/>
      </c>
      <c r="BD135" s="10" t="str">
        <f t="shared" si="238"/>
        <v/>
      </c>
      <c r="BE135" s="10" t="str">
        <f t="shared" si="239"/>
        <v/>
      </c>
      <c r="BF135" s="10" t="str">
        <f t="shared" si="240"/>
        <v/>
      </c>
      <c r="BG135" s="10">
        <f t="shared" si="241"/>
        <v>0</v>
      </c>
      <c r="BH135" s="11" t="str">
        <f>IF($G135="","",COUNTIF($BI$4:$BI135,"x")/COUNTIF($G$4:$G135,"x"))</f>
        <v/>
      </c>
      <c r="BI135" s="10" t="str">
        <f t="shared" si="274"/>
        <v/>
      </c>
      <c r="BJ135" s="10" t="str">
        <f t="shared" si="242"/>
        <v/>
      </c>
      <c r="BK135" s="10" t="str">
        <f t="shared" si="243"/>
        <v/>
      </c>
      <c r="BL135" s="10" t="str">
        <f t="shared" si="244"/>
        <v/>
      </c>
      <c r="BM135" s="10">
        <f t="shared" si="245"/>
        <v>0</v>
      </c>
      <c r="BN135" s="11" t="str">
        <f>IF($G135="","",COUNTIF($BO$4:$BO135,"x")/COUNTIF($G$4:$G135,"x"))</f>
        <v/>
      </c>
      <c r="BO135" s="10" t="str">
        <f t="shared" si="275"/>
        <v/>
      </c>
      <c r="BP135" s="10" t="str">
        <f t="shared" si="246"/>
        <v/>
      </c>
      <c r="BQ135" s="10" t="str">
        <f t="shared" si="247"/>
        <v/>
      </c>
      <c r="BR135" s="10" t="str">
        <f t="shared" si="248"/>
        <v/>
      </c>
      <c r="BS135" s="10">
        <f t="shared" si="249"/>
        <v>0</v>
      </c>
      <c r="BT135" s="11" t="str">
        <f>IF($G135="","",COUNTIF($BU$4:$BU135,"x")/COUNTIF($G$4:$G135,"x"))</f>
        <v/>
      </c>
      <c r="BU135" s="10" t="str">
        <f t="shared" si="276"/>
        <v/>
      </c>
      <c r="BV135" s="10" t="str">
        <f t="shared" si="250"/>
        <v/>
      </c>
      <c r="BW135" s="10" t="str">
        <f t="shared" si="251"/>
        <v/>
      </c>
      <c r="BX135" s="10" t="str">
        <f t="shared" si="252"/>
        <v/>
      </c>
      <c r="BY135" s="10">
        <f t="shared" si="253"/>
        <v>0</v>
      </c>
      <c r="BZ135" s="11" t="str">
        <f>IF($G135="","",COUNTIF($CA$4:$CA135,"x")/COUNTIF($G$4:$G135,"x"))</f>
        <v/>
      </c>
      <c r="CA135" s="10" t="str">
        <f t="shared" si="277"/>
        <v/>
      </c>
      <c r="CB135" s="10" t="str">
        <f t="shared" si="254"/>
        <v/>
      </c>
      <c r="CC135" s="10" t="str">
        <f t="shared" si="255"/>
        <v/>
      </c>
      <c r="CD135" s="10" t="str">
        <f t="shared" si="256"/>
        <v/>
      </c>
      <c r="CE135" s="10">
        <f t="shared" si="257"/>
        <v>0</v>
      </c>
      <c r="CF135" s="11" t="str">
        <f>IF($G135="","",COUNTIF($CG$4:$CG135,"x")/COUNTIF($G$4:$G135,"x"))</f>
        <v/>
      </c>
      <c r="CG135" s="10" t="str">
        <f t="shared" si="278"/>
        <v/>
      </c>
      <c r="CH135" s="10" t="str">
        <f t="shared" si="258"/>
        <v/>
      </c>
      <c r="CI135" s="10" t="str">
        <f t="shared" si="259"/>
        <v/>
      </c>
      <c r="CJ135" s="10" t="str">
        <f t="shared" si="260"/>
        <v/>
      </c>
      <c r="CK135" s="10">
        <f t="shared" si="261"/>
        <v>0</v>
      </c>
      <c r="CL135" s="11" t="str">
        <f>IF($G135="","",COUNTIF($CM$4:$CM135,"x")/COUNTIF($G$4:$G135,"x"))</f>
        <v/>
      </c>
      <c r="CM135" s="10" t="str">
        <f t="shared" si="279"/>
        <v/>
      </c>
      <c r="CN135" s="10" t="str">
        <f t="shared" si="262"/>
        <v/>
      </c>
      <c r="CO135" s="10" t="str">
        <f t="shared" si="263"/>
        <v/>
      </c>
      <c r="CP135" s="10" t="str">
        <f t="shared" si="264"/>
        <v/>
      </c>
      <c r="CQ135" s="10">
        <f t="shared" si="265"/>
        <v>0</v>
      </c>
    </row>
    <row r="136" spans="2:95">
      <c r="B136" s="10" t="str">
        <f t="shared" si="266"/>
        <v/>
      </c>
      <c r="C136" s="10" t="str">
        <f t="shared" si="267"/>
        <v/>
      </c>
      <c r="D136" s="10" t="str">
        <f t="shared" si="268"/>
        <v/>
      </c>
      <c r="E136" s="10" t="str">
        <f t="shared" si="269"/>
        <v/>
      </c>
      <c r="F136" s="10" t="str">
        <f t="shared" si="270"/>
        <v/>
      </c>
      <c r="G136" s="10" t="str">
        <f t="shared" si="201"/>
        <v/>
      </c>
      <c r="H136" s="10" t="str">
        <f t="shared" si="202"/>
        <v/>
      </c>
      <c r="I136" s="10" t="str">
        <f t="shared" si="203"/>
        <v/>
      </c>
      <c r="J136" s="10" t="str">
        <f t="shared" si="204"/>
        <v/>
      </c>
      <c r="K136" s="10" t="str">
        <f t="shared" si="205"/>
        <v/>
      </c>
      <c r="L136" s="10" t="str">
        <f t="shared" si="206"/>
        <v/>
      </c>
      <c r="M136" s="10" t="str">
        <f t="shared" si="207"/>
        <v/>
      </c>
      <c r="N136" s="10" t="str">
        <f t="shared" si="208"/>
        <v/>
      </c>
      <c r="O136" s="10" t="str">
        <f t="shared" si="209"/>
        <v/>
      </c>
      <c r="P136" s="10" t="str">
        <f t="shared" si="210"/>
        <v/>
      </c>
      <c r="Q136" s="10" t="str">
        <f t="shared" si="211"/>
        <v/>
      </c>
      <c r="R136" s="10" t="str">
        <f t="shared" si="212"/>
        <v/>
      </c>
      <c r="S136" s="20" t="str">
        <f t="shared" si="213"/>
        <v/>
      </c>
      <c r="T136" s="23" t="str">
        <f t="shared" si="214"/>
        <v/>
      </c>
      <c r="U136" s="10"/>
      <c r="V136" s="10"/>
      <c r="W136" s="10"/>
      <c r="X136" s="11" t="str">
        <f>IF(G136="","",COUNTIF($Y$4:$Y136,"x")/COUNTIF($G$4:$G136,"x"))</f>
        <v/>
      </c>
      <c r="Y136" s="10" t="str">
        <f t="shared" si="215"/>
        <v/>
      </c>
      <c r="Z136" s="10" t="str">
        <f t="shared" si="216"/>
        <v/>
      </c>
      <c r="AA136" s="10" t="str">
        <f t="shared" si="217"/>
        <v/>
      </c>
      <c r="AB136" s="10" t="str">
        <f t="shared" si="218"/>
        <v/>
      </c>
      <c r="AC136" s="10">
        <f t="shared" si="219"/>
        <v>0</v>
      </c>
      <c r="AD136" s="11" t="str">
        <f>IF(G136="","",COUNTIF($AE$4:$AE136,"x")/COUNTIF($G$4:$G136,"x"))</f>
        <v/>
      </c>
      <c r="AE136" s="10" t="str">
        <f t="shared" si="220"/>
        <v/>
      </c>
      <c r="AF136" s="10" t="str">
        <f t="shared" si="221"/>
        <v/>
      </c>
      <c r="AG136" s="10" t="str">
        <f t="shared" si="222"/>
        <v/>
      </c>
      <c r="AH136" s="10" t="str">
        <f t="shared" si="223"/>
        <v/>
      </c>
      <c r="AI136" s="10">
        <f t="shared" si="224"/>
        <v>0</v>
      </c>
      <c r="AJ136" s="11" t="str">
        <f>IF(G136="","",COUNTIF($AK$4:$AK136,"x")/COUNTIF($G$4:$G136,"x"))</f>
        <v/>
      </c>
      <c r="AK136" s="10" t="str">
        <f t="shared" si="225"/>
        <v/>
      </c>
      <c r="AL136" s="10" t="str">
        <f t="shared" si="226"/>
        <v/>
      </c>
      <c r="AM136" s="10" t="str">
        <f t="shared" si="227"/>
        <v/>
      </c>
      <c r="AN136" s="10" t="str">
        <f t="shared" si="228"/>
        <v/>
      </c>
      <c r="AO136" s="10">
        <f t="shared" si="229"/>
        <v>0</v>
      </c>
      <c r="AP136" s="11" t="str">
        <f>IF($G136="","",COUNTIF($AQ$4:$AQ136,"x")/COUNTIF($G$4:$G136,"x"))</f>
        <v/>
      </c>
      <c r="AQ136" s="10" t="str">
        <f t="shared" si="271"/>
        <v/>
      </c>
      <c r="AR136" s="10" t="str">
        <f t="shared" si="230"/>
        <v/>
      </c>
      <c r="AS136" s="10" t="str">
        <f t="shared" si="231"/>
        <v/>
      </c>
      <c r="AT136" s="10" t="str">
        <f t="shared" si="232"/>
        <v/>
      </c>
      <c r="AU136" s="10">
        <f t="shared" si="233"/>
        <v>0</v>
      </c>
      <c r="AV136" s="11" t="str">
        <f>IF($G136="","",COUNTIF($AW$4:$AW136,"x")/COUNTIF($G$4:$G136,"x"))</f>
        <v/>
      </c>
      <c r="AW136" s="10" t="str">
        <f t="shared" si="272"/>
        <v/>
      </c>
      <c r="AX136" s="10" t="str">
        <f t="shared" si="234"/>
        <v/>
      </c>
      <c r="AY136" s="10" t="str">
        <f t="shared" si="235"/>
        <v/>
      </c>
      <c r="AZ136" s="10" t="str">
        <f t="shared" si="236"/>
        <v/>
      </c>
      <c r="BA136" s="10">
        <f t="shared" si="237"/>
        <v>0</v>
      </c>
      <c r="BB136" s="11" t="str">
        <f>IF($G136="","",COUNTIF($BC$4:$BC136,"x")/COUNTIF($G$4:$G136,"x"))</f>
        <v/>
      </c>
      <c r="BC136" s="10" t="str">
        <f t="shared" si="273"/>
        <v/>
      </c>
      <c r="BD136" s="10" t="str">
        <f t="shared" si="238"/>
        <v/>
      </c>
      <c r="BE136" s="10" t="str">
        <f t="shared" si="239"/>
        <v/>
      </c>
      <c r="BF136" s="10" t="str">
        <f t="shared" si="240"/>
        <v/>
      </c>
      <c r="BG136" s="10">
        <f t="shared" si="241"/>
        <v>0</v>
      </c>
      <c r="BH136" s="11" t="str">
        <f>IF($G136="","",COUNTIF($BI$4:$BI136,"x")/COUNTIF($G$4:$G136,"x"))</f>
        <v/>
      </c>
      <c r="BI136" s="10" t="str">
        <f t="shared" si="274"/>
        <v/>
      </c>
      <c r="BJ136" s="10" t="str">
        <f t="shared" si="242"/>
        <v/>
      </c>
      <c r="BK136" s="10" t="str">
        <f t="shared" si="243"/>
        <v/>
      </c>
      <c r="BL136" s="10" t="str">
        <f t="shared" si="244"/>
        <v/>
      </c>
      <c r="BM136" s="10">
        <f t="shared" si="245"/>
        <v>0</v>
      </c>
      <c r="BN136" s="11" t="str">
        <f>IF($G136="","",COUNTIF($BO$4:$BO136,"x")/COUNTIF($G$4:$G136,"x"))</f>
        <v/>
      </c>
      <c r="BO136" s="10" t="str">
        <f t="shared" si="275"/>
        <v/>
      </c>
      <c r="BP136" s="10" t="str">
        <f t="shared" si="246"/>
        <v/>
      </c>
      <c r="BQ136" s="10" t="str">
        <f t="shared" si="247"/>
        <v/>
      </c>
      <c r="BR136" s="10" t="str">
        <f t="shared" si="248"/>
        <v/>
      </c>
      <c r="BS136" s="10">
        <f t="shared" si="249"/>
        <v>0</v>
      </c>
      <c r="BT136" s="11" t="str">
        <f>IF($G136="","",COUNTIF($BU$4:$BU136,"x")/COUNTIF($G$4:$G136,"x"))</f>
        <v/>
      </c>
      <c r="BU136" s="10" t="str">
        <f t="shared" si="276"/>
        <v/>
      </c>
      <c r="BV136" s="10" t="str">
        <f t="shared" si="250"/>
        <v/>
      </c>
      <c r="BW136" s="10" t="str">
        <f t="shared" si="251"/>
        <v/>
      </c>
      <c r="BX136" s="10" t="str">
        <f t="shared" si="252"/>
        <v/>
      </c>
      <c r="BY136" s="10">
        <f t="shared" si="253"/>
        <v>0</v>
      </c>
      <c r="BZ136" s="11" t="str">
        <f>IF($G136="","",COUNTIF($CA$4:$CA136,"x")/COUNTIF($G$4:$G136,"x"))</f>
        <v/>
      </c>
      <c r="CA136" s="10" t="str">
        <f t="shared" si="277"/>
        <v/>
      </c>
      <c r="CB136" s="10" t="str">
        <f t="shared" si="254"/>
        <v/>
      </c>
      <c r="CC136" s="10" t="str">
        <f t="shared" si="255"/>
        <v/>
      </c>
      <c r="CD136" s="10" t="str">
        <f t="shared" si="256"/>
        <v/>
      </c>
      <c r="CE136" s="10">
        <f t="shared" si="257"/>
        <v>0</v>
      </c>
      <c r="CF136" s="11" t="str">
        <f>IF($G136="","",COUNTIF($CG$4:$CG136,"x")/COUNTIF($G$4:$G136,"x"))</f>
        <v/>
      </c>
      <c r="CG136" s="10" t="str">
        <f t="shared" si="278"/>
        <v/>
      </c>
      <c r="CH136" s="10" t="str">
        <f t="shared" si="258"/>
        <v/>
      </c>
      <c r="CI136" s="10" t="str">
        <f t="shared" si="259"/>
        <v/>
      </c>
      <c r="CJ136" s="10" t="str">
        <f t="shared" si="260"/>
        <v/>
      </c>
      <c r="CK136" s="10">
        <f t="shared" si="261"/>
        <v>0</v>
      </c>
      <c r="CL136" s="11" t="str">
        <f>IF($G136="","",COUNTIF($CM$4:$CM136,"x")/COUNTIF($G$4:$G136,"x"))</f>
        <v/>
      </c>
      <c r="CM136" s="10" t="str">
        <f t="shared" si="279"/>
        <v/>
      </c>
      <c r="CN136" s="10" t="str">
        <f t="shared" si="262"/>
        <v/>
      </c>
      <c r="CO136" s="10" t="str">
        <f t="shared" si="263"/>
        <v/>
      </c>
      <c r="CP136" s="10" t="str">
        <f t="shared" si="264"/>
        <v/>
      </c>
      <c r="CQ136" s="10">
        <f t="shared" si="265"/>
        <v>0</v>
      </c>
    </row>
    <row r="137" spans="2:95">
      <c r="B137" s="10" t="str">
        <f t="shared" si="266"/>
        <v/>
      </c>
      <c r="C137" s="10" t="str">
        <f t="shared" si="267"/>
        <v/>
      </c>
      <c r="D137" s="10" t="str">
        <f t="shared" si="268"/>
        <v/>
      </c>
      <c r="E137" s="10" t="str">
        <f t="shared" si="269"/>
        <v/>
      </c>
      <c r="F137" s="10" t="str">
        <f t="shared" si="270"/>
        <v/>
      </c>
      <c r="G137" s="10" t="str">
        <f t="shared" si="201"/>
        <v/>
      </c>
      <c r="H137" s="10" t="str">
        <f t="shared" si="202"/>
        <v/>
      </c>
      <c r="I137" s="10" t="str">
        <f t="shared" si="203"/>
        <v/>
      </c>
      <c r="J137" s="10" t="str">
        <f t="shared" si="204"/>
        <v/>
      </c>
      <c r="K137" s="10" t="str">
        <f t="shared" si="205"/>
        <v/>
      </c>
      <c r="L137" s="10" t="str">
        <f t="shared" si="206"/>
        <v/>
      </c>
      <c r="M137" s="10" t="str">
        <f t="shared" si="207"/>
        <v/>
      </c>
      <c r="N137" s="10" t="str">
        <f t="shared" si="208"/>
        <v/>
      </c>
      <c r="O137" s="10" t="str">
        <f t="shared" si="209"/>
        <v/>
      </c>
      <c r="P137" s="10" t="str">
        <f t="shared" si="210"/>
        <v/>
      </c>
      <c r="Q137" s="10" t="str">
        <f t="shared" si="211"/>
        <v/>
      </c>
      <c r="R137" s="10" t="str">
        <f t="shared" si="212"/>
        <v/>
      </c>
      <c r="S137" s="20" t="str">
        <f t="shared" si="213"/>
        <v/>
      </c>
      <c r="T137" s="23" t="str">
        <f t="shared" si="214"/>
        <v/>
      </c>
      <c r="U137" s="10"/>
      <c r="V137" s="10"/>
      <c r="W137" s="10"/>
      <c r="X137" s="11" t="str">
        <f>IF(G137="","",COUNTIF($Y$4:$Y137,"x")/COUNTIF($G$4:$G137,"x"))</f>
        <v/>
      </c>
      <c r="Y137" s="10" t="str">
        <f t="shared" si="215"/>
        <v/>
      </c>
      <c r="Z137" s="10" t="str">
        <f t="shared" si="216"/>
        <v/>
      </c>
      <c r="AA137" s="10" t="str">
        <f t="shared" si="217"/>
        <v/>
      </c>
      <c r="AB137" s="10" t="str">
        <f t="shared" si="218"/>
        <v/>
      </c>
      <c r="AC137" s="10">
        <f t="shared" si="219"/>
        <v>0</v>
      </c>
      <c r="AD137" s="11" t="str">
        <f>IF(G137="","",COUNTIF($AE$4:$AE137,"x")/COUNTIF($G$4:$G137,"x"))</f>
        <v/>
      </c>
      <c r="AE137" s="10" t="str">
        <f t="shared" si="220"/>
        <v/>
      </c>
      <c r="AF137" s="10" t="str">
        <f t="shared" si="221"/>
        <v/>
      </c>
      <c r="AG137" s="10" t="str">
        <f t="shared" si="222"/>
        <v/>
      </c>
      <c r="AH137" s="10" t="str">
        <f t="shared" si="223"/>
        <v/>
      </c>
      <c r="AI137" s="10">
        <f t="shared" si="224"/>
        <v>0</v>
      </c>
      <c r="AJ137" s="11" t="str">
        <f>IF(G137="","",COUNTIF($AK$4:$AK137,"x")/COUNTIF($G$4:$G137,"x"))</f>
        <v/>
      </c>
      <c r="AK137" s="10" t="str">
        <f t="shared" si="225"/>
        <v/>
      </c>
      <c r="AL137" s="10" t="str">
        <f t="shared" si="226"/>
        <v/>
      </c>
      <c r="AM137" s="10" t="str">
        <f t="shared" si="227"/>
        <v/>
      </c>
      <c r="AN137" s="10" t="str">
        <f t="shared" si="228"/>
        <v/>
      </c>
      <c r="AO137" s="10">
        <f t="shared" si="229"/>
        <v>0</v>
      </c>
      <c r="AP137" s="11" t="str">
        <f>IF($G137="","",COUNTIF($AQ$4:$AQ137,"x")/COUNTIF($G$4:$G137,"x"))</f>
        <v/>
      </c>
      <c r="AQ137" s="10" t="str">
        <f t="shared" si="271"/>
        <v/>
      </c>
      <c r="AR137" s="10" t="str">
        <f t="shared" si="230"/>
        <v/>
      </c>
      <c r="AS137" s="10" t="str">
        <f t="shared" si="231"/>
        <v/>
      </c>
      <c r="AT137" s="10" t="str">
        <f t="shared" si="232"/>
        <v/>
      </c>
      <c r="AU137" s="10">
        <f t="shared" si="233"/>
        <v>0</v>
      </c>
      <c r="AV137" s="11" t="str">
        <f>IF($G137="","",COUNTIF($AW$4:$AW137,"x")/COUNTIF($G$4:$G137,"x"))</f>
        <v/>
      </c>
      <c r="AW137" s="10" t="str">
        <f t="shared" si="272"/>
        <v/>
      </c>
      <c r="AX137" s="10" t="str">
        <f t="shared" si="234"/>
        <v/>
      </c>
      <c r="AY137" s="10" t="str">
        <f t="shared" si="235"/>
        <v/>
      </c>
      <c r="AZ137" s="10" t="str">
        <f t="shared" si="236"/>
        <v/>
      </c>
      <c r="BA137" s="10">
        <f t="shared" si="237"/>
        <v>0</v>
      </c>
      <c r="BB137" s="11" t="str">
        <f>IF($G137="","",COUNTIF($BC$4:$BC137,"x")/COUNTIF($G$4:$G137,"x"))</f>
        <v/>
      </c>
      <c r="BC137" s="10" t="str">
        <f t="shared" si="273"/>
        <v/>
      </c>
      <c r="BD137" s="10" t="str">
        <f t="shared" si="238"/>
        <v/>
      </c>
      <c r="BE137" s="10" t="str">
        <f t="shared" si="239"/>
        <v/>
      </c>
      <c r="BF137" s="10" t="str">
        <f t="shared" si="240"/>
        <v/>
      </c>
      <c r="BG137" s="10">
        <f t="shared" si="241"/>
        <v>0</v>
      </c>
      <c r="BH137" s="11" t="str">
        <f>IF($G137="","",COUNTIF($BI$4:$BI137,"x")/COUNTIF($G$4:$G137,"x"))</f>
        <v/>
      </c>
      <c r="BI137" s="10" t="str">
        <f t="shared" si="274"/>
        <v/>
      </c>
      <c r="BJ137" s="10" t="str">
        <f t="shared" si="242"/>
        <v/>
      </c>
      <c r="BK137" s="10" t="str">
        <f t="shared" si="243"/>
        <v/>
      </c>
      <c r="BL137" s="10" t="str">
        <f t="shared" si="244"/>
        <v/>
      </c>
      <c r="BM137" s="10">
        <f t="shared" si="245"/>
        <v>0</v>
      </c>
      <c r="BN137" s="11" t="str">
        <f>IF($G137="","",COUNTIF($BO$4:$BO137,"x")/COUNTIF($G$4:$G137,"x"))</f>
        <v/>
      </c>
      <c r="BO137" s="10" t="str">
        <f t="shared" si="275"/>
        <v/>
      </c>
      <c r="BP137" s="10" t="str">
        <f t="shared" si="246"/>
        <v/>
      </c>
      <c r="BQ137" s="10" t="str">
        <f t="shared" si="247"/>
        <v/>
      </c>
      <c r="BR137" s="10" t="str">
        <f t="shared" si="248"/>
        <v/>
      </c>
      <c r="BS137" s="10">
        <f t="shared" si="249"/>
        <v>0</v>
      </c>
      <c r="BT137" s="11" t="str">
        <f>IF($G137="","",COUNTIF($BU$4:$BU137,"x")/COUNTIF($G$4:$G137,"x"))</f>
        <v/>
      </c>
      <c r="BU137" s="10" t="str">
        <f t="shared" si="276"/>
        <v/>
      </c>
      <c r="BV137" s="10" t="str">
        <f t="shared" si="250"/>
        <v/>
      </c>
      <c r="BW137" s="10" t="str">
        <f t="shared" si="251"/>
        <v/>
      </c>
      <c r="BX137" s="10" t="str">
        <f t="shared" si="252"/>
        <v/>
      </c>
      <c r="BY137" s="10">
        <f t="shared" si="253"/>
        <v>0</v>
      </c>
      <c r="BZ137" s="11" t="str">
        <f>IF($G137="","",COUNTIF($CA$4:$CA137,"x")/COUNTIF($G$4:$G137,"x"))</f>
        <v/>
      </c>
      <c r="CA137" s="10" t="str">
        <f t="shared" si="277"/>
        <v/>
      </c>
      <c r="CB137" s="10" t="str">
        <f t="shared" si="254"/>
        <v/>
      </c>
      <c r="CC137" s="10" t="str">
        <f t="shared" si="255"/>
        <v/>
      </c>
      <c r="CD137" s="10" t="str">
        <f t="shared" si="256"/>
        <v/>
      </c>
      <c r="CE137" s="10">
        <f t="shared" si="257"/>
        <v>0</v>
      </c>
      <c r="CF137" s="11" t="str">
        <f>IF($G137="","",COUNTIF($CG$4:$CG137,"x")/COUNTIF($G$4:$G137,"x"))</f>
        <v/>
      </c>
      <c r="CG137" s="10" t="str">
        <f t="shared" si="278"/>
        <v/>
      </c>
      <c r="CH137" s="10" t="str">
        <f t="shared" si="258"/>
        <v/>
      </c>
      <c r="CI137" s="10" t="str">
        <f t="shared" si="259"/>
        <v/>
      </c>
      <c r="CJ137" s="10" t="str">
        <f t="shared" si="260"/>
        <v/>
      </c>
      <c r="CK137" s="10">
        <f t="shared" si="261"/>
        <v>0</v>
      </c>
      <c r="CL137" s="11" t="str">
        <f>IF($G137="","",COUNTIF($CM$4:$CM137,"x")/COUNTIF($G$4:$G137,"x"))</f>
        <v/>
      </c>
      <c r="CM137" s="10" t="str">
        <f t="shared" si="279"/>
        <v/>
      </c>
      <c r="CN137" s="10" t="str">
        <f t="shared" si="262"/>
        <v/>
      </c>
      <c r="CO137" s="10" t="str">
        <f t="shared" si="263"/>
        <v/>
      </c>
      <c r="CP137" s="10" t="str">
        <f t="shared" si="264"/>
        <v/>
      </c>
      <c r="CQ137" s="10">
        <f t="shared" si="265"/>
        <v>0</v>
      </c>
    </row>
    <row r="138" spans="2:95">
      <c r="B138" s="10" t="str">
        <f t="shared" si="266"/>
        <v/>
      </c>
      <c r="C138" s="10" t="str">
        <f t="shared" si="267"/>
        <v/>
      </c>
      <c r="D138" s="10" t="str">
        <f t="shared" si="268"/>
        <v/>
      </c>
      <c r="E138" s="10" t="str">
        <f t="shared" si="269"/>
        <v/>
      </c>
      <c r="F138" s="10" t="str">
        <f t="shared" si="270"/>
        <v/>
      </c>
      <c r="G138" s="10" t="str">
        <f t="shared" si="201"/>
        <v/>
      </c>
      <c r="H138" s="10" t="str">
        <f t="shared" si="202"/>
        <v/>
      </c>
      <c r="I138" s="10" t="str">
        <f t="shared" si="203"/>
        <v/>
      </c>
      <c r="J138" s="10" t="str">
        <f t="shared" si="204"/>
        <v/>
      </c>
      <c r="K138" s="10" t="str">
        <f t="shared" si="205"/>
        <v/>
      </c>
      <c r="L138" s="10" t="str">
        <f t="shared" si="206"/>
        <v/>
      </c>
      <c r="M138" s="10" t="str">
        <f t="shared" si="207"/>
        <v/>
      </c>
      <c r="N138" s="10" t="str">
        <f t="shared" si="208"/>
        <v/>
      </c>
      <c r="O138" s="10" t="str">
        <f t="shared" si="209"/>
        <v/>
      </c>
      <c r="P138" s="10" t="str">
        <f t="shared" si="210"/>
        <v/>
      </c>
      <c r="Q138" s="10" t="str">
        <f t="shared" si="211"/>
        <v/>
      </c>
      <c r="R138" s="10" t="str">
        <f t="shared" si="212"/>
        <v/>
      </c>
      <c r="S138" s="20" t="str">
        <f t="shared" si="213"/>
        <v/>
      </c>
      <c r="T138" s="23" t="str">
        <f t="shared" si="214"/>
        <v/>
      </c>
      <c r="U138" s="10"/>
      <c r="V138" s="10"/>
      <c r="W138" s="10"/>
      <c r="X138" s="11" t="str">
        <f>IF(G138="","",COUNTIF($Y$4:$Y138,"x")/COUNTIF($G$4:$G138,"x"))</f>
        <v/>
      </c>
      <c r="Y138" s="10" t="str">
        <f t="shared" si="215"/>
        <v/>
      </c>
      <c r="Z138" s="10" t="str">
        <f t="shared" si="216"/>
        <v/>
      </c>
      <c r="AA138" s="10" t="str">
        <f t="shared" si="217"/>
        <v/>
      </c>
      <c r="AB138" s="10" t="str">
        <f t="shared" si="218"/>
        <v/>
      </c>
      <c r="AC138" s="10">
        <f t="shared" si="219"/>
        <v>0</v>
      </c>
      <c r="AD138" s="11" t="str">
        <f>IF(G138="","",COUNTIF($AE$4:$AE138,"x")/COUNTIF($G$4:$G138,"x"))</f>
        <v/>
      </c>
      <c r="AE138" s="10" t="str">
        <f t="shared" si="220"/>
        <v/>
      </c>
      <c r="AF138" s="10" t="str">
        <f t="shared" si="221"/>
        <v/>
      </c>
      <c r="AG138" s="10" t="str">
        <f t="shared" si="222"/>
        <v/>
      </c>
      <c r="AH138" s="10" t="str">
        <f t="shared" si="223"/>
        <v/>
      </c>
      <c r="AI138" s="10">
        <f t="shared" si="224"/>
        <v>0</v>
      </c>
      <c r="AJ138" s="11" t="str">
        <f>IF(G138="","",COUNTIF($AK$4:$AK138,"x")/COUNTIF($G$4:$G138,"x"))</f>
        <v/>
      </c>
      <c r="AK138" s="10" t="str">
        <f t="shared" si="225"/>
        <v/>
      </c>
      <c r="AL138" s="10" t="str">
        <f t="shared" si="226"/>
        <v/>
      </c>
      <c r="AM138" s="10" t="str">
        <f t="shared" si="227"/>
        <v/>
      </c>
      <c r="AN138" s="10" t="str">
        <f t="shared" si="228"/>
        <v/>
      </c>
      <c r="AO138" s="10">
        <f t="shared" si="229"/>
        <v>0</v>
      </c>
      <c r="AP138" s="11" t="str">
        <f>IF($G138="","",COUNTIF($AQ$4:$AQ138,"x")/COUNTIF($G$4:$G138,"x"))</f>
        <v/>
      </c>
      <c r="AQ138" s="10" t="str">
        <f t="shared" si="271"/>
        <v/>
      </c>
      <c r="AR138" s="10" t="str">
        <f t="shared" si="230"/>
        <v/>
      </c>
      <c r="AS138" s="10" t="str">
        <f t="shared" si="231"/>
        <v/>
      </c>
      <c r="AT138" s="10" t="str">
        <f t="shared" si="232"/>
        <v/>
      </c>
      <c r="AU138" s="10">
        <f t="shared" si="233"/>
        <v>0</v>
      </c>
      <c r="AV138" s="11" t="str">
        <f>IF($G138="","",COUNTIF($AW$4:$AW138,"x")/COUNTIF($G$4:$G138,"x"))</f>
        <v/>
      </c>
      <c r="AW138" s="10" t="str">
        <f t="shared" si="272"/>
        <v/>
      </c>
      <c r="AX138" s="10" t="str">
        <f t="shared" si="234"/>
        <v/>
      </c>
      <c r="AY138" s="10" t="str">
        <f t="shared" si="235"/>
        <v/>
      </c>
      <c r="AZ138" s="10" t="str">
        <f t="shared" si="236"/>
        <v/>
      </c>
      <c r="BA138" s="10">
        <f t="shared" si="237"/>
        <v>0</v>
      </c>
      <c r="BB138" s="11" t="str">
        <f>IF($G138="","",COUNTIF($BC$4:$BC138,"x")/COUNTIF($G$4:$G138,"x"))</f>
        <v/>
      </c>
      <c r="BC138" s="10" t="str">
        <f t="shared" si="273"/>
        <v/>
      </c>
      <c r="BD138" s="10" t="str">
        <f t="shared" si="238"/>
        <v/>
      </c>
      <c r="BE138" s="10" t="str">
        <f t="shared" si="239"/>
        <v/>
      </c>
      <c r="BF138" s="10" t="str">
        <f t="shared" si="240"/>
        <v/>
      </c>
      <c r="BG138" s="10">
        <f t="shared" si="241"/>
        <v>0</v>
      </c>
      <c r="BH138" s="11" t="str">
        <f>IF($G138="","",COUNTIF($BI$4:$BI138,"x")/COUNTIF($G$4:$G138,"x"))</f>
        <v/>
      </c>
      <c r="BI138" s="10" t="str">
        <f t="shared" si="274"/>
        <v/>
      </c>
      <c r="BJ138" s="10" t="str">
        <f t="shared" si="242"/>
        <v/>
      </c>
      <c r="BK138" s="10" t="str">
        <f t="shared" si="243"/>
        <v/>
      </c>
      <c r="BL138" s="10" t="str">
        <f t="shared" si="244"/>
        <v/>
      </c>
      <c r="BM138" s="10">
        <f t="shared" si="245"/>
        <v>0</v>
      </c>
      <c r="BN138" s="11" t="str">
        <f>IF($G138="","",COUNTIF($BO$4:$BO138,"x")/COUNTIF($G$4:$G138,"x"))</f>
        <v/>
      </c>
      <c r="BO138" s="10" t="str">
        <f t="shared" si="275"/>
        <v/>
      </c>
      <c r="BP138" s="10" t="str">
        <f t="shared" si="246"/>
        <v/>
      </c>
      <c r="BQ138" s="10" t="str">
        <f t="shared" si="247"/>
        <v/>
      </c>
      <c r="BR138" s="10" t="str">
        <f t="shared" si="248"/>
        <v/>
      </c>
      <c r="BS138" s="10">
        <f t="shared" si="249"/>
        <v>0</v>
      </c>
      <c r="BT138" s="11" t="str">
        <f>IF($G138="","",COUNTIF($BU$4:$BU138,"x")/COUNTIF($G$4:$G138,"x"))</f>
        <v/>
      </c>
      <c r="BU138" s="10" t="str">
        <f t="shared" si="276"/>
        <v/>
      </c>
      <c r="BV138" s="10" t="str">
        <f t="shared" si="250"/>
        <v/>
      </c>
      <c r="BW138" s="10" t="str">
        <f t="shared" si="251"/>
        <v/>
      </c>
      <c r="BX138" s="10" t="str">
        <f t="shared" si="252"/>
        <v/>
      </c>
      <c r="BY138" s="10">
        <f t="shared" si="253"/>
        <v>0</v>
      </c>
      <c r="BZ138" s="11" t="str">
        <f>IF($G138="","",COUNTIF($CA$4:$CA138,"x")/COUNTIF($G$4:$G138,"x"))</f>
        <v/>
      </c>
      <c r="CA138" s="10" t="str">
        <f t="shared" si="277"/>
        <v/>
      </c>
      <c r="CB138" s="10" t="str">
        <f t="shared" si="254"/>
        <v/>
      </c>
      <c r="CC138" s="10" t="str">
        <f t="shared" si="255"/>
        <v/>
      </c>
      <c r="CD138" s="10" t="str">
        <f t="shared" si="256"/>
        <v/>
      </c>
      <c r="CE138" s="10">
        <f t="shared" si="257"/>
        <v>0</v>
      </c>
      <c r="CF138" s="11" t="str">
        <f>IF($G138="","",COUNTIF($CG$4:$CG138,"x")/COUNTIF($G$4:$G138,"x"))</f>
        <v/>
      </c>
      <c r="CG138" s="10" t="str">
        <f t="shared" si="278"/>
        <v/>
      </c>
      <c r="CH138" s="10" t="str">
        <f t="shared" si="258"/>
        <v/>
      </c>
      <c r="CI138" s="10" t="str">
        <f t="shared" si="259"/>
        <v/>
      </c>
      <c r="CJ138" s="10" t="str">
        <f t="shared" si="260"/>
        <v/>
      </c>
      <c r="CK138" s="10">
        <f t="shared" si="261"/>
        <v>0</v>
      </c>
      <c r="CL138" s="11" t="str">
        <f>IF($G138="","",COUNTIF($CM$4:$CM138,"x")/COUNTIF($G$4:$G138,"x"))</f>
        <v/>
      </c>
      <c r="CM138" s="10" t="str">
        <f t="shared" si="279"/>
        <v/>
      </c>
      <c r="CN138" s="10" t="str">
        <f t="shared" si="262"/>
        <v/>
      </c>
      <c r="CO138" s="10" t="str">
        <f t="shared" si="263"/>
        <v/>
      </c>
      <c r="CP138" s="10" t="str">
        <f t="shared" si="264"/>
        <v/>
      </c>
      <c r="CQ138" s="10">
        <f t="shared" si="265"/>
        <v>0</v>
      </c>
    </row>
    <row r="139" spans="2:95">
      <c r="B139" s="10" t="str">
        <f t="shared" si="266"/>
        <v/>
      </c>
      <c r="C139" s="10" t="str">
        <f t="shared" si="267"/>
        <v/>
      </c>
      <c r="D139" s="10" t="str">
        <f t="shared" si="268"/>
        <v/>
      </c>
      <c r="E139" s="10" t="str">
        <f t="shared" si="269"/>
        <v/>
      </c>
      <c r="F139" s="10" t="str">
        <f t="shared" si="270"/>
        <v/>
      </c>
      <c r="G139" s="10" t="str">
        <f t="shared" si="201"/>
        <v/>
      </c>
      <c r="H139" s="10" t="str">
        <f t="shared" si="202"/>
        <v/>
      </c>
      <c r="I139" s="10" t="str">
        <f t="shared" si="203"/>
        <v/>
      </c>
      <c r="J139" s="10" t="str">
        <f t="shared" si="204"/>
        <v/>
      </c>
      <c r="K139" s="10" t="str">
        <f t="shared" si="205"/>
        <v/>
      </c>
      <c r="L139" s="10" t="str">
        <f t="shared" si="206"/>
        <v/>
      </c>
      <c r="M139" s="10" t="str">
        <f t="shared" si="207"/>
        <v/>
      </c>
      <c r="N139" s="10" t="str">
        <f t="shared" si="208"/>
        <v/>
      </c>
      <c r="O139" s="10" t="str">
        <f t="shared" si="209"/>
        <v/>
      </c>
      <c r="P139" s="10" t="str">
        <f t="shared" si="210"/>
        <v/>
      </c>
      <c r="Q139" s="10" t="str">
        <f t="shared" si="211"/>
        <v/>
      </c>
      <c r="R139" s="10" t="str">
        <f t="shared" si="212"/>
        <v/>
      </c>
      <c r="S139" s="20" t="str">
        <f t="shared" si="213"/>
        <v/>
      </c>
      <c r="T139" s="23" t="str">
        <f t="shared" si="214"/>
        <v/>
      </c>
      <c r="U139" s="10"/>
      <c r="V139" s="10"/>
      <c r="W139" s="10"/>
      <c r="X139" s="11" t="str">
        <f>IF(G139="","",COUNTIF($Y$4:$Y139,"x")/COUNTIF($G$4:$G139,"x"))</f>
        <v/>
      </c>
      <c r="Y139" s="10" t="str">
        <f t="shared" si="215"/>
        <v/>
      </c>
      <c r="Z139" s="10" t="str">
        <f t="shared" si="216"/>
        <v/>
      </c>
      <c r="AA139" s="10" t="str">
        <f t="shared" si="217"/>
        <v/>
      </c>
      <c r="AB139" s="10" t="str">
        <f t="shared" si="218"/>
        <v/>
      </c>
      <c r="AC139" s="10">
        <f t="shared" si="219"/>
        <v>0</v>
      </c>
      <c r="AD139" s="11" t="str">
        <f>IF(G139="","",COUNTIF($AE$4:$AE139,"x")/COUNTIF($G$4:$G139,"x"))</f>
        <v/>
      </c>
      <c r="AE139" s="10" t="str">
        <f t="shared" si="220"/>
        <v/>
      </c>
      <c r="AF139" s="10" t="str">
        <f t="shared" si="221"/>
        <v/>
      </c>
      <c r="AG139" s="10" t="str">
        <f t="shared" si="222"/>
        <v/>
      </c>
      <c r="AH139" s="10" t="str">
        <f t="shared" si="223"/>
        <v/>
      </c>
      <c r="AI139" s="10">
        <f t="shared" si="224"/>
        <v>0</v>
      </c>
      <c r="AJ139" s="11" t="str">
        <f>IF(G139="","",COUNTIF($AK$4:$AK139,"x")/COUNTIF($G$4:$G139,"x"))</f>
        <v/>
      </c>
      <c r="AK139" s="10" t="str">
        <f t="shared" si="225"/>
        <v/>
      </c>
      <c r="AL139" s="10" t="str">
        <f t="shared" si="226"/>
        <v/>
      </c>
      <c r="AM139" s="10" t="str">
        <f t="shared" si="227"/>
        <v/>
      </c>
      <c r="AN139" s="10" t="str">
        <f t="shared" si="228"/>
        <v/>
      </c>
      <c r="AO139" s="10">
        <f t="shared" si="229"/>
        <v>0</v>
      </c>
      <c r="AP139" s="11" t="str">
        <f>IF($G139="","",COUNTIF($AQ$4:$AQ139,"x")/COUNTIF($G$4:$G139,"x"))</f>
        <v/>
      </c>
      <c r="AQ139" s="10" t="str">
        <f t="shared" si="271"/>
        <v/>
      </c>
      <c r="AR139" s="10" t="str">
        <f t="shared" si="230"/>
        <v/>
      </c>
      <c r="AS139" s="10" t="str">
        <f t="shared" si="231"/>
        <v/>
      </c>
      <c r="AT139" s="10" t="str">
        <f t="shared" si="232"/>
        <v/>
      </c>
      <c r="AU139" s="10">
        <f t="shared" si="233"/>
        <v>0</v>
      </c>
      <c r="AV139" s="11" t="str">
        <f>IF($G139="","",COUNTIF($AW$4:$AW139,"x")/COUNTIF($G$4:$G139,"x"))</f>
        <v/>
      </c>
      <c r="AW139" s="10" t="str">
        <f t="shared" si="272"/>
        <v/>
      </c>
      <c r="AX139" s="10" t="str">
        <f t="shared" si="234"/>
        <v/>
      </c>
      <c r="AY139" s="10" t="str">
        <f t="shared" si="235"/>
        <v/>
      </c>
      <c r="AZ139" s="10" t="str">
        <f t="shared" si="236"/>
        <v/>
      </c>
      <c r="BA139" s="10">
        <f t="shared" si="237"/>
        <v>0</v>
      </c>
      <c r="BB139" s="11" t="str">
        <f>IF($G139="","",COUNTIF($BC$4:$BC139,"x")/COUNTIF($G$4:$G139,"x"))</f>
        <v/>
      </c>
      <c r="BC139" s="10" t="str">
        <f t="shared" si="273"/>
        <v/>
      </c>
      <c r="BD139" s="10" t="str">
        <f t="shared" si="238"/>
        <v/>
      </c>
      <c r="BE139" s="10" t="str">
        <f t="shared" si="239"/>
        <v/>
      </c>
      <c r="BF139" s="10" t="str">
        <f t="shared" si="240"/>
        <v/>
      </c>
      <c r="BG139" s="10">
        <f t="shared" si="241"/>
        <v>0</v>
      </c>
      <c r="BH139" s="11" t="str">
        <f>IF($G139="","",COUNTIF($BI$4:$BI139,"x")/COUNTIF($G$4:$G139,"x"))</f>
        <v/>
      </c>
      <c r="BI139" s="10" t="str">
        <f t="shared" si="274"/>
        <v/>
      </c>
      <c r="BJ139" s="10" t="str">
        <f t="shared" si="242"/>
        <v/>
      </c>
      <c r="BK139" s="10" t="str">
        <f t="shared" si="243"/>
        <v/>
      </c>
      <c r="BL139" s="10" t="str">
        <f t="shared" si="244"/>
        <v/>
      </c>
      <c r="BM139" s="10">
        <f t="shared" si="245"/>
        <v>0</v>
      </c>
      <c r="BN139" s="11" t="str">
        <f>IF($G139="","",COUNTIF($BO$4:$BO139,"x")/COUNTIF($G$4:$G139,"x"))</f>
        <v/>
      </c>
      <c r="BO139" s="10" t="str">
        <f t="shared" si="275"/>
        <v/>
      </c>
      <c r="BP139" s="10" t="str">
        <f t="shared" si="246"/>
        <v/>
      </c>
      <c r="BQ139" s="10" t="str">
        <f t="shared" si="247"/>
        <v/>
      </c>
      <c r="BR139" s="10" t="str">
        <f t="shared" si="248"/>
        <v/>
      </c>
      <c r="BS139" s="10">
        <f t="shared" si="249"/>
        <v>0</v>
      </c>
      <c r="BT139" s="11" t="str">
        <f>IF($G139="","",COUNTIF($BU$4:$BU139,"x")/COUNTIF($G$4:$G139,"x"))</f>
        <v/>
      </c>
      <c r="BU139" s="10" t="str">
        <f t="shared" si="276"/>
        <v/>
      </c>
      <c r="BV139" s="10" t="str">
        <f t="shared" si="250"/>
        <v/>
      </c>
      <c r="BW139" s="10" t="str">
        <f t="shared" si="251"/>
        <v/>
      </c>
      <c r="BX139" s="10" t="str">
        <f t="shared" si="252"/>
        <v/>
      </c>
      <c r="BY139" s="10">
        <f t="shared" si="253"/>
        <v>0</v>
      </c>
      <c r="BZ139" s="11" t="str">
        <f>IF($G139="","",COUNTIF($CA$4:$CA139,"x")/COUNTIF($G$4:$G139,"x"))</f>
        <v/>
      </c>
      <c r="CA139" s="10" t="str">
        <f t="shared" si="277"/>
        <v/>
      </c>
      <c r="CB139" s="10" t="str">
        <f t="shared" si="254"/>
        <v/>
      </c>
      <c r="CC139" s="10" t="str">
        <f t="shared" si="255"/>
        <v/>
      </c>
      <c r="CD139" s="10" t="str">
        <f t="shared" si="256"/>
        <v/>
      </c>
      <c r="CE139" s="10">
        <f t="shared" si="257"/>
        <v>0</v>
      </c>
      <c r="CF139" s="11" t="str">
        <f>IF($G139="","",COUNTIF($CG$4:$CG139,"x")/COUNTIF($G$4:$G139,"x"))</f>
        <v/>
      </c>
      <c r="CG139" s="10" t="str">
        <f t="shared" si="278"/>
        <v/>
      </c>
      <c r="CH139" s="10" t="str">
        <f t="shared" si="258"/>
        <v/>
      </c>
      <c r="CI139" s="10" t="str">
        <f t="shared" si="259"/>
        <v/>
      </c>
      <c r="CJ139" s="10" t="str">
        <f t="shared" si="260"/>
        <v/>
      </c>
      <c r="CK139" s="10">
        <f t="shared" si="261"/>
        <v>0</v>
      </c>
      <c r="CL139" s="11" t="str">
        <f>IF($G139="","",COUNTIF($CM$4:$CM139,"x")/COUNTIF($G$4:$G139,"x"))</f>
        <v/>
      </c>
      <c r="CM139" s="10" t="str">
        <f t="shared" si="279"/>
        <v/>
      </c>
      <c r="CN139" s="10" t="str">
        <f t="shared" si="262"/>
        <v/>
      </c>
      <c r="CO139" s="10" t="str">
        <f t="shared" si="263"/>
        <v/>
      </c>
      <c r="CP139" s="10" t="str">
        <f t="shared" si="264"/>
        <v/>
      </c>
      <c r="CQ139" s="10">
        <f t="shared" si="265"/>
        <v>0</v>
      </c>
    </row>
    <row r="140" spans="2:95">
      <c r="B140" s="10" t="str">
        <f t="shared" si="266"/>
        <v/>
      </c>
      <c r="C140" s="10" t="str">
        <f t="shared" si="267"/>
        <v/>
      </c>
      <c r="D140" s="10" t="str">
        <f t="shared" si="268"/>
        <v/>
      </c>
      <c r="E140" s="10" t="str">
        <f t="shared" si="269"/>
        <v/>
      </c>
      <c r="F140" s="10" t="str">
        <f t="shared" si="270"/>
        <v/>
      </c>
      <c r="G140" s="10" t="str">
        <f t="shared" si="201"/>
        <v/>
      </c>
      <c r="H140" s="10" t="str">
        <f t="shared" si="202"/>
        <v/>
      </c>
      <c r="I140" s="10" t="str">
        <f t="shared" si="203"/>
        <v/>
      </c>
      <c r="J140" s="10" t="str">
        <f t="shared" si="204"/>
        <v/>
      </c>
      <c r="K140" s="10" t="str">
        <f t="shared" si="205"/>
        <v/>
      </c>
      <c r="L140" s="10" t="str">
        <f t="shared" si="206"/>
        <v/>
      </c>
      <c r="M140" s="10" t="str">
        <f t="shared" si="207"/>
        <v/>
      </c>
      <c r="N140" s="10" t="str">
        <f t="shared" si="208"/>
        <v/>
      </c>
      <c r="O140" s="10" t="str">
        <f t="shared" si="209"/>
        <v/>
      </c>
      <c r="P140" s="10" t="str">
        <f t="shared" si="210"/>
        <v/>
      </c>
      <c r="Q140" s="10" t="str">
        <f t="shared" si="211"/>
        <v/>
      </c>
      <c r="R140" s="10" t="str">
        <f t="shared" si="212"/>
        <v/>
      </c>
      <c r="S140" s="20" t="str">
        <f t="shared" si="213"/>
        <v/>
      </c>
      <c r="T140" s="23" t="str">
        <f t="shared" si="214"/>
        <v/>
      </c>
      <c r="U140" s="10"/>
      <c r="V140" s="10"/>
      <c r="W140" s="10"/>
      <c r="X140" s="11" t="str">
        <f>IF(G140="","",COUNTIF($Y$4:$Y140,"x")/COUNTIF($G$4:$G140,"x"))</f>
        <v/>
      </c>
      <c r="Y140" s="10" t="str">
        <f t="shared" si="215"/>
        <v/>
      </c>
      <c r="Z140" s="10" t="str">
        <f t="shared" si="216"/>
        <v/>
      </c>
      <c r="AA140" s="10" t="str">
        <f t="shared" si="217"/>
        <v/>
      </c>
      <c r="AB140" s="10" t="str">
        <f t="shared" si="218"/>
        <v/>
      </c>
      <c r="AC140" s="10">
        <f t="shared" si="219"/>
        <v>0</v>
      </c>
      <c r="AD140" s="11" t="str">
        <f>IF(G140="","",COUNTIF($AE$4:$AE140,"x")/COUNTIF($G$4:$G140,"x"))</f>
        <v/>
      </c>
      <c r="AE140" s="10" t="str">
        <f t="shared" si="220"/>
        <v/>
      </c>
      <c r="AF140" s="10" t="str">
        <f t="shared" si="221"/>
        <v/>
      </c>
      <c r="AG140" s="10" t="str">
        <f t="shared" si="222"/>
        <v/>
      </c>
      <c r="AH140" s="10" t="str">
        <f t="shared" si="223"/>
        <v/>
      </c>
      <c r="AI140" s="10">
        <f t="shared" si="224"/>
        <v>0</v>
      </c>
      <c r="AJ140" s="11" t="str">
        <f>IF(G140="","",COUNTIF($AK$4:$AK140,"x")/COUNTIF($G$4:$G140,"x"))</f>
        <v/>
      </c>
      <c r="AK140" s="10" t="str">
        <f t="shared" si="225"/>
        <v/>
      </c>
      <c r="AL140" s="10" t="str">
        <f t="shared" si="226"/>
        <v/>
      </c>
      <c r="AM140" s="10" t="str">
        <f t="shared" si="227"/>
        <v/>
      </c>
      <c r="AN140" s="10" t="str">
        <f t="shared" si="228"/>
        <v/>
      </c>
      <c r="AO140" s="10">
        <f t="shared" si="229"/>
        <v>0</v>
      </c>
      <c r="AP140" s="11" t="str">
        <f>IF($G140="","",COUNTIF($AQ$4:$AQ140,"x")/COUNTIF($G$4:$G140,"x"))</f>
        <v/>
      </c>
      <c r="AQ140" s="10" t="str">
        <f t="shared" si="271"/>
        <v/>
      </c>
      <c r="AR140" s="10" t="str">
        <f t="shared" si="230"/>
        <v/>
      </c>
      <c r="AS140" s="10" t="str">
        <f t="shared" si="231"/>
        <v/>
      </c>
      <c r="AT140" s="10" t="str">
        <f t="shared" si="232"/>
        <v/>
      </c>
      <c r="AU140" s="10">
        <f t="shared" si="233"/>
        <v>0</v>
      </c>
      <c r="AV140" s="11" t="str">
        <f>IF($G140="","",COUNTIF($AW$4:$AW140,"x")/COUNTIF($G$4:$G140,"x"))</f>
        <v/>
      </c>
      <c r="AW140" s="10" t="str">
        <f t="shared" si="272"/>
        <v/>
      </c>
      <c r="AX140" s="10" t="str">
        <f t="shared" si="234"/>
        <v/>
      </c>
      <c r="AY140" s="10" t="str">
        <f t="shared" si="235"/>
        <v/>
      </c>
      <c r="AZ140" s="10" t="str">
        <f t="shared" si="236"/>
        <v/>
      </c>
      <c r="BA140" s="10">
        <f t="shared" si="237"/>
        <v>0</v>
      </c>
      <c r="BB140" s="11" t="str">
        <f>IF($G140="","",COUNTIF($BC$4:$BC140,"x")/COUNTIF($G$4:$G140,"x"))</f>
        <v/>
      </c>
      <c r="BC140" s="10" t="str">
        <f t="shared" si="273"/>
        <v/>
      </c>
      <c r="BD140" s="10" t="str">
        <f t="shared" si="238"/>
        <v/>
      </c>
      <c r="BE140" s="10" t="str">
        <f t="shared" si="239"/>
        <v/>
      </c>
      <c r="BF140" s="10" t="str">
        <f t="shared" si="240"/>
        <v/>
      </c>
      <c r="BG140" s="10">
        <f t="shared" si="241"/>
        <v>0</v>
      </c>
      <c r="BH140" s="11" t="str">
        <f>IF($G140="","",COUNTIF($BI$4:$BI140,"x")/COUNTIF($G$4:$G140,"x"))</f>
        <v/>
      </c>
      <c r="BI140" s="10" t="str">
        <f t="shared" si="274"/>
        <v/>
      </c>
      <c r="BJ140" s="10" t="str">
        <f t="shared" si="242"/>
        <v/>
      </c>
      <c r="BK140" s="10" t="str">
        <f t="shared" si="243"/>
        <v/>
      </c>
      <c r="BL140" s="10" t="str">
        <f t="shared" si="244"/>
        <v/>
      </c>
      <c r="BM140" s="10">
        <f t="shared" si="245"/>
        <v>0</v>
      </c>
      <c r="BN140" s="11" t="str">
        <f>IF($G140="","",COUNTIF($BO$4:$BO140,"x")/COUNTIF($G$4:$G140,"x"))</f>
        <v/>
      </c>
      <c r="BO140" s="10" t="str">
        <f t="shared" si="275"/>
        <v/>
      </c>
      <c r="BP140" s="10" t="str">
        <f t="shared" si="246"/>
        <v/>
      </c>
      <c r="BQ140" s="10" t="str">
        <f t="shared" si="247"/>
        <v/>
      </c>
      <c r="BR140" s="10" t="str">
        <f t="shared" si="248"/>
        <v/>
      </c>
      <c r="BS140" s="10">
        <f t="shared" si="249"/>
        <v>0</v>
      </c>
      <c r="BT140" s="11" t="str">
        <f>IF($G140="","",COUNTIF($BU$4:$BU140,"x")/COUNTIF($G$4:$G140,"x"))</f>
        <v/>
      </c>
      <c r="BU140" s="10" t="str">
        <f t="shared" si="276"/>
        <v/>
      </c>
      <c r="BV140" s="10" t="str">
        <f t="shared" si="250"/>
        <v/>
      </c>
      <c r="BW140" s="10" t="str">
        <f t="shared" si="251"/>
        <v/>
      </c>
      <c r="BX140" s="10" t="str">
        <f t="shared" si="252"/>
        <v/>
      </c>
      <c r="BY140" s="10">
        <f t="shared" si="253"/>
        <v>0</v>
      </c>
      <c r="BZ140" s="11" t="str">
        <f>IF($G140="","",COUNTIF($CA$4:$CA140,"x")/COUNTIF($G$4:$G140,"x"))</f>
        <v/>
      </c>
      <c r="CA140" s="10" t="str">
        <f t="shared" si="277"/>
        <v/>
      </c>
      <c r="CB140" s="10" t="str">
        <f t="shared" si="254"/>
        <v/>
      </c>
      <c r="CC140" s="10" t="str">
        <f t="shared" si="255"/>
        <v/>
      </c>
      <c r="CD140" s="10" t="str">
        <f t="shared" si="256"/>
        <v/>
      </c>
      <c r="CE140" s="10">
        <f t="shared" si="257"/>
        <v>0</v>
      </c>
      <c r="CF140" s="11" t="str">
        <f>IF($G140="","",COUNTIF($CG$4:$CG140,"x")/COUNTIF($G$4:$G140,"x"))</f>
        <v/>
      </c>
      <c r="CG140" s="10" t="str">
        <f t="shared" si="278"/>
        <v/>
      </c>
      <c r="CH140" s="10" t="str">
        <f t="shared" si="258"/>
        <v/>
      </c>
      <c r="CI140" s="10" t="str">
        <f t="shared" si="259"/>
        <v/>
      </c>
      <c r="CJ140" s="10" t="str">
        <f t="shared" si="260"/>
        <v/>
      </c>
      <c r="CK140" s="10">
        <f t="shared" si="261"/>
        <v>0</v>
      </c>
      <c r="CL140" s="11" t="str">
        <f>IF($G140="","",COUNTIF($CM$4:$CM140,"x")/COUNTIF($G$4:$G140,"x"))</f>
        <v/>
      </c>
      <c r="CM140" s="10" t="str">
        <f t="shared" si="279"/>
        <v/>
      </c>
      <c r="CN140" s="10" t="str">
        <f t="shared" si="262"/>
        <v/>
      </c>
      <c r="CO140" s="10" t="str">
        <f t="shared" si="263"/>
        <v/>
      </c>
      <c r="CP140" s="10" t="str">
        <f t="shared" si="264"/>
        <v/>
      </c>
      <c r="CQ140" s="10">
        <f t="shared" si="265"/>
        <v>0</v>
      </c>
    </row>
    <row r="141" spans="2:95">
      <c r="B141" s="10" t="str">
        <f t="shared" si="266"/>
        <v/>
      </c>
      <c r="C141" s="10" t="str">
        <f t="shared" si="267"/>
        <v/>
      </c>
      <c r="D141" s="10" t="str">
        <f t="shared" si="268"/>
        <v/>
      </c>
      <c r="E141" s="10" t="str">
        <f t="shared" si="269"/>
        <v/>
      </c>
      <c r="F141" s="10" t="str">
        <f t="shared" si="270"/>
        <v/>
      </c>
      <c r="G141" s="10" t="str">
        <f t="shared" si="201"/>
        <v/>
      </c>
      <c r="H141" s="10" t="str">
        <f t="shared" si="202"/>
        <v/>
      </c>
      <c r="I141" s="10" t="str">
        <f t="shared" si="203"/>
        <v/>
      </c>
      <c r="J141" s="10" t="str">
        <f t="shared" si="204"/>
        <v/>
      </c>
      <c r="K141" s="10" t="str">
        <f t="shared" si="205"/>
        <v/>
      </c>
      <c r="L141" s="10" t="str">
        <f t="shared" si="206"/>
        <v/>
      </c>
      <c r="M141" s="10" t="str">
        <f t="shared" si="207"/>
        <v/>
      </c>
      <c r="N141" s="10" t="str">
        <f t="shared" si="208"/>
        <v/>
      </c>
      <c r="O141" s="10" t="str">
        <f t="shared" si="209"/>
        <v/>
      </c>
      <c r="P141" s="10" t="str">
        <f t="shared" si="210"/>
        <v/>
      </c>
      <c r="Q141" s="10" t="str">
        <f t="shared" si="211"/>
        <v/>
      </c>
      <c r="R141" s="10" t="str">
        <f t="shared" si="212"/>
        <v/>
      </c>
      <c r="S141" s="20" t="str">
        <f t="shared" si="213"/>
        <v/>
      </c>
      <c r="T141" s="23" t="str">
        <f t="shared" si="214"/>
        <v/>
      </c>
      <c r="U141" s="10"/>
      <c r="V141" s="10"/>
      <c r="W141" s="10"/>
      <c r="X141" s="11" t="str">
        <f>IF(G141="","",COUNTIF($Y$4:$Y141,"x")/COUNTIF($G$4:$G141,"x"))</f>
        <v/>
      </c>
      <c r="Y141" s="10" t="str">
        <f t="shared" si="215"/>
        <v/>
      </c>
      <c r="Z141" s="10" t="str">
        <f t="shared" si="216"/>
        <v/>
      </c>
      <c r="AA141" s="10" t="str">
        <f t="shared" si="217"/>
        <v/>
      </c>
      <c r="AB141" s="10" t="str">
        <f t="shared" si="218"/>
        <v/>
      </c>
      <c r="AC141" s="10">
        <f t="shared" si="219"/>
        <v>0</v>
      </c>
      <c r="AD141" s="11" t="str">
        <f>IF(G141="","",COUNTIF($AE$4:$AE141,"x")/COUNTIF($G$4:$G141,"x"))</f>
        <v/>
      </c>
      <c r="AE141" s="10" t="str">
        <f t="shared" si="220"/>
        <v/>
      </c>
      <c r="AF141" s="10" t="str">
        <f t="shared" si="221"/>
        <v/>
      </c>
      <c r="AG141" s="10" t="str">
        <f t="shared" si="222"/>
        <v/>
      </c>
      <c r="AH141" s="10" t="str">
        <f t="shared" si="223"/>
        <v/>
      </c>
      <c r="AI141" s="10">
        <f t="shared" si="224"/>
        <v>0</v>
      </c>
      <c r="AJ141" s="11" t="str">
        <f>IF(G141="","",COUNTIF($AK$4:$AK141,"x")/COUNTIF($G$4:$G141,"x"))</f>
        <v/>
      </c>
      <c r="AK141" s="10" t="str">
        <f t="shared" si="225"/>
        <v/>
      </c>
      <c r="AL141" s="10" t="str">
        <f t="shared" si="226"/>
        <v/>
      </c>
      <c r="AM141" s="10" t="str">
        <f t="shared" si="227"/>
        <v/>
      </c>
      <c r="AN141" s="10" t="str">
        <f t="shared" si="228"/>
        <v/>
      </c>
      <c r="AO141" s="10">
        <f t="shared" si="229"/>
        <v>0</v>
      </c>
      <c r="AP141" s="11" t="str">
        <f>IF($G141="","",COUNTIF($AQ$4:$AQ141,"x")/COUNTIF($G$4:$G141,"x"))</f>
        <v/>
      </c>
      <c r="AQ141" s="10" t="str">
        <f t="shared" si="271"/>
        <v/>
      </c>
      <c r="AR141" s="10" t="str">
        <f t="shared" si="230"/>
        <v/>
      </c>
      <c r="AS141" s="10" t="str">
        <f t="shared" si="231"/>
        <v/>
      </c>
      <c r="AT141" s="10" t="str">
        <f t="shared" si="232"/>
        <v/>
      </c>
      <c r="AU141" s="10">
        <f t="shared" si="233"/>
        <v>0</v>
      </c>
      <c r="AV141" s="11" t="str">
        <f>IF($G141="","",COUNTIF($AW$4:$AW141,"x")/COUNTIF($G$4:$G141,"x"))</f>
        <v/>
      </c>
      <c r="AW141" s="10" t="str">
        <f t="shared" si="272"/>
        <v/>
      </c>
      <c r="AX141" s="10" t="str">
        <f t="shared" si="234"/>
        <v/>
      </c>
      <c r="AY141" s="10" t="str">
        <f t="shared" si="235"/>
        <v/>
      </c>
      <c r="AZ141" s="10" t="str">
        <f t="shared" si="236"/>
        <v/>
      </c>
      <c r="BA141" s="10">
        <f t="shared" si="237"/>
        <v>0</v>
      </c>
      <c r="BB141" s="11" t="str">
        <f>IF($G141="","",COUNTIF($BC$4:$BC141,"x")/COUNTIF($G$4:$G141,"x"))</f>
        <v/>
      </c>
      <c r="BC141" s="10" t="str">
        <f t="shared" si="273"/>
        <v/>
      </c>
      <c r="BD141" s="10" t="str">
        <f t="shared" si="238"/>
        <v/>
      </c>
      <c r="BE141" s="10" t="str">
        <f t="shared" si="239"/>
        <v/>
      </c>
      <c r="BF141" s="10" t="str">
        <f t="shared" si="240"/>
        <v/>
      </c>
      <c r="BG141" s="10">
        <f t="shared" si="241"/>
        <v>0</v>
      </c>
      <c r="BH141" s="11" t="str">
        <f>IF($G141="","",COUNTIF($BI$4:$BI141,"x")/COUNTIF($G$4:$G141,"x"))</f>
        <v/>
      </c>
      <c r="BI141" s="10" t="str">
        <f t="shared" si="274"/>
        <v/>
      </c>
      <c r="BJ141" s="10" t="str">
        <f t="shared" si="242"/>
        <v/>
      </c>
      <c r="BK141" s="10" t="str">
        <f t="shared" si="243"/>
        <v/>
      </c>
      <c r="BL141" s="10" t="str">
        <f t="shared" si="244"/>
        <v/>
      </c>
      <c r="BM141" s="10">
        <f t="shared" si="245"/>
        <v>0</v>
      </c>
      <c r="BN141" s="11" t="str">
        <f>IF($G141="","",COUNTIF($BO$4:$BO141,"x")/COUNTIF($G$4:$G141,"x"))</f>
        <v/>
      </c>
      <c r="BO141" s="10" t="str">
        <f t="shared" si="275"/>
        <v/>
      </c>
      <c r="BP141" s="10" t="str">
        <f t="shared" si="246"/>
        <v/>
      </c>
      <c r="BQ141" s="10" t="str">
        <f t="shared" si="247"/>
        <v/>
      </c>
      <c r="BR141" s="10" t="str">
        <f t="shared" si="248"/>
        <v/>
      </c>
      <c r="BS141" s="10">
        <f t="shared" si="249"/>
        <v>0</v>
      </c>
      <c r="BT141" s="11" t="str">
        <f>IF($G141="","",COUNTIF($BU$4:$BU141,"x")/COUNTIF($G$4:$G141,"x"))</f>
        <v/>
      </c>
      <c r="BU141" s="10" t="str">
        <f t="shared" si="276"/>
        <v/>
      </c>
      <c r="BV141" s="10" t="str">
        <f t="shared" si="250"/>
        <v/>
      </c>
      <c r="BW141" s="10" t="str">
        <f t="shared" si="251"/>
        <v/>
      </c>
      <c r="BX141" s="10" t="str">
        <f t="shared" si="252"/>
        <v/>
      </c>
      <c r="BY141" s="10">
        <f t="shared" si="253"/>
        <v>0</v>
      </c>
      <c r="BZ141" s="11" t="str">
        <f>IF($G141="","",COUNTIF($CA$4:$CA141,"x")/COUNTIF($G$4:$G141,"x"))</f>
        <v/>
      </c>
      <c r="CA141" s="10" t="str">
        <f t="shared" si="277"/>
        <v/>
      </c>
      <c r="CB141" s="10" t="str">
        <f t="shared" si="254"/>
        <v/>
      </c>
      <c r="CC141" s="10" t="str">
        <f t="shared" si="255"/>
        <v/>
      </c>
      <c r="CD141" s="10" t="str">
        <f t="shared" si="256"/>
        <v/>
      </c>
      <c r="CE141" s="10">
        <f t="shared" si="257"/>
        <v>0</v>
      </c>
      <c r="CF141" s="11" t="str">
        <f>IF($G141="","",COUNTIF($CG$4:$CG141,"x")/COUNTIF($G$4:$G141,"x"))</f>
        <v/>
      </c>
      <c r="CG141" s="10" t="str">
        <f t="shared" si="278"/>
        <v/>
      </c>
      <c r="CH141" s="10" t="str">
        <f t="shared" si="258"/>
        <v/>
      </c>
      <c r="CI141" s="10" t="str">
        <f t="shared" si="259"/>
        <v/>
      </c>
      <c r="CJ141" s="10" t="str">
        <f t="shared" si="260"/>
        <v/>
      </c>
      <c r="CK141" s="10">
        <f t="shared" si="261"/>
        <v>0</v>
      </c>
      <c r="CL141" s="11" t="str">
        <f>IF($G141="","",COUNTIF($CM$4:$CM141,"x")/COUNTIF($G$4:$G141,"x"))</f>
        <v/>
      </c>
      <c r="CM141" s="10" t="str">
        <f t="shared" si="279"/>
        <v/>
      </c>
      <c r="CN141" s="10" t="str">
        <f t="shared" si="262"/>
        <v/>
      </c>
      <c r="CO141" s="10" t="str">
        <f t="shared" si="263"/>
        <v/>
      </c>
      <c r="CP141" s="10" t="str">
        <f t="shared" si="264"/>
        <v/>
      </c>
      <c r="CQ141" s="10">
        <f t="shared" si="265"/>
        <v>0</v>
      </c>
    </row>
    <row r="142" spans="2:95">
      <c r="B142" s="10" t="str">
        <f t="shared" si="266"/>
        <v/>
      </c>
      <c r="C142" s="10" t="str">
        <f t="shared" si="267"/>
        <v/>
      </c>
      <c r="D142" s="10" t="str">
        <f t="shared" si="268"/>
        <v/>
      </c>
      <c r="E142" s="10" t="str">
        <f t="shared" si="269"/>
        <v/>
      </c>
      <c r="F142" s="10" t="str">
        <f t="shared" si="270"/>
        <v/>
      </c>
      <c r="G142" s="10" t="str">
        <f t="shared" si="201"/>
        <v/>
      </c>
      <c r="H142" s="10" t="str">
        <f t="shared" si="202"/>
        <v/>
      </c>
      <c r="I142" s="10" t="str">
        <f t="shared" si="203"/>
        <v/>
      </c>
      <c r="J142" s="10" t="str">
        <f t="shared" si="204"/>
        <v/>
      </c>
      <c r="K142" s="10" t="str">
        <f t="shared" si="205"/>
        <v/>
      </c>
      <c r="L142" s="10" t="str">
        <f t="shared" si="206"/>
        <v/>
      </c>
      <c r="M142" s="10" t="str">
        <f t="shared" si="207"/>
        <v/>
      </c>
      <c r="N142" s="10" t="str">
        <f t="shared" si="208"/>
        <v/>
      </c>
      <c r="O142" s="10" t="str">
        <f t="shared" si="209"/>
        <v/>
      </c>
      <c r="P142" s="10" t="str">
        <f t="shared" si="210"/>
        <v/>
      </c>
      <c r="Q142" s="10" t="str">
        <f t="shared" si="211"/>
        <v/>
      </c>
      <c r="R142" s="10" t="str">
        <f t="shared" si="212"/>
        <v/>
      </c>
      <c r="S142" s="20" t="str">
        <f t="shared" si="213"/>
        <v/>
      </c>
      <c r="T142" s="23" t="str">
        <f t="shared" si="214"/>
        <v/>
      </c>
      <c r="U142" s="10"/>
      <c r="V142" s="10"/>
      <c r="W142" s="10"/>
      <c r="X142" s="11" t="str">
        <f>IF(G142="","",COUNTIF($Y$4:$Y142,"x")/COUNTIF($G$4:$G142,"x"))</f>
        <v/>
      </c>
      <c r="Y142" s="10" t="str">
        <f t="shared" si="215"/>
        <v/>
      </c>
      <c r="Z142" s="10" t="str">
        <f t="shared" si="216"/>
        <v/>
      </c>
      <c r="AA142" s="10" t="str">
        <f t="shared" si="217"/>
        <v/>
      </c>
      <c r="AB142" s="10" t="str">
        <f t="shared" si="218"/>
        <v/>
      </c>
      <c r="AC142" s="10">
        <f t="shared" si="219"/>
        <v>0</v>
      </c>
      <c r="AD142" s="11" t="str">
        <f>IF(G142="","",COUNTIF($AE$4:$AE142,"x")/COUNTIF($G$4:$G142,"x"))</f>
        <v/>
      </c>
      <c r="AE142" s="10" t="str">
        <f t="shared" si="220"/>
        <v/>
      </c>
      <c r="AF142" s="10" t="str">
        <f t="shared" si="221"/>
        <v/>
      </c>
      <c r="AG142" s="10" t="str">
        <f t="shared" si="222"/>
        <v/>
      </c>
      <c r="AH142" s="10" t="str">
        <f t="shared" si="223"/>
        <v/>
      </c>
      <c r="AI142" s="10">
        <f t="shared" si="224"/>
        <v>0</v>
      </c>
      <c r="AJ142" s="11" t="str">
        <f>IF(G142="","",COUNTIF($AK$4:$AK142,"x")/COUNTIF($G$4:$G142,"x"))</f>
        <v/>
      </c>
      <c r="AK142" s="10" t="str">
        <f t="shared" si="225"/>
        <v/>
      </c>
      <c r="AL142" s="10" t="str">
        <f t="shared" si="226"/>
        <v/>
      </c>
      <c r="AM142" s="10" t="str">
        <f t="shared" si="227"/>
        <v/>
      </c>
      <c r="AN142" s="10" t="str">
        <f t="shared" si="228"/>
        <v/>
      </c>
      <c r="AO142" s="10">
        <f t="shared" si="229"/>
        <v>0</v>
      </c>
      <c r="AP142" s="11" t="str">
        <f>IF($G142="","",COUNTIF($AQ$4:$AQ142,"x")/COUNTIF($G$4:$G142,"x"))</f>
        <v/>
      </c>
      <c r="AQ142" s="10" t="str">
        <f t="shared" si="271"/>
        <v/>
      </c>
      <c r="AR142" s="10" t="str">
        <f t="shared" si="230"/>
        <v/>
      </c>
      <c r="AS142" s="10" t="str">
        <f t="shared" si="231"/>
        <v/>
      </c>
      <c r="AT142" s="10" t="str">
        <f t="shared" si="232"/>
        <v/>
      </c>
      <c r="AU142" s="10">
        <f t="shared" si="233"/>
        <v>0</v>
      </c>
      <c r="AV142" s="11" t="str">
        <f>IF($G142="","",COUNTIF($AW$4:$AW142,"x")/COUNTIF($G$4:$G142,"x"))</f>
        <v/>
      </c>
      <c r="AW142" s="10" t="str">
        <f t="shared" si="272"/>
        <v/>
      </c>
      <c r="AX142" s="10" t="str">
        <f t="shared" si="234"/>
        <v/>
      </c>
      <c r="AY142" s="10" t="str">
        <f t="shared" si="235"/>
        <v/>
      </c>
      <c r="AZ142" s="10" t="str">
        <f t="shared" si="236"/>
        <v/>
      </c>
      <c r="BA142" s="10">
        <f t="shared" si="237"/>
        <v>0</v>
      </c>
      <c r="BB142" s="11" t="str">
        <f>IF($G142="","",COUNTIF($BC$4:$BC142,"x")/COUNTIF($G$4:$G142,"x"))</f>
        <v/>
      </c>
      <c r="BC142" s="10" t="str">
        <f t="shared" si="273"/>
        <v/>
      </c>
      <c r="BD142" s="10" t="str">
        <f t="shared" si="238"/>
        <v/>
      </c>
      <c r="BE142" s="10" t="str">
        <f t="shared" si="239"/>
        <v/>
      </c>
      <c r="BF142" s="10" t="str">
        <f t="shared" si="240"/>
        <v/>
      </c>
      <c r="BG142" s="10">
        <f t="shared" si="241"/>
        <v>0</v>
      </c>
      <c r="BH142" s="11" t="str">
        <f>IF($G142="","",COUNTIF($BI$4:$BI142,"x")/COUNTIF($G$4:$G142,"x"))</f>
        <v/>
      </c>
      <c r="BI142" s="10" t="str">
        <f t="shared" si="274"/>
        <v/>
      </c>
      <c r="BJ142" s="10" t="str">
        <f t="shared" si="242"/>
        <v/>
      </c>
      <c r="BK142" s="10" t="str">
        <f t="shared" si="243"/>
        <v/>
      </c>
      <c r="BL142" s="10" t="str">
        <f t="shared" si="244"/>
        <v/>
      </c>
      <c r="BM142" s="10">
        <f t="shared" si="245"/>
        <v>0</v>
      </c>
      <c r="BN142" s="11" t="str">
        <f>IF($G142="","",COUNTIF($BO$4:$BO142,"x")/COUNTIF($G$4:$G142,"x"))</f>
        <v/>
      </c>
      <c r="BO142" s="10" t="str">
        <f t="shared" si="275"/>
        <v/>
      </c>
      <c r="BP142" s="10" t="str">
        <f t="shared" si="246"/>
        <v/>
      </c>
      <c r="BQ142" s="10" t="str">
        <f t="shared" si="247"/>
        <v/>
      </c>
      <c r="BR142" s="10" t="str">
        <f t="shared" si="248"/>
        <v/>
      </c>
      <c r="BS142" s="10">
        <f t="shared" si="249"/>
        <v>0</v>
      </c>
      <c r="BT142" s="11" t="str">
        <f>IF($G142="","",COUNTIF($BU$4:$BU142,"x")/COUNTIF($G$4:$G142,"x"))</f>
        <v/>
      </c>
      <c r="BU142" s="10" t="str">
        <f t="shared" si="276"/>
        <v/>
      </c>
      <c r="BV142" s="10" t="str">
        <f t="shared" si="250"/>
        <v/>
      </c>
      <c r="BW142" s="10" t="str">
        <f t="shared" si="251"/>
        <v/>
      </c>
      <c r="BX142" s="10" t="str">
        <f t="shared" si="252"/>
        <v/>
      </c>
      <c r="BY142" s="10">
        <f t="shared" si="253"/>
        <v>0</v>
      </c>
      <c r="BZ142" s="11" t="str">
        <f>IF($G142="","",COUNTIF($CA$4:$CA142,"x")/COUNTIF($G$4:$G142,"x"))</f>
        <v/>
      </c>
      <c r="CA142" s="10" t="str">
        <f t="shared" si="277"/>
        <v/>
      </c>
      <c r="CB142" s="10" t="str">
        <f t="shared" si="254"/>
        <v/>
      </c>
      <c r="CC142" s="10" t="str">
        <f t="shared" si="255"/>
        <v/>
      </c>
      <c r="CD142" s="10" t="str">
        <f t="shared" si="256"/>
        <v/>
      </c>
      <c r="CE142" s="10">
        <f t="shared" si="257"/>
        <v>0</v>
      </c>
      <c r="CF142" s="11" t="str">
        <f>IF($G142="","",COUNTIF($CG$4:$CG142,"x")/COUNTIF($G$4:$G142,"x"))</f>
        <v/>
      </c>
      <c r="CG142" s="10" t="str">
        <f t="shared" si="278"/>
        <v/>
      </c>
      <c r="CH142" s="10" t="str">
        <f t="shared" si="258"/>
        <v/>
      </c>
      <c r="CI142" s="10" t="str">
        <f t="shared" si="259"/>
        <v/>
      </c>
      <c r="CJ142" s="10" t="str">
        <f t="shared" si="260"/>
        <v/>
      </c>
      <c r="CK142" s="10">
        <f t="shared" si="261"/>
        <v>0</v>
      </c>
      <c r="CL142" s="11" t="str">
        <f>IF($G142="","",COUNTIF($CM$4:$CM142,"x")/COUNTIF($G$4:$G142,"x"))</f>
        <v/>
      </c>
      <c r="CM142" s="10" t="str">
        <f t="shared" si="279"/>
        <v/>
      </c>
      <c r="CN142" s="10" t="str">
        <f t="shared" si="262"/>
        <v/>
      </c>
      <c r="CO142" s="10" t="str">
        <f t="shared" si="263"/>
        <v/>
      </c>
      <c r="CP142" s="10" t="str">
        <f t="shared" si="264"/>
        <v/>
      </c>
      <c r="CQ142" s="10">
        <f t="shared" si="265"/>
        <v>0</v>
      </c>
    </row>
    <row r="143" spans="2:95">
      <c r="B143" s="10" t="str">
        <f t="shared" si="266"/>
        <v/>
      </c>
      <c r="C143" s="10" t="str">
        <f t="shared" si="267"/>
        <v/>
      </c>
      <c r="D143" s="10" t="str">
        <f t="shared" si="268"/>
        <v/>
      </c>
      <c r="E143" s="10" t="str">
        <f t="shared" si="269"/>
        <v/>
      </c>
      <c r="F143" s="10" t="str">
        <f t="shared" si="270"/>
        <v/>
      </c>
      <c r="G143" s="10" t="str">
        <f t="shared" si="201"/>
        <v/>
      </c>
      <c r="H143" s="10" t="str">
        <f t="shared" si="202"/>
        <v/>
      </c>
      <c r="I143" s="10" t="str">
        <f t="shared" si="203"/>
        <v/>
      </c>
      <c r="J143" s="10" t="str">
        <f t="shared" si="204"/>
        <v/>
      </c>
      <c r="K143" s="10" t="str">
        <f t="shared" si="205"/>
        <v/>
      </c>
      <c r="L143" s="10" t="str">
        <f t="shared" si="206"/>
        <v/>
      </c>
      <c r="M143" s="10" t="str">
        <f t="shared" si="207"/>
        <v/>
      </c>
      <c r="N143" s="10" t="str">
        <f t="shared" si="208"/>
        <v/>
      </c>
      <c r="O143" s="10" t="str">
        <f t="shared" si="209"/>
        <v/>
      </c>
      <c r="P143" s="10" t="str">
        <f t="shared" si="210"/>
        <v/>
      </c>
      <c r="Q143" s="10" t="str">
        <f t="shared" si="211"/>
        <v/>
      </c>
      <c r="R143" s="10" t="str">
        <f t="shared" si="212"/>
        <v/>
      </c>
      <c r="S143" s="20" t="str">
        <f t="shared" si="213"/>
        <v/>
      </c>
      <c r="T143" s="23" t="str">
        <f t="shared" si="214"/>
        <v/>
      </c>
      <c r="U143" s="10"/>
      <c r="V143" s="10"/>
      <c r="W143" s="10"/>
      <c r="X143" s="11" t="str">
        <f>IF(G143="","",COUNTIF($Y$4:$Y143,"x")/COUNTIF($G$4:$G143,"x"))</f>
        <v/>
      </c>
      <c r="Y143" s="10" t="str">
        <f t="shared" si="215"/>
        <v/>
      </c>
      <c r="Z143" s="10" t="str">
        <f t="shared" si="216"/>
        <v/>
      </c>
      <c r="AA143" s="10" t="str">
        <f t="shared" si="217"/>
        <v/>
      </c>
      <c r="AB143" s="10" t="str">
        <f t="shared" si="218"/>
        <v/>
      </c>
      <c r="AC143" s="10">
        <f t="shared" si="219"/>
        <v>0</v>
      </c>
      <c r="AD143" s="11" t="str">
        <f>IF(G143="","",COUNTIF($AE$4:$AE143,"x")/COUNTIF($G$4:$G143,"x"))</f>
        <v/>
      </c>
      <c r="AE143" s="10" t="str">
        <f t="shared" si="220"/>
        <v/>
      </c>
      <c r="AF143" s="10" t="str">
        <f t="shared" si="221"/>
        <v/>
      </c>
      <c r="AG143" s="10" t="str">
        <f t="shared" si="222"/>
        <v/>
      </c>
      <c r="AH143" s="10" t="str">
        <f t="shared" si="223"/>
        <v/>
      </c>
      <c r="AI143" s="10">
        <f t="shared" si="224"/>
        <v>0</v>
      </c>
      <c r="AJ143" s="11" t="str">
        <f>IF(G143="","",COUNTIF($AK$4:$AK143,"x")/COUNTIF($G$4:$G143,"x"))</f>
        <v/>
      </c>
      <c r="AK143" s="10" t="str">
        <f t="shared" si="225"/>
        <v/>
      </c>
      <c r="AL143" s="10" t="str">
        <f t="shared" si="226"/>
        <v/>
      </c>
      <c r="AM143" s="10" t="str">
        <f t="shared" si="227"/>
        <v/>
      </c>
      <c r="AN143" s="10" t="str">
        <f t="shared" si="228"/>
        <v/>
      </c>
      <c r="AO143" s="10">
        <f t="shared" si="229"/>
        <v>0</v>
      </c>
      <c r="AP143" s="11" t="str">
        <f>IF($G143="","",COUNTIF($AQ$4:$AQ143,"x")/COUNTIF($G$4:$G143,"x"))</f>
        <v/>
      </c>
      <c r="AQ143" s="10" t="str">
        <f t="shared" si="271"/>
        <v/>
      </c>
      <c r="AR143" s="10" t="str">
        <f t="shared" si="230"/>
        <v/>
      </c>
      <c r="AS143" s="10" t="str">
        <f t="shared" si="231"/>
        <v/>
      </c>
      <c r="AT143" s="10" t="str">
        <f t="shared" si="232"/>
        <v/>
      </c>
      <c r="AU143" s="10">
        <f t="shared" si="233"/>
        <v>0</v>
      </c>
      <c r="AV143" s="11" t="str">
        <f>IF($G143="","",COUNTIF($AW$4:$AW143,"x")/COUNTIF($G$4:$G143,"x"))</f>
        <v/>
      </c>
      <c r="AW143" s="10" t="str">
        <f t="shared" si="272"/>
        <v/>
      </c>
      <c r="AX143" s="10" t="str">
        <f t="shared" si="234"/>
        <v/>
      </c>
      <c r="AY143" s="10" t="str">
        <f t="shared" si="235"/>
        <v/>
      </c>
      <c r="AZ143" s="10" t="str">
        <f t="shared" si="236"/>
        <v/>
      </c>
      <c r="BA143" s="10">
        <f t="shared" si="237"/>
        <v>0</v>
      </c>
      <c r="BB143" s="11" t="str">
        <f>IF($G143="","",COUNTIF($BC$4:$BC143,"x")/COUNTIF($G$4:$G143,"x"))</f>
        <v/>
      </c>
      <c r="BC143" s="10" t="str">
        <f t="shared" si="273"/>
        <v/>
      </c>
      <c r="BD143" s="10" t="str">
        <f t="shared" si="238"/>
        <v/>
      </c>
      <c r="BE143" s="10" t="str">
        <f t="shared" si="239"/>
        <v/>
      </c>
      <c r="BF143" s="10" t="str">
        <f t="shared" si="240"/>
        <v/>
      </c>
      <c r="BG143" s="10">
        <f t="shared" si="241"/>
        <v>0</v>
      </c>
      <c r="BH143" s="11" t="str">
        <f>IF($G143="","",COUNTIF($BI$4:$BI143,"x")/COUNTIF($G$4:$G143,"x"))</f>
        <v/>
      </c>
      <c r="BI143" s="10" t="str">
        <f t="shared" si="274"/>
        <v/>
      </c>
      <c r="BJ143" s="10" t="str">
        <f t="shared" si="242"/>
        <v/>
      </c>
      <c r="BK143" s="10" t="str">
        <f t="shared" si="243"/>
        <v/>
      </c>
      <c r="BL143" s="10" t="str">
        <f t="shared" si="244"/>
        <v/>
      </c>
      <c r="BM143" s="10">
        <f t="shared" si="245"/>
        <v>0</v>
      </c>
      <c r="BN143" s="11" t="str">
        <f>IF($G143="","",COUNTIF($BO$4:$BO143,"x")/COUNTIF($G$4:$G143,"x"))</f>
        <v/>
      </c>
      <c r="BO143" s="10" t="str">
        <f t="shared" si="275"/>
        <v/>
      </c>
      <c r="BP143" s="10" t="str">
        <f t="shared" si="246"/>
        <v/>
      </c>
      <c r="BQ143" s="10" t="str">
        <f t="shared" si="247"/>
        <v/>
      </c>
      <c r="BR143" s="10" t="str">
        <f t="shared" si="248"/>
        <v/>
      </c>
      <c r="BS143" s="10">
        <f t="shared" si="249"/>
        <v>0</v>
      </c>
      <c r="BT143" s="11" t="str">
        <f>IF($G143="","",COUNTIF($BU$4:$BU143,"x")/COUNTIF($G$4:$G143,"x"))</f>
        <v/>
      </c>
      <c r="BU143" s="10" t="str">
        <f t="shared" si="276"/>
        <v/>
      </c>
      <c r="BV143" s="10" t="str">
        <f t="shared" si="250"/>
        <v/>
      </c>
      <c r="BW143" s="10" t="str">
        <f t="shared" si="251"/>
        <v/>
      </c>
      <c r="BX143" s="10" t="str">
        <f t="shared" si="252"/>
        <v/>
      </c>
      <c r="BY143" s="10">
        <f t="shared" si="253"/>
        <v>0</v>
      </c>
      <c r="BZ143" s="11" t="str">
        <f>IF($G143="","",COUNTIF($CA$4:$CA143,"x")/COUNTIF($G$4:$G143,"x"))</f>
        <v/>
      </c>
      <c r="CA143" s="10" t="str">
        <f t="shared" si="277"/>
        <v/>
      </c>
      <c r="CB143" s="10" t="str">
        <f t="shared" si="254"/>
        <v/>
      </c>
      <c r="CC143" s="10" t="str">
        <f t="shared" si="255"/>
        <v/>
      </c>
      <c r="CD143" s="10" t="str">
        <f t="shared" si="256"/>
        <v/>
      </c>
      <c r="CE143" s="10">
        <f t="shared" si="257"/>
        <v>0</v>
      </c>
      <c r="CF143" s="11" t="str">
        <f>IF($G143="","",COUNTIF($CG$4:$CG143,"x")/COUNTIF($G$4:$G143,"x"))</f>
        <v/>
      </c>
      <c r="CG143" s="10" t="str">
        <f t="shared" si="278"/>
        <v/>
      </c>
      <c r="CH143" s="10" t="str">
        <f t="shared" si="258"/>
        <v/>
      </c>
      <c r="CI143" s="10" t="str">
        <f t="shared" si="259"/>
        <v/>
      </c>
      <c r="CJ143" s="10" t="str">
        <f t="shared" si="260"/>
        <v/>
      </c>
      <c r="CK143" s="10">
        <f t="shared" si="261"/>
        <v>0</v>
      </c>
      <c r="CL143" s="11" t="str">
        <f>IF($G143="","",COUNTIF($CM$4:$CM143,"x")/COUNTIF($G$4:$G143,"x"))</f>
        <v/>
      </c>
      <c r="CM143" s="10" t="str">
        <f t="shared" si="279"/>
        <v/>
      </c>
      <c r="CN143" s="10" t="str">
        <f t="shared" si="262"/>
        <v/>
      </c>
      <c r="CO143" s="10" t="str">
        <f t="shared" si="263"/>
        <v/>
      </c>
      <c r="CP143" s="10" t="str">
        <f t="shared" si="264"/>
        <v/>
      </c>
      <c r="CQ143" s="10">
        <f t="shared" si="265"/>
        <v>0</v>
      </c>
    </row>
    <row r="144" spans="2:95">
      <c r="B144" s="10" t="str">
        <f t="shared" si="266"/>
        <v/>
      </c>
      <c r="C144" s="10" t="str">
        <f t="shared" si="267"/>
        <v/>
      </c>
      <c r="D144" s="10" t="str">
        <f t="shared" si="268"/>
        <v/>
      </c>
      <c r="E144" s="10" t="str">
        <f t="shared" si="269"/>
        <v/>
      </c>
      <c r="F144" s="10" t="str">
        <f t="shared" si="270"/>
        <v/>
      </c>
      <c r="G144" s="10" t="str">
        <f t="shared" si="201"/>
        <v/>
      </c>
      <c r="H144" s="10" t="str">
        <f t="shared" si="202"/>
        <v/>
      </c>
      <c r="I144" s="10" t="str">
        <f t="shared" si="203"/>
        <v/>
      </c>
      <c r="J144" s="10" t="str">
        <f t="shared" si="204"/>
        <v/>
      </c>
      <c r="K144" s="10" t="str">
        <f t="shared" si="205"/>
        <v/>
      </c>
      <c r="L144" s="10" t="str">
        <f t="shared" si="206"/>
        <v/>
      </c>
      <c r="M144" s="10" t="str">
        <f t="shared" si="207"/>
        <v/>
      </c>
      <c r="N144" s="10" t="str">
        <f t="shared" si="208"/>
        <v/>
      </c>
      <c r="O144" s="10" t="str">
        <f t="shared" si="209"/>
        <v/>
      </c>
      <c r="P144" s="10" t="str">
        <f t="shared" si="210"/>
        <v/>
      </c>
      <c r="Q144" s="10" t="str">
        <f t="shared" si="211"/>
        <v/>
      </c>
      <c r="R144" s="10" t="str">
        <f t="shared" si="212"/>
        <v/>
      </c>
      <c r="S144" s="20" t="str">
        <f t="shared" si="213"/>
        <v/>
      </c>
      <c r="T144" s="23" t="str">
        <f t="shared" si="214"/>
        <v/>
      </c>
      <c r="U144" s="10"/>
      <c r="V144" s="10"/>
      <c r="W144" s="10"/>
      <c r="X144" s="11" t="str">
        <f>IF(G144="","",COUNTIF($Y$4:$Y144,"x")/COUNTIF($G$4:$G144,"x"))</f>
        <v/>
      </c>
      <c r="Y144" s="10" t="str">
        <f t="shared" si="215"/>
        <v/>
      </c>
      <c r="Z144" s="10" t="str">
        <f t="shared" si="216"/>
        <v/>
      </c>
      <c r="AA144" s="10" t="str">
        <f t="shared" si="217"/>
        <v/>
      </c>
      <c r="AB144" s="10" t="str">
        <f t="shared" si="218"/>
        <v/>
      </c>
      <c r="AC144" s="10">
        <f t="shared" si="219"/>
        <v>0</v>
      </c>
      <c r="AD144" s="11" t="str">
        <f>IF(G144="","",COUNTIF($AE$4:$AE144,"x")/COUNTIF($G$4:$G144,"x"))</f>
        <v/>
      </c>
      <c r="AE144" s="10" t="str">
        <f t="shared" si="220"/>
        <v/>
      </c>
      <c r="AF144" s="10" t="str">
        <f t="shared" si="221"/>
        <v/>
      </c>
      <c r="AG144" s="10" t="str">
        <f t="shared" si="222"/>
        <v/>
      </c>
      <c r="AH144" s="10" t="str">
        <f t="shared" si="223"/>
        <v/>
      </c>
      <c r="AI144" s="10">
        <f t="shared" si="224"/>
        <v>0</v>
      </c>
      <c r="AJ144" s="11" t="str">
        <f>IF(G144="","",COUNTIF($AK$4:$AK144,"x")/COUNTIF($G$4:$G144,"x"))</f>
        <v/>
      </c>
      <c r="AK144" s="10" t="str">
        <f t="shared" si="225"/>
        <v/>
      </c>
      <c r="AL144" s="10" t="str">
        <f t="shared" si="226"/>
        <v/>
      </c>
      <c r="AM144" s="10" t="str">
        <f t="shared" si="227"/>
        <v/>
      </c>
      <c r="AN144" s="10" t="str">
        <f t="shared" si="228"/>
        <v/>
      </c>
      <c r="AO144" s="10">
        <f t="shared" si="229"/>
        <v>0</v>
      </c>
      <c r="AP144" s="11" t="str">
        <f>IF($G144="","",COUNTIF($AQ$4:$AQ144,"x")/COUNTIF($G$4:$G144,"x"))</f>
        <v/>
      </c>
      <c r="AQ144" s="10" t="str">
        <f t="shared" si="271"/>
        <v/>
      </c>
      <c r="AR144" s="10" t="str">
        <f t="shared" si="230"/>
        <v/>
      </c>
      <c r="AS144" s="10" t="str">
        <f t="shared" si="231"/>
        <v/>
      </c>
      <c r="AT144" s="10" t="str">
        <f t="shared" si="232"/>
        <v/>
      </c>
      <c r="AU144" s="10">
        <f t="shared" si="233"/>
        <v>0</v>
      </c>
      <c r="AV144" s="11" t="str">
        <f>IF($G144="","",COUNTIF($AW$4:$AW144,"x")/COUNTIF($G$4:$G144,"x"))</f>
        <v/>
      </c>
      <c r="AW144" s="10" t="str">
        <f t="shared" si="272"/>
        <v/>
      </c>
      <c r="AX144" s="10" t="str">
        <f t="shared" si="234"/>
        <v/>
      </c>
      <c r="AY144" s="10" t="str">
        <f t="shared" si="235"/>
        <v/>
      </c>
      <c r="AZ144" s="10" t="str">
        <f t="shared" si="236"/>
        <v/>
      </c>
      <c r="BA144" s="10">
        <f t="shared" si="237"/>
        <v>0</v>
      </c>
      <c r="BB144" s="11" t="str">
        <f>IF($G144="","",COUNTIF($BC$4:$BC144,"x")/COUNTIF($G$4:$G144,"x"))</f>
        <v/>
      </c>
      <c r="BC144" s="10" t="str">
        <f t="shared" si="273"/>
        <v/>
      </c>
      <c r="BD144" s="10" t="str">
        <f t="shared" si="238"/>
        <v/>
      </c>
      <c r="BE144" s="10" t="str">
        <f t="shared" si="239"/>
        <v/>
      </c>
      <c r="BF144" s="10" t="str">
        <f t="shared" si="240"/>
        <v/>
      </c>
      <c r="BG144" s="10">
        <f t="shared" si="241"/>
        <v>0</v>
      </c>
      <c r="BH144" s="11" t="str">
        <f>IF($G144="","",COUNTIF($BI$4:$BI144,"x")/COUNTIF($G$4:$G144,"x"))</f>
        <v/>
      </c>
      <c r="BI144" s="10" t="str">
        <f t="shared" si="274"/>
        <v/>
      </c>
      <c r="BJ144" s="10" t="str">
        <f t="shared" si="242"/>
        <v/>
      </c>
      <c r="BK144" s="10" t="str">
        <f t="shared" si="243"/>
        <v/>
      </c>
      <c r="BL144" s="10" t="str">
        <f t="shared" si="244"/>
        <v/>
      </c>
      <c r="BM144" s="10">
        <f t="shared" si="245"/>
        <v>0</v>
      </c>
      <c r="BN144" s="11" t="str">
        <f>IF($G144="","",COUNTIF($BO$4:$BO144,"x")/COUNTIF($G$4:$G144,"x"))</f>
        <v/>
      </c>
      <c r="BO144" s="10" t="str">
        <f t="shared" si="275"/>
        <v/>
      </c>
      <c r="BP144" s="10" t="str">
        <f t="shared" si="246"/>
        <v/>
      </c>
      <c r="BQ144" s="10" t="str">
        <f t="shared" si="247"/>
        <v/>
      </c>
      <c r="BR144" s="10" t="str">
        <f t="shared" si="248"/>
        <v/>
      </c>
      <c r="BS144" s="10">
        <f t="shared" si="249"/>
        <v>0</v>
      </c>
      <c r="BT144" s="11" t="str">
        <f>IF($G144="","",COUNTIF($BU$4:$BU144,"x")/COUNTIF($G$4:$G144,"x"))</f>
        <v/>
      </c>
      <c r="BU144" s="10" t="str">
        <f t="shared" si="276"/>
        <v/>
      </c>
      <c r="BV144" s="10" t="str">
        <f t="shared" si="250"/>
        <v/>
      </c>
      <c r="BW144" s="10" t="str">
        <f t="shared" si="251"/>
        <v/>
      </c>
      <c r="BX144" s="10" t="str">
        <f t="shared" si="252"/>
        <v/>
      </c>
      <c r="BY144" s="10">
        <f t="shared" si="253"/>
        <v>0</v>
      </c>
      <c r="BZ144" s="11" t="str">
        <f>IF($G144="","",COUNTIF($CA$4:$CA144,"x")/COUNTIF($G$4:$G144,"x"))</f>
        <v/>
      </c>
      <c r="CA144" s="10" t="str">
        <f t="shared" si="277"/>
        <v/>
      </c>
      <c r="CB144" s="10" t="str">
        <f t="shared" si="254"/>
        <v/>
      </c>
      <c r="CC144" s="10" t="str">
        <f t="shared" si="255"/>
        <v/>
      </c>
      <c r="CD144" s="10" t="str">
        <f t="shared" si="256"/>
        <v/>
      </c>
      <c r="CE144" s="10">
        <f t="shared" si="257"/>
        <v>0</v>
      </c>
      <c r="CF144" s="11" t="str">
        <f>IF($G144="","",COUNTIF($CG$4:$CG144,"x")/COUNTIF($G$4:$G144,"x"))</f>
        <v/>
      </c>
      <c r="CG144" s="10" t="str">
        <f t="shared" si="278"/>
        <v/>
      </c>
      <c r="CH144" s="10" t="str">
        <f t="shared" si="258"/>
        <v/>
      </c>
      <c r="CI144" s="10" t="str">
        <f t="shared" si="259"/>
        <v/>
      </c>
      <c r="CJ144" s="10" t="str">
        <f t="shared" si="260"/>
        <v/>
      </c>
      <c r="CK144" s="10">
        <f t="shared" si="261"/>
        <v>0</v>
      </c>
      <c r="CL144" s="11" t="str">
        <f>IF($G144="","",COUNTIF($CM$4:$CM144,"x")/COUNTIF($G$4:$G144,"x"))</f>
        <v/>
      </c>
      <c r="CM144" s="10" t="str">
        <f t="shared" si="279"/>
        <v/>
      </c>
      <c r="CN144" s="10" t="str">
        <f t="shared" si="262"/>
        <v/>
      </c>
      <c r="CO144" s="10" t="str">
        <f t="shared" si="263"/>
        <v/>
      </c>
      <c r="CP144" s="10" t="str">
        <f t="shared" si="264"/>
        <v/>
      </c>
      <c r="CQ144" s="10">
        <f t="shared" si="265"/>
        <v>0</v>
      </c>
    </row>
    <row r="145" spans="2:95">
      <c r="B145" s="10" t="str">
        <f t="shared" si="266"/>
        <v/>
      </c>
      <c r="C145" s="10" t="str">
        <f t="shared" si="267"/>
        <v/>
      </c>
      <c r="D145" s="10" t="str">
        <f t="shared" si="268"/>
        <v/>
      </c>
      <c r="E145" s="10" t="str">
        <f t="shared" si="269"/>
        <v/>
      </c>
      <c r="F145" s="10" t="str">
        <f t="shared" si="270"/>
        <v/>
      </c>
      <c r="G145" s="10" t="str">
        <f t="shared" si="201"/>
        <v/>
      </c>
      <c r="H145" s="10" t="str">
        <f t="shared" si="202"/>
        <v/>
      </c>
      <c r="I145" s="10" t="str">
        <f t="shared" si="203"/>
        <v/>
      </c>
      <c r="J145" s="10" t="str">
        <f t="shared" si="204"/>
        <v/>
      </c>
      <c r="K145" s="10" t="str">
        <f t="shared" si="205"/>
        <v/>
      </c>
      <c r="L145" s="10" t="str">
        <f t="shared" si="206"/>
        <v/>
      </c>
      <c r="M145" s="10" t="str">
        <f t="shared" si="207"/>
        <v/>
      </c>
      <c r="N145" s="10" t="str">
        <f t="shared" si="208"/>
        <v/>
      </c>
      <c r="O145" s="10" t="str">
        <f t="shared" si="209"/>
        <v/>
      </c>
      <c r="P145" s="10" t="str">
        <f t="shared" si="210"/>
        <v/>
      </c>
      <c r="Q145" s="10" t="str">
        <f t="shared" si="211"/>
        <v/>
      </c>
      <c r="R145" s="10" t="str">
        <f t="shared" si="212"/>
        <v/>
      </c>
      <c r="S145" s="20" t="str">
        <f t="shared" si="213"/>
        <v/>
      </c>
      <c r="T145" s="23" t="str">
        <f t="shared" si="214"/>
        <v/>
      </c>
      <c r="U145" s="10"/>
      <c r="V145" s="10"/>
      <c r="W145" s="10"/>
      <c r="X145" s="11" t="str">
        <f>IF(G145="","",COUNTIF($Y$4:$Y145,"x")/COUNTIF($G$4:$G145,"x"))</f>
        <v/>
      </c>
      <c r="Y145" s="10" t="str">
        <f t="shared" si="215"/>
        <v/>
      </c>
      <c r="Z145" s="10" t="str">
        <f t="shared" si="216"/>
        <v/>
      </c>
      <c r="AA145" s="10" t="str">
        <f t="shared" si="217"/>
        <v/>
      </c>
      <c r="AB145" s="10" t="str">
        <f t="shared" si="218"/>
        <v/>
      </c>
      <c r="AC145" s="10">
        <f t="shared" si="219"/>
        <v>0</v>
      </c>
      <c r="AD145" s="11" t="str">
        <f>IF(G145="","",COUNTIF($AE$4:$AE145,"x")/COUNTIF($G$4:$G145,"x"))</f>
        <v/>
      </c>
      <c r="AE145" s="10" t="str">
        <f t="shared" si="220"/>
        <v/>
      </c>
      <c r="AF145" s="10" t="str">
        <f t="shared" si="221"/>
        <v/>
      </c>
      <c r="AG145" s="10" t="str">
        <f t="shared" si="222"/>
        <v/>
      </c>
      <c r="AH145" s="10" t="str">
        <f t="shared" si="223"/>
        <v/>
      </c>
      <c r="AI145" s="10">
        <f t="shared" si="224"/>
        <v>0</v>
      </c>
      <c r="AJ145" s="11" t="str">
        <f>IF(G145="","",COUNTIF($AK$4:$AK145,"x")/COUNTIF($G$4:$G145,"x"))</f>
        <v/>
      </c>
      <c r="AK145" s="10" t="str">
        <f t="shared" si="225"/>
        <v/>
      </c>
      <c r="AL145" s="10" t="str">
        <f t="shared" si="226"/>
        <v/>
      </c>
      <c r="AM145" s="10" t="str">
        <f t="shared" si="227"/>
        <v/>
      </c>
      <c r="AN145" s="10" t="str">
        <f t="shared" si="228"/>
        <v/>
      </c>
      <c r="AO145" s="10">
        <f t="shared" si="229"/>
        <v>0</v>
      </c>
      <c r="AP145" s="11" t="str">
        <f>IF($G145="","",COUNTIF($AQ$4:$AQ145,"x")/COUNTIF($G$4:$G145,"x"))</f>
        <v/>
      </c>
      <c r="AQ145" s="10" t="str">
        <f t="shared" si="271"/>
        <v/>
      </c>
      <c r="AR145" s="10" t="str">
        <f t="shared" si="230"/>
        <v/>
      </c>
      <c r="AS145" s="10" t="str">
        <f t="shared" si="231"/>
        <v/>
      </c>
      <c r="AT145" s="10" t="str">
        <f t="shared" si="232"/>
        <v/>
      </c>
      <c r="AU145" s="10">
        <f t="shared" si="233"/>
        <v>0</v>
      </c>
      <c r="AV145" s="11" t="str">
        <f>IF($G145="","",COUNTIF($AW$4:$AW145,"x")/COUNTIF($G$4:$G145,"x"))</f>
        <v/>
      </c>
      <c r="AW145" s="10" t="str">
        <f t="shared" si="272"/>
        <v/>
      </c>
      <c r="AX145" s="10" t="str">
        <f t="shared" si="234"/>
        <v/>
      </c>
      <c r="AY145" s="10" t="str">
        <f t="shared" si="235"/>
        <v/>
      </c>
      <c r="AZ145" s="10" t="str">
        <f t="shared" si="236"/>
        <v/>
      </c>
      <c r="BA145" s="10">
        <f t="shared" si="237"/>
        <v>0</v>
      </c>
      <c r="BB145" s="11" t="str">
        <f>IF($G145="","",COUNTIF($BC$4:$BC145,"x")/COUNTIF($G$4:$G145,"x"))</f>
        <v/>
      </c>
      <c r="BC145" s="10" t="str">
        <f t="shared" si="273"/>
        <v/>
      </c>
      <c r="BD145" s="10" t="str">
        <f t="shared" si="238"/>
        <v/>
      </c>
      <c r="BE145" s="10" t="str">
        <f t="shared" si="239"/>
        <v/>
      </c>
      <c r="BF145" s="10" t="str">
        <f t="shared" si="240"/>
        <v/>
      </c>
      <c r="BG145" s="10">
        <f t="shared" si="241"/>
        <v>0</v>
      </c>
      <c r="BH145" s="11" t="str">
        <f>IF($G145="","",COUNTIF($BI$4:$BI145,"x")/COUNTIF($G$4:$G145,"x"))</f>
        <v/>
      </c>
      <c r="BI145" s="10" t="str">
        <f t="shared" si="274"/>
        <v/>
      </c>
      <c r="BJ145" s="10" t="str">
        <f t="shared" si="242"/>
        <v/>
      </c>
      <c r="BK145" s="10" t="str">
        <f t="shared" si="243"/>
        <v/>
      </c>
      <c r="BL145" s="10" t="str">
        <f t="shared" si="244"/>
        <v/>
      </c>
      <c r="BM145" s="10">
        <f t="shared" si="245"/>
        <v>0</v>
      </c>
      <c r="BN145" s="11" t="str">
        <f>IF($G145="","",COUNTIF($BO$4:$BO145,"x")/COUNTIF($G$4:$G145,"x"))</f>
        <v/>
      </c>
      <c r="BO145" s="10" t="str">
        <f t="shared" si="275"/>
        <v/>
      </c>
      <c r="BP145" s="10" t="str">
        <f t="shared" si="246"/>
        <v/>
      </c>
      <c r="BQ145" s="10" t="str">
        <f t="shared" si="247"/>
        <v/>
      </c>
      <c r="BR145" s="10" t="str">
        <f t="shared" si="248"/>
        <v/>
      </c>
      <c r="BS145" s="10">
        <f t="shared" si="249"/>
        <v>0</v>
      </c>
      <c r="BT145" s="11" t="str">
        <f>IF($G145="","",COUNTIF($BU$4:$BU145,"x")/COUNTIF($G$4:$G145,"x"))</f>
        <v/>
      </c>
      <c r="BU145" s="10" t="str">
        <f t="shared" si="276"/>
        <v/>
      </c>
      <c r="BV145" s="10" t="str">
        <f t="shared" si="250"/>
        <v/>
      </c>
      <c r="BW145" s="10" t="str">
        <f t="shared" si="251"/>
        <v/>
      </c>
      <c r="BX145" s="10" t="str">
        <f t="shared" si="252"/>
        <v/>
      </c>
      <c r="BY145" s="10">
        <f t="shared" si="253"/>
        <v>0</v>
      </c>
      <c r="BZ145" s="11" t="str">
        <f>IF($G145="","",COUNTIF($CA$4:$CA145,"x")/COUNTIF($G$4:$G145,"x"))</f>
        <v/>
      </c>
      <c r="CA145" s="10" t="str">
        <f t="shared" si="277"/>
        <v/>
      </c>
      <c r="CB145" s="10" t="str">
        <f t="shared" si="254"/>
        <v/>
      </c>
      <c r="CC145" s="10" t="str">
        <f t="shared" si="255"/>
        <v/>
      </c>
      <c r="CD145" s="10" t="str">
        <f t="shared" si="256"/>
        <v/>
      </c>
      <c r="CE145" s="10">
        <f t="shared" si="257"/>
        <v>0</v>
      </c>
      <c r="CF145" s="11" t="str">
        <f>IF($G145="","",COUNTIF($CG$4:$CG145,"x")/COUNTIF($G$4:$G145,"x"))</f>
        <v/>
      </c>
      <c r="CG145" s="10" t="str">
        <f t="shared" si="278"/>
        <v/>
      </c>
      <c r="CH145" s="10" t="str">
        <f t="shared" si="258"/>
        <v/>
      </c>
      <c r="CI145" s="10" t="str">
        <f t="shared" si="259"/>
        <v/>
      </c>
      <c r="CJ145" s="10" t="str">
        <f t="shared" si="260"/>
        <v/>
      </c>
      <c r="CK145" s="10">
        <f t="shared" si="261"/>
        <v>0</v>
      </c>
      <c r="CL145" s="11" t="str">
        <f>IF($G145="","",COUNTIF($CM$4:$CM145,"x")/COUNTIF($G$4:$G145,"x"))</f>
        <v/>
      </c>
      <c r="CM145" s="10" t="str">
        <f t="shared" si="279"/>
        <v/>
      </c>
      <c r="CN145" s="10" t="str">
        <f t="shared" si="262"/>
        <v/>
      </c>
      <c r="CO145" s="10" t="str">
        <f t="shared" si="263"/>
        <v/>
      </c>
      <c r="CP145" s="10" t="str">
        <f t="shared" si="264"/>
        <v/>
      </c>
      <c r="CQ145" s="10">
        <f t="shared" si="265"/>
        <v>0</v>
      </c>
    </row>
    <row r="146" spans="2:95">
      <c r="B146" s="10" t="str">
        <f t="shared" si="266"/>
        <v/>
      </c>
      <c r="C146" s="10" t="str">
        <f t="shared" si="267"/>
        <v/>
      </c>
      <c r="D146" s="10" t="str">
        <f t="shared" si="268"/>
        <v/>
      </c>
      <c r="E146" s="10" t="str">
        <f t="shared" si="269"/>
        <v/>
      </c>
      <c r="F146" s="10" t="str">
        <f t="shared" si="270"/>
        <v/>
      </c>
      <c r="G146" s="10" t="str">
        <f t="shared" si="201"/>
        <v/>
      </c>
      <c r="H146" s="10" t="str">
        <f t="shared" si="202"/>
        <v/>
      </c>
      <c r="I146" s="10" t="str">
        <f t="shared" si="203"/>
        <v/>
      </c>
      <c r="J146" s="10" t="str">
        <f t="shared" si="204"/>
        <v/>
      </c>
      <c r="K146" s="10" t="str">
        <f t="shared" si="205"/>
        <v/>
      </c>
      <c r="L146" s="10" t="str">
        <f t="shared" si="206"/>
        <v/>
      </c>
      <c r="M146" s="10" t="str">
        <f t="shared" si="207"/>
        <v/>
      </c>
      <c r="N146" s="10" t="str">
        <f t="shared" si="208"/>
        <v/>
      </c>
      <c r="O146" s="10" t="str">
        <f t="shared" si="209"/>
        <v/>
      </c>
      <c r="P146" s="10" t="str">
        <f t="shared" si="210"/>
        <v/>
      </c>
      <c r="Q146" s="10" t="str">
        <f t="shared" si="211"/>
        <v/>
      </c>
      <c r="R146" s="10" t="str">
        <f t="shared" si="212"/>
        <v/>
      </c>
      <c r="S146" s="20" t="str">
        <f t="shared" si="213"/>
        <v/>
      </c>
      <c r="T146" s="23" t="str">
        <f t="shared" si="214"/>
        <v/>
      </c>
      <c r="U146" s="10"/>
      <c r="V146" s="10"/>
      <c r="W146" s="10"/>
      <c r="X146" s="11" t="str">
        <f>IF(G146="","",COUNTIF($Y$4:$Y146,"x")/COUNTIF($G$4:$G146,"x"))</f>
        <v/>
      </c>
      <c r="Y146" s="10" t="str">
        <f t="shared" si="215"/>
        <v/>
      </c>
      <c r="Z146" s="10" t="str">
        <f t="shared" si="216"/>
        <v/>
      </c>
      <c r="AA146" s="10" t="str">
        <f t="shared" si="217"/>
        <v/>
      </c>
      <c r="AB146" s="10" t="str">
        <f t="shared" si="218"/>
        <v/>
      </c>
      <c r="AC146" s="10">
        <f t="shared" si="219"/>
        <v>0</v>
      </c>
      <c r="AD146" s="11" t="str">
        <f>IF(G146="","",COUNTIF($AE$4:$AE146,"x")/COUNTIF($G$4:$G146,"x"))</f>
        <v/>
      </c>
      <c r="AE146" s="10" t="str">
        <f t="shared" si="220"/>
        <v/>
      </c>
      <c r="AF146" s="10" t="str">
        <f t="shared" si="221"/>
        <v/>
      </c>
      <c r="AG146" s="10" t="str">
        <f t="shared" si="222"/>
        <v/>
      </c>
      <c r="AH146" s="10" t="str">
        <f t="shared" si="223"/>
        <v/>
      </c>
      <c r="AI146" s="10">
        <f t="shared" si="224"/>
        <v>0</v>
      </c>
      <c r="AJ146" s="11" t="str">
        <f>IF(G146="","",COUNTIF($AK$4:$AK146,"x")/COUNTIF($G$4:$G146,"x"))</f>
        <v/>
      </c>
      <c r="AK146" s="10" t="str">
        <f t="shared" si="225"/>
        <v/>
      </c>
      <c r="AL146" s="10" t="str">
        <f t="shared" si="226"/>
        <v/>
      </c>
      <c r="AM146" s="10" t="str">
        <f t="shared" si="227"/>
        <v/>
      </c>
      <c r="AN146" s="10" t="str">
        <f t="shared" si="228"/>
        <v/>
      </c>
      <c r="AO146" s="10">
        <f t="shared" si="229"/>
        <v>0</v>
      </c>
      <c r="AP146" s="11" t="str">
        <f>IF($G146="","",COUNTIF($AQ$4:$AQ146,"x")/COUNTIF($G$4:$G146,"x"))</f>
        <v/>
      </c>
      <c r="AQ146" s="10" t="str">
        <f t="shared" si="271"/>
        <v/>
      </c>
      <c r="AR146" s="10" t="str">
        <f t="shared" si="230"/>
        <v/>
      </c>
      <c r="AS146" s="10" t="str">
        <f t="shared" si="231"/>
        <v/>
      </c>
      <c r="AT146" s="10" t="str">
        <f t="shared" si="232"/>
        <v/>
      </c>
      <c r="AU146" s="10">
        <f t="shared" si="233"/>
        <v>0</v>
      </c>
      <c r="AV146" s="11" t="str">
        <f>IF($G146="","",COUNTIF($AW$4:$AW146,"x")/COUNTIF($G$4:$G146,"x"))</f>
        <v/>
      </c>
      <c r="AW146" s="10" t="str">
        <f t="shared" si="272"/>
        <v/>
      </c>
      <c r="AX146" s="10" t="str">
        <f t="shared" si="234"/>
        <v/>
      </c>
      <c r="AY146" s="10" t="str">
        <f t="shared" si="235"/>
        <v/>
      </c>
      <c r="AZ146" s="10" t="str">
        <f t="shared" si="236"/>
        <v/>
      </c>
      <c r="BA146" s="10">
        <f t="shared" si="237"/>
        <v>0</v>
      </c>
      <c r="BB146" s="11" t="str">
        <f>IF($G146="","",COUNTIF($BC$4:$BC146,"x")/COUNTIF($G$4:$G146,"x"))</f>
        <v/>
      </c>
      <c r="BC146" s="10" t="str">
        <f t="shared" si="273"/>
        <v/>
      </c>
      <c r="BD146" s="10" t="str">
        <f t="shared" si="238"/>
        <v/>
      </c>
      <c r="BE146" s="10" t="str">
        <f t="shared" si="239"/>
        <v/>
      </c>
      <c r="BF146" s="10" t="str">
        <f t="shared" si="240"/>
        <v/>
      </c>
      <c r="BG146" s="10">
        <f t="shared" si="241"/>
        <v>0</v>
      </c>
      <c r="BH146" s="11" t="str">
        <f>IF($G146="","",COUNTIF($BI$4:$BI146,"x")/COUNTIF($G$4:$G146,"x"))</f>
        <v/>
      </c>
      <c r="BI146" s="10" t="str">
        <f t="shared" si="274"/>
        <v/>
      </c>
      <c r="BJ146" s="10" t="str">
        <f t="shared" si="242"/>
        <v/>
      </c>
      <c r="BK146" s="10" t="str">
        <f t="shared" si="243"/>
        <v/>
      </c>
      <c r="BL146" s="10" t="str">
        <f t="shared" si="244"/>
        <v/>
      </c>
      <c r="BM146" s="10">
        <f t="shared" si="245"/>
        <v>0</v>
      </c>
      <c r="BN146" s="11" t="str">
        <f>IF($G146="","",COUNTIF($BO$4:$BO146,"x")/COUNTIF($G$4:$G146,"x"))</f>
        <v/>
      </c>
      <c r="BO146" s="10" t="str">
        <f t="shared" si="275"/>
        <v/>
      </c>
      <c r="BP146" s="10" t="str">
        <f t="shared" si="246"/>
        <v/>
      </c>
      <c r="BQ146" s="10" t="str">
        <f t="shared" si="247"/>
        <v/>
      </c>
      <c r="BR146" s="10" t="str">
        <f t="shared" si="248"/>
        <v/>
      </c>
      <c r="BS146" s="10">
        <f t="shared" si="249"/>
        <v>0</v>
      </c>
      <c r="BT146" s="11" t="str">
        <f>IF($G146="","",COUNTIF($BU$4:$BU146,"x")/COUNTIF($G$4:$G146,"x"))</f>
        <v/>
      </c>
      <c r="BU146" s="10" t="str">
        <f t="shared" si="276"/>
        <v/>
      </c>
      <c r="BV146" s="10" t="str">
        <f t="shared" si="250"/>
        <v/>
      </c>
      <c r="BW146" s="10" t="str">
        <f t="shared" si="251"/>
        <v/>
      </c>
      <c r="BX146" s="10" t="str">
        <f t="shared" si="252"/>
        <v/>
      </c>
      <c r="BY146" s="10">
        <f t="shared" si="253"/>
        <v>0</v>
      </c>
      <c r="BZ146" s="11" t="str">
        <f>IF($G146="","",COUNTIF($CA$4:$CA146,"x")/COUNTIF($G$4:$G146,"x"))</f>
        <v/>
      </c>
      <c r="CA146" s="10" t="str">
        <f t="shared" si="277"/>
        <v/>
      </c>
      <c r="CB146" s="10" t="str">
        <f t="shared" si="254"/>
        <v/>
      </c>
      <c r="CC146" s="10" t="str">
        <f t="shared" si="255"/>
        <v/>
      </c>
      <c r="CD146" s="10" t="str">
        <f t="shared" si="256"/>
        <v/>
      </c>
      <c r="CE146" s="10">
        <f t="shared" si="257"/>
        <v>0</v>
      </c>
      <c r="CF146" s="11" t="str">
        <f>IF($G146="","",COUNTIF($CG$4:$CG146,"x")/COUNTIF($G$4:$G146,"x"))</f>
        <v/>
      </c>
      <c r="CG146" s="10" t="str">
        <f t="shared" si="278"/>
        <v/>
      </c>
      <c r="CH146" s="10" t="str">
        <f t="shared" si="258"/>
        <v/>
      </c>
      <c r="CI146" s="10" t="str">
        <f t="shared" si="259"/>
        <v/>
      </c>
      <c r="CJ146" s="10" t="str">
        <f t="shared" si="260"/>
        <v/>
      </c>
      <c r="CK146" s="10">
        <f t="shared" si="261"/>
        <v>0</v>
      </c>
      <c r="CL146" s="11" t="str">
        <f>IF($G146="","",COUNTIF($CM$4:$CM146,"x")/COUNTIF($G$4:$G146,"x"))</f>
        <v/>
      </c>
      <c r="CM146" s="10" t="str">
        <f t="shared" si="279"/>
        <v/>
      </c>
      <c r="CN146" s="10" t="str">
        <f t="shared" si="262"/>
        <v/>
      </c>
      <c r="CO146" s="10" t="str">
        <f t="shared" si="263"/>
        <v/>
      </c>
      <c r="CP146" s="10" t="str">
        <f t="shared" si="264"/>
        <v/>
      </c>
      <c r="CQ146" s="10">
        <f t="shared" si="265"/>
        <v>0</v>
      </c>
    </row>
    <row r="147" spans="2:95">
      <c r="B147" s="10" t="str">
        <f t="shared" si="266"/>
        <v/>
      </c>
      <c r="C147" s="10" t="str">
        <f t="shared" si="267"/>
        <v/>
      </c>
      <c r="D147" s="10" t="str">
        <f t="shared" si="268"/>
        <v/>
      </c>
      <c r="E147" s="10" t="str">
        <f t="shared" si="269"/>
        <v/>
      </c>
      <c r="F147" s="10" t="str">
        <f t="shared" si="270"/>
        <v/>
      </c>
      <c r="G147" s="10" t="str">
        <f t="shared" si="201"/>
        <v/>
      </c>
      <c r="H147" s="10" t="str">
        <f t="shared" si="202"/>
        <v/>
      </c>
      <c r="I147" s="10" t="str">
        <f t="shared" si="203"/>
        <v/>
      </c>
      <c r="J147" s="10" t="str">
        <f t="shared" si="204"/>
        <v/>
      </c>
      <c r="K147" s="10" t="str">
        <f t="shared" si="205"/>
        <v/>
      </c>
      <c r="L147" s="10" t="str">
        <f t="shared" si="206"/>
        <v/>
      </c>
      <c r="M147" s="10" t="str">
        <f t="shared" si="207"/>
        <v/>
      </c>
      <c r="N147" s="10" t="str">
        <f t="shared" si="208"/>
        <v/>
      </c>
      <c r="O147" s="10" t="str">
        <f t="shared" si="209"/>
        <v/>
      </c>
      <c r="P147" s="10" t="str">
        <f t="shared" si="210"/>
        <v/>
      </c>
      <c r="Q147" s="10" t="str">
        <f t="shared" si="211"/>
        <v/>
      </c>
      <c r="R147" s="10" t="str">
        <f t="shared" si="212"/>
        <v/>
      </c>
      <c r="S147" s="20" t="str">
        <f t="shared" si="213"/>
        <v/>
      </c>
      <c r="T147" s="23" t="str">
        <f t="shared" si="214"/>
        <v/>
      </c>
      <c r="U147" s="10"/>
      <c r="V147" s="10"/>
      <c r="W147" s="10"/>
      <c r="X147" s="11" t="str">
        <f>IF(G147="","",COUNTIF($Y$4:$Y147,"x")/COUNTIF($G$4:$G147,"x"))</f>
        <v/>
      </c>
      <c r="Y147" s="10" t="str">
        <f t="shared" si="215"/>
        <v/>
      </c>
      <c r="Z147" s="10" t="str">
        <f t="shared" si="216"/>
        <v/>
      </c>
      <c r="AA147" s="10" t="str">
        <f t="shared" si="217"/>
        <v/>
      </c>
      <c r="AB147" s="10" t="str">
        <f t="shared" si="218"/>
        <v/>
      </c>
      <c r="AC147" s="10">
        <f t="shared" si="219"/>
        <v>0</v>
      </c>
      <c r="AD147" s="11" t="str">
        <f>IF(G147="","",COUNTIF($AE$4:$AE147,"x")/COUNTIF($G$4:$G147,"x"))</f>
        <v/>
      </c>
      <c r="AE147" s="10" t="str">
        <f t="shared" si="220"/>
        <v/>
      </c>
      <c r="AF147" s="10" t="str">
        <f t="shared" si="221"/>
        <v/>
      </c>
      <c r="AG147" s="10" t="str">
        <f t="shared" si="222"/>
        <v/>
      </c>
      <c r="AH147" s="10" t="str">
        <f t="shared" si="223"/>
        <v/>
      </c>
      <c r="AI147" s="10">
        <f t="shared" si="224"/>
        <v>0</v>
      </c>
      <c r="AJ147" s="11" t="str">
        <f>IF(G147="","",COUNTIF($AK$4:$AK147,"x")/COUNTIF($G$4:$G147,"x"))</f>
        <v/>
      </c>
      <c r="AK147" s="10" t="str">
        <f t="shared" si="225"/>
        <v/>
      </c>
      <c r="AL147" s="10" t="str">
        <f t="shared" si="226"/>
        <v/>
      </c>
      <c r="AM147" s="10" t="str">
        <f t="shared" si="227"/>
        <v/>
      </c>
      <c r="AN147" s="10" t="str">
        <f t="shared" si="228"/>
        <v/>
      </c>
      <c r="AO147" s="10">
        <f t="shared" si="229"/>
        <v>0</v>
      </c>
      <c r="AP147" s="11" t="str">
        <f>IF($G147="","",COUNTIF($AQ$4:$AQ147,"x")/COUNTIF($G$4:$G147,"x"))</f>
        <v/>
      </c>
      <c r="AQ147" s="10" t="str">
        <f t="shared" si="271"/>
        <v/>
      </c>
      <c r="AR147" s="10" t="str">
        <f t="shared" si="230"/>
        <v/>
      </c>
      <c r="AS147" s="10" t="str">
        <f t="shared" si="231"/>
        <v/>
      </c>
      <c r="AT147" s="10" t="str">
        <f t="shared" si="232"/>
        <v/>
      </c>
      <c r="AU147" s="10">
        <f t="shared" si="233"/>
        <v>0</v>
      </c>
      <c r="AV147" s="11" t="str">
        <f>IF($G147="","",COUNTIF($AW$4:$AW147,"x")/COUNTIF($G$4:$G147,"x"))</f>
        <v/>
      </c>
      <c r="AW147" s="10" t="str">
        <f t="shared" si="272"/>
        <v/>
      </c>
      <c r="AX147" s="10" t="str">
        <f t="shared" si="234"/>
        <v/>
      </c>
      <c r="AY147" s="10" t="str">
        <f t="shared" si="235"/>
        <v/>
      </c>
      <c r="AZ147" s="10" t="str">
        <f t="shared" si="236"/>
        <v/>
      </c>
      <c r="BA147" s="10">
        <f t="shared" si="237"/>
        <v>0</v>
      </c>
      <c r="BB147" s="11" t="str">
        <f>IF($G147="","",COUNTIF($BC$4:$BC147,"x")/COUNTIF($G$4:$G147,"x"))</f>
        <v/>
      </c>
      <c r="BC147" s="10" t="str">
        <f t="shared" si="273"/>
        <v/>
      </c>
      <c r="BD147" s="10" t="str">
        <f t="shared" si="238"/>
        <v/>
      </c>
      <c r="BE147" s="10" t="str">
        <f t="shared" si="239"/>
        <v/>
      </c>
      <c r="BF147" s="10" t="str">
        <f t="shared" si="240"/>
        <v/>
      </c>
      <c r="BG147" s="10">
        <f t="shared" si="241"/>
        <v>0</v>
      </c>
      <c r="BH147" s="11" t="str">
        <f>IF($G147="","",COUNTIF($BI$4:$BI147,"x")/COUNTIF($G$4:$G147,"x"))</f>
        <v/>
      </c>
      <c r="BI147" s="10" t="str">
        <f t="shared" si="274"/>
        <v/>
      </c>
      <c r="BJ147" s="10" t="str">
        <f t="shared" si="242"/>
        <v/>
      </c>
      <c r="BK147" s="10" t="str">
        <f t="shared" si="243"/>
        <v/>
      </c>
      <c r="BL147" s="10" t="str">
        <f t="shared" si="244"/>
        <v/>
      </c>
      <c r="BM147" s="10">
        <f t="shared" si="245"/>
        <v>0</v>
      </c>
      <c r="BN147" s="11" t="str">
        <f>IF($G147="","",COUNTIF($BO$4:$BO147,"x")/COUNTIF($G$4:$G147,"x"))</f>
        <v/>
      </c>
      <c r="BO147" s="10" t="str">
        <f t="shared" si="275"/>
        <v/>
      </c>
      <c r="BP147" s="10" t="str">
        <f t="shared" si="246"/>
        <v/>
      </c>
      <c r="BQ147" s="10" t="str">
        <f t="shared" si="247"/>
        <v/>
      </c>
      <c r="BR147" s="10" t="str">
        <f t="shared" si="248"/>
        <v/>
      </c>
      <c r="BS147" s="10">
        <f t="shared" si="249"/>
        <v>0</v>
      </c>
      <c r="BT147" s="11" t="str">
        <f>IF($G147="","",COUNTIF($BU$4:$BU147,"x")/COUNTIF($G$4:$G147,"x"))</f>
        <v/>
      </c>
      <c r="BU147" s="10" t="str">
        <f t="shared" si="276"/>
        <v/>
      </c>
      <c r="BV147" s="10" t="str">
        <f t="shared" si="250"/>
        <v/>
      </c>
      <c r="BW147" s="10" t="str">
        <f t="shared" si="251"/>
        <v/>
      </c>
      <c r="BX147" s="10" t="str">
        <f t="shared" si="252"/>
        <v/>
      </c>
      <c r="BY147" s="10">
        <f t="shared" si="253"/>
        <v>0</v>
      </c>
      <c r="BZ147" s="11" t="str">
        <f>IF($G147="","",COUNTIF($CA$4:$CA147,"x")/COUNTIF($G$4:$G147,"x"))</f>
        <v/>
      </c>
      <c r="CA147" s="10" t="str">
        <f t="shared" si="277"/>
        <v/>
      </c>
      <c r="CB147" s="10" t="str">
        <f t="shared" si="254"/>
        <v/>
      </c>
      <c r="CC147" s="10" t="str">
        <f t="shared" si="255"/>
        <v/>
      </c>
      <c r="CD147" s="10" t="str">
        <f t="shared" si="256"/>
        <v/>
      </c>
      <c r="CE147" s="10">
        <f t="shared" si="257"/>
        <v>0</v>
      </c>
      <c r="CF147" s="11" t="str">
        <f>IF($G147="","",COUNTIF($CG$4:$CG147,"x")/COUNTIF($G$4:$G147,"x"))</f>
        <v/>
      </c>
      <c r="CG147" s="10" t="str">
        <f t="shared" si="278"/>
        <v/>
      </c>
      <c r="CH147" s="10" t="str">
        <f t="shared" si="258"/>
        <v/>
      </c>
      <c r="CI147" s="10" t="str">
        <f t="shared" si="259"/>
        <v/>
      </c>
      <c r="CJ147" s="10" t="str">
        <f t="shared" si="260"/>
        <v/>
      </c>
      <c r="CK147" s="10">
        <f t="shared" si="261"/>
        <v>0</v>
      </c>
      <c r="CL147" s="11" t="str">
        <f>IF($G147="","",COUNTIF($CM$4:$CM147,"x")/COUNTIF($G$4:$G147,"x"))</f>
        <v/>
      </c>
      <c r="CM147" s="10" t="str">
        <f t="shared" si="279"/>
        <v/>
      </c>
      <c r="CN147" s="10" t="str">
        <f t="shared" si="262"/>
        <v/>
      </c>
      <c r="CO147" s="10" t="str">
        <f t="shared" si="263"/>
        <v/>
      </c>
      <c r="CP147" s="10" t="str">
        <f t="shared" si="264"/>
        <v/>
      </c>
      <c r="CQ147" s="10">
        <f t="shared" si="265"/>
        <v>0</v>
      </c>
    </row>
    <row r="148" spans="2:95">
      <c r="B148" s="10" t="str">
        <f t="shared" si="266"/>
        <v/>
      </c>
      <c r="C148" s="10" t="str">
        <f t="shared" si="267"/>
        <v/>
      </c>
      <c r="D148" s="10" t="str">
        <f t="shared" si="268"/>
        <v/>
      </c>
      <c r="E148" s="10" t="str">
        <f t="shared" si="269"/>
        <v/>
      </c>
      <c r="F148" s="10" t="str">
        <f t="shared" si="270"/>
        <v/>
      </c>
      <c r="G148" s="10" t="str">
        <f t="shared" si="201"/>
        <v/>
      </c>
      <c r="H148" s="10" t="str">
        <f t="shared" si="202"/>
        <v/>
      </c>
      <c r="I148" s="10" t="str">
        <f t="shared" si="203"/>
        <v/>
      </c>
      <c r="J148" s="10" t="str">
        <f t="shared" si="204"/>
        <v/>
      </c>
      <c r="K148" s="10" t="str">
        <f t="shared" si="205"/>
        <v/>
      </c>
      <c r="L148" s="10" t="str">
        <f t="shared" si="206"/>
        <v/>
      </c>
      <c r="M148" s="10" t="str">
        <f t="shared" si="207"/>
        <v/>
      </c>
      <c r="N148" s="10" t="str">
        <f t="shared" si="208"/>
        <v/>
      </c>
      <c r="O148" s="10" t="str">
        <f t="shared" si="209"/>
        <v/>
      </c>
      <c r="P148" s="10" t="str">
        <f t="shared" si="210"/>
        <v/>
      </c>
      <c r="Q148" s="10" t="str">
        <f t="shared" si="211"/>
        <v/>
      </c>
      <c r="R148" s="10" t="str">
        <f t="shared" si="212"/>
        <v/>
      </c>
      <c r="S148" s="20" t="str">
        <f t="shared" si="213"/>
        <v/>
      </c>
      <c r="T148" s="23" t="str">
        <f t="shared" si="214"/>
        <v/>
      </c>
      <c r="U148" s="10"/>
      <c r="V148" s="10"/>
      <c r="W148" s="10"/>
      <c r="X148" s="11" t="str">
        <f>IF(G148="","",COUNTIF($Y$4:$Y148,"x")/COUNTIF($G$4:$G148,"x"))</f>
        <v/>
      </c>
      <c r="Y148" s="10" t="str">
        <f t="shared" si="215"/>
        <v/>
      </c>
      <c r="Z148" s="10" t="str">
        <f t="shared" si="216"/>
        <v/>
      </c>
      <c r="AA148" s="10" t="str">
        <f t="shared" si="217"/>
        <v/>
      </c>
      <c r="AB148" s="10" t="str">
        <f t="shared" si="218"/>
        <v/>
      </c>
      <c r="AC148" s="10">
        <f t="shared" si="219"/>
        <v>0</v>
      </c>
      <c r="AD148" s="11" t="str">
        <f>IF(G148="","",COUNTIF($AE$4:$AE148,"x")/COUNTIF($G$4:$G148,"x"))</f>
        <v/>
      </c>
      <c r="AE148" s="10" t="str">
        <f t="shared" si="220"/>
        <v/>
      </c>
      <c r="AF148" s="10" t="str">
        <f t="shared" si="221"/>
        <v/>
      </c>
      <c r="AG148" s="10" t="str">
        <f t="shared" si="222"/>
        <v/>
      </c>
      <c r="AH148" s="10" t="str">
        <f t="shared" si="223"/>
        <v/>
      </c>
      <c r="AI148" s="10">
        <f t="shared" si="224"/>
        <v>0</v>
      </c>
      <c r="AJ148" s="11" t="str">
        <f>IF(G148="","",COUNTIF($AK$4:$AK148,"x")/COUNTIF($G$4:$G148,"x"))</f>
        <v/>
      </c>
      <c r="AK148" s="10" t="str">
        <f t="shared" si="225"/>
        <v/>
      </c>
      <c r="AL148" s="10" t="str">
        <f t="shared" si="226"/>
        <v/>
      </c>
      <c r="AM148" s="10" t="str">
        <f t="shared" si="227"/>
        <v/>
      </c>
      <c r="AN148" s="10" t="str">
        <f t="shared" si="228"/>
        <v/>
      </c>
      <c r="AO148" s="10">
        <f t="shared" si="229"/>
        <v>0</v>
      </c>
      <c r="AP148" s="11" t="str">
        <f>IF($G148="","",COUNTIF($AQ$4:$AQ148,"x")/COUNTIF($G$4:$G148,"x"))</f>
        <v/>
      </c>
      <c r="AQ148" s="10" t="str">
        <f t="shared" si="271"/>
        <v/>
      </c>
      <c r="AR148" s="10" t="str">
        <f t="shared" si="230"/>
        <v/>
      </c>
      <c r="AS148" s="10" t="str">
        <f t="shared" si="231"/>
        <v/>
      </c>
      <c r="AT148" s="10" t="str">
        <f t="shared" si="232"/>
        <v/>
      </c>
      <c r="AU148" s="10">
        <f t="shared" si="233"/>
        <v>0</v>
      </c>
      <c r="AV148" s="11" t="str">
        <f>IF($G148="","",COUNTIF($AW$4:$AW148,"x")/COUNTIF($G$4:$G148,"x"))</f>
        <v/>
      </c>
      <c r="AW148" s="10" t="str">
        <f t="shared" si="272"/>
        <v/>
      </c>
      <c r="AX148" s="10" t="str">
        <f t="shared" si="234"/>
        <v/>
      </c>
      <c r="AY148" s="10" t="str">
        <f t="shared" si="235"/>
        <v/>
      </c>
      <c r="AZ148" s="10" t="str">
        <f t="shared" si="236"/>
        <v/>
      </c>
      <c r="BA148" s="10">
        <f t="shared" si="237"/>
        <v>0</v>
      </c>
      <c r="BB148" s="11" t="str">
        <f>IF($G148="","",COUNTIF($BC$4:$BC148,"x")/COUNTIF($G$4:$G148,"x"))</f>
        <v/>
      </c>
      <c r="BC148" s="10" t="str">
        <f t="shared" si="273"/>
        <v/>
      </c>
      <c r="BD148" s="10" t="str">
        <f t="shared" si="238"/>
        <v/>
      </c>
      <c r="BE148" s="10" t="str">
        <f t="shared" si="239"/>
        <v/>
      </c>
      <c r="BF148" s="10" t="str">
        <f t="shared" si="240"/>
        <v/>
      </c>
      <c r="BG148" s="10">
        <f t="shared" si="241"/>
        <v>0</v>
      </c>
      <c r="BH148" s="11" t="str">
        <f>IF($G148="","",COUNTIF($BI$4:$BI148,"x")/COUNTIF($G$4:$G148,"x"))</f>
        <v/>
      </c>
      <c r="BI148" s="10" t="str">
        <f t="shared" si="274"/>
        <v/>
      </c>
      <c r="BJ148" s="10" t="str">
        <f t="shared" si="242"/>
        <v/>
      </c>
      <c r="BK148" s="10" t="str">
        <f t="shared" si="243"/>
        <v/>
      </c>
      <c r="BL148" s="10" t="str">
        <f t="shared" si="244"/>
        <v/>
      </c>
      <c r="BM148" s="10">
        <f t="shared" si="245"/>
        <v>0</v>
      </c>
      <c r="BN148" s="11" t="str">
        <f>IF($G148="","",COUNTIF($BO$4:$BO148,"x")/COUNTIF($G$4:$G148,"x"))</f>
        <v/>
      </c>
      <c r="BO148" s="10" t="str">
        <f t="shared" si="275"/>
        <v/>
      </c>
      <c r="BP148" s="10" t="str">
        <f t="shared" si="246"/>
        <v/>
      </c>
      <c r="BQ148" s="10" t="str">
        <f t="shared" si="247"/>
        <v/>
      </c>
      <c r="BR148" s="10" t="str">
        <f t="shared" si="248"/>
        <v/>
      </c>
      <c r="BS148" s="10">
        <f t="shared" si="249"/>
        <v>0</v>
      </c>
      <c r="BT148" s="11" t="str">
        <f>IF($G148="","",COUNTIF($BU$4:$BU148,"x")/COUNTIF($G$4:$G148,"x"))</f>
        <v/>
      </c>
      <c r="BU148" s="10" t="str">
        <f t="shared" si="276"/>
        <v/>
      </c>
      <c r="BV148" s="10" t="str">
        <f t="shared" si="250"/>
        <v/>
      </c>
      <c r="BW148" s="10" t="str">
        <f t="shared" si="251"/>
        <v/>
      </c>
      <c r="BX148" s="10" t="str">
        <f t="shared" si="252"/>
        <v/>
      </c>
      <c r="BY148" s="10">
        <f t="shared" si="253"/>
        <v>0</v>
      </c>
      <c r="BZ148" s="11" t="str">
        <f>IF($G148="","",COUNTIF($CA$4:$CA148,"x")/COUNTIF($G$4:$G148,"x"))</f>
        <v/>
      </c>
      <c r="CA148" s="10" t="str">
        <f t="shared" si="277"/>
        <v/>
      </c>
      <c r="CB148" s="10" t="str">
        <f t="shared" si="254"/>
        <v/>
      </c>
      <c r="CC148" s="10" t="str">
        <f t="shared" si="255"/>
        <v/>
      </c>
      <c r="CD148" s="10" t="str">
        <f t="shared" si="256"/>
        <v/>
      </c>
      <c r="CE148" s="10">
        <f t="shared" si="257"/>
        <v>0</v>
      </c>
      <c r="CF148" s="11" t="str">
        <f>IF($G148="","",COUNTIF($CG$4:$CG148,"x")/COUNTIF($G$4:$G148,"x"))</f>
        <v/>
      </c>
      <c r="CG148" s="10" t="str">
        <f t="shared" si="278"/>
        <v/>
      </c>
      <c r="CH148" s="10" t="str">
        <f t="shared" si="258"/>
        <v/>
      </c>
      <c r="CI148" s="10" t="str">
        <f t="shared" si="259"/>
        <v/>
      </c>
      <c r="CJ148" s="10" t="str">
        <f t="shared" si="260"/>
        <v/>
      </c>
      <c r="CK148" s="10">
        <f t="shared" si="261"/>
        <v>0</v>
      </c>
      <c r="CL148" s="11" t="str">
        <f>IF($G148="","",COUNTIF($CM$4:$CM148,"x")/COUNTIF($G$4:$G148,"x"))</f>
        <v/>
      </c>
      <c r="CM148" s="10" t="str">
        <f t="shared" si="279"/>
        <v/>
      </c>
      <c r="CN148" s="10" t="str">
        <f t="shared" si="262"/>
        <v/>
      </c>
      <c r="CO148" s="10" t="str">
        <f t="shared" si="263"/>
        <v/>
      </c>
      <c r="CP148" s="10" t="str">
        <f t="shared" si="264"/>
        <v/>
      </c>
      <c r="CQ148" s="10">
        <f t="shared" si="265"/>
        <v>0</v>
      </c>
    </row>
    <row r="149" spans="2:95">
      <c r="B149" s="10" t="str">
        <f t="shared" si="266"/>
        <v/>
      </c>
      <c r="C149" s="10" t="str">
        <f t="shared" si="267"/>
        <v/>
      </c>
      <c r="D149" s="10" t="str">
        <f t="shared" si="268"/>
        <v/>
      </c>
      <c r="E149" s="10" t="str">
        <f t="shared" si="269"/>
        <v/>
      </c>
      <c r="F149" s="10" t="str">
        <f t="shared" si="270"/>
        <v/>
      </c>
      <c r="G149" s="10" t="str">
        <f t="shared" si="201"/>
        <v/>
      </c>
      <c r="H149" s="10" t="str">
        <f t="shared" si="202"/>
        <v/>
      </c>
      <c r="I149" s="10" t="str">
        <f t="shared" si="203"/>
        <v/>
      </c>
      <c r="J149" s="10" t="str">
        <f t="shared" si="204"/>
        <v/>
      </c>
      <c r="K149" s="10" t="str">
        <f t="shared" si="205"/>
        <v/>
      </c>
      <c r="L149" s="10" t="str">
        <f t="shared" si="206"/>
        <v/>
      </c>
      <c r="M149" s="10" t="str">
        <f t="shared" si="207"/>
        <v/>
      </c>
      <c r="N149" s="10" t="str">
        <f t="shared" si="208"/>
        <v/>
      </c>
      <c r="O149" s="10" t="str">
        <f t="shared" si="209"/>
        <v/>
      </c>
      <c r="P149" s="10" t="str">
        <f t="shared" si="210"/>
        <v/>
      </c>
      <c r="Q149" s="10" t="str">
        <f t="shared" si="211"/>
        <v/>
      </c>
      <c r="R149" s="10" t="str">
        <f t="shared" si="212"/>
        <v/>
      </c>
      <c r="S149" s="20" t="str">
        <f t="shared" si="213"/>
        <v/>
      </c>
      <c r="T149" s="23" t="str">
        <f t="shared" si="214"/>
        <v/>
      </c>
      <c r="U149" s="10"/>
      <c r="V149" s="10"/>
      <c r="W149" s="10"/>
      <c r="X149" s="11" t="str">
        <f>IF(G149="","",COUNTIF($Y$4:$Y149,"x")/COUNTIF($G$4:$G149,"x"))</f>
        <v/>
      </c>
      <c r="Y149" s="10" t="str">
        <f t="shared" si="215"/>
        <v/>
      </c>
      <c r="Z149" s="10" t="str">
        <f t="shared" si="216"/>
        <v/>
      </c>
      <c r="AA149" s="10" t="str">
        <f t="shared" si="217"/>
        <v/>
      </c>
      <c r="AB149" s="10" t="str">
        <f t="shared" si="218"/>
        <v/>
      </c>
      <c r="AC149" s="10">
        <f t="shared" si="219"/>
        <v>0</v>
      </c>
      <c r="AD149" s="11" t="str">
        <f>IF(G149="","",COUNTIF($AE$4:$AE149,"x")/COUNTIF($G$4:$G149,"x"))</f>
        <v/>
      </c>
      <c r="AE149" s="10" t="str">
        <f t="shared" si="220"/>
        <v/>
      </c>
      <c r="AF149" s="10" t="str">
        <f t="shared" si="221"/>
        <v/>
      </c>
      <c r="AG149" s="10" t="str">
        <f t="shared" si="222"/>
        <v/>
      </c>
      <c r="AH149" s="10" t="str">
        <f t="shared" si="223"/>
        <v/>
      </c>
      <c r="AI149" s="10">
        <f t="shared" si="224"/>
        <v>0</v>
      </c>
      <c r="AJ149" s="11" t="str">
        <f>IF(G149="","",COUNTIF($AK$4:$AK149,"x")/COUNTIF($G$4:$G149,"x"))</f>
        <v/>
      </c>
      <c r="AK149" s="10" t="str">
        <f t="shared" si="225"/>
        <v/>
      </c>
      <c r="AL149" s="10" t="str">
        <f t="shared" si="226"/>
        <v/>
      </c>
      <c r="AM149" s="10" t="str">
        <f t="shared" si="227"/>
        <v/>
      </c>
      <c r="AN149" s="10" t="str">
        <f t="shared" si="228"/>
        <v/>
      </c>
      <c r="AO149" s="10">
        <f t="shared" si="229"/>
        <v>0</v>
      </c>
      <c r="AP149" s="11" t="str">
        <f>IF($G149="","",COUNTIF($AQ$4:$AQ149,"x")/COUNTIF($G$4:$G149,"x"))</f>
        <v/>
      </c>
      <c r="AQ149" s="10" t="str">
        <f t="shared" si="271"/>
        <v/>
      </c>
      <c r="AR149" s="10" t="str">
        <f t="shared" si="230"/>
        <v/>
      </c>
      <c r="AS149" s="10" t="str">
        <f t="shared" si="231"/>
        <v/>
      </c>
      <c r="AT149" s="10" t="str">
        <f t="shared" si="232"/>
        <v/>
      </c>
      <c r="AU149" s="10">
        <f t="shared" si="233"/>
        <v>0</v>
      </c>
      <c r="AV149" s="11" t="str">
        <f>IF($G149="","",COUNTIF($AW$4:$AW149,"x")/COUNTIF($G$4:$G149,"x"))</f>
        <v/>
      </c>
      <c r="AW149" s="10" t="str">
        <f t="shared" si="272"/>
        <v/>
      </c>
      <c r="AX149" s="10" t="str">
        <f t="shared" si="234"/>
        <v/>
      </c>
      <c r="AY149" s="10" t="str">
        <f t="shared" si="235"/>
        <v/>
      </c>
      <c r="AZ149" s="10" t="str">
        <f t="shared" si="236"/>
        <v/>
      </c>
      <c r="BA149" s="10">
        <f t="shared" si="237"/>
        <v>0</v>
      </c>
      <c r="BB149" s="11" t="str">
        <f>IF($G149="","",COUNTIF($BC$4:$BC149,"x")/COUNTIF($G$4:$G149,"x"))</f>
        <v/>
      </c>
      <c r="BC149" s="10" t="str">
        <f t="shared" si="273"/>
        <v/>
      </c>
      <c r="BD149" s="10" t="str">
        <f t="shared" si="238"/>
        <v/>
      </c>
      <c r="BE149" s="10" t="str">
        <f t="shared" si="239"/>
        <v/>
      </c>
      <c r="BF149" s="10" t="str">
        <f t="shared" si="240"/>
        <v/>
      </c>
      <c r="BG149" s="10">
        <f t="shared" si="241"/>
        <v>0</v>
      </c>
      <c r="BH149" s="11" t="str">
        <f>IF($G149="","",COUNTIF($BI$4:$BI149,"x")/COUNTIF($G$4:$G149,"x"))</f>
        <v/>
      </c>
      <c r="BI149" s="10" t="str">
        <f t="shared" si="274"/>
        <v/>
      </c>
      <c r="BJ149" s="10" t="str">
        <f t="shared" si="242"/>
        <v/>
      </c>
      <c r="BK149" s="10" t="str">
        <f t="shared" si="243"/>
        <v/>
      </c>
      <c r="BL149" s="10" t="str">
        <f t="shared" si="244"/>
        <v/>
      </c>
      <c r="BM149" s="10">
        <f t="shared" si="245"/>
        <v>0</v>
      </c>
      <c r="BN149" s="11" t="str">
        <f>IF($G149="","",COUNTIF($BO$4:$BO149,"x")/COUNTIF($G$4:$G149,"x"))</f>
        <v/>
      </c>
      <c r="BO149" s="10" t="str">
        <f t="shared" si="275"/>
        <v/>
      </c>
      <c r="BP149" s="10" t="str">
        <f t="shared" si="246"/>
        <v/>
      </c>
      <c r="BQ149" s="10" t="str">
        <f t="shared" si="247"/>
        <v/>
      </c>
      <c r="BR149" s="10" t="str">
        <f t="shared" si="248"/>
        <v/>
      </c>
      <c r="BS149" s="10">
        <f t="shared" si="249"/>
        <v>0</v>
      </c>
      <c r="BT149" s="11" t="str">
        <f>IF($G149="","",COUNTIF($BU$4:$BU149,"x")/COUNTIF($G$4:$G149,"x"))</f>
        <v/>
      </c>
      <c r="BU149" s="10" t="str">
        <f t="shared" si="276"/>
        <v/>
      </c>
      <c r="BV149" s="10" t="str">
        <f t="shared" si="250"/>
        <v/>
      </c>
      <c r="BW149" s="10" t="str">
        <f t="shared" si="251"/>
        <v/>
      </c>
      <c r="BX149" s="10" t="str">
        <f t="shared" si="252"/>
        <v/>
      </c>
      <c r="BY149" s="10">
        <f t="shared" si="253"/>
        <v>0</v>
      </c>
      <c r="BZ149" s="11" t="str">
        <f>IF($G149="","",COUNTIF($CA$4:$CA149,"x")/COUNTIF($G$4:$G149,"x"))</f>
        <v/>
      </c>
      <c r="CA149" s="10" t="str">
        <f t="shared" si="277"/>
        <v/>
      </c>
      <c r="CB149" s="10" t="str">
        <f t="shared" si="254"/>
        <v/>
      </c>
      <c r="CC149" s="10" t="str">
        <f t="shared" si="255"/>
        <v/>
      </c>
      <c r="CD149" s="10" t="str">
        <f t="shared" si="256"/>
        <v/>
      </c>
      <c r="CE149" s="10">
        <f t="shared" si="257"/>
        <v>0</v>
      </c>
      <c r="CF149" s="11" t="str">
        <f>IF($G149="","",COUNTIF($CG$4:$CG149,"x")/COUNTIF($G$4:$G149,"x"))</f>
        <v/>
      </c>
      <c r="CG149" s="10" t="str">
        <f t="shared" si="278"/>
        <v/>
      </c>
      <c r="CH149" s="10" t="str">
        <f t="shared" si="258"/>
        <v/>
      </c>
      <c r="CI149" s="10" t="str">
        <f t="shared" si="259"/>
        <v/>
      </c>
      <c r="CJ149" s="10" t="str">
        <f t="shared" si="260"/>
        <v/>
      </c>
      <c r="CK149" s="10">
        <f t="shared" si="261"/>
        <v>0</v>
      </c>
      <c r="CL149" s="11" t="str">
        <f>IF($G149="","",COUNTIF($CM$4:$CM149,"x")/COUNTIF($G$4:$G149,"x"))</f>
        <v/>
      </c>
      <c r="CM149" s="10" t="str">
        <f t="shared" si="279"/>
        <v/>
      </c>
      <c r="CN149" s="10" t="str">
        <f t="shared" si="262"/>
        <v/>
      </c>
      <c r="CO149" s="10" t="str">
        <f t="shared" si="263"/>
        <v/>
      </c>
      <c r="CP149" s="10" t="str">
        <f t="shared" si="264"/>
        <v/>
      </c>
      <c r="CQ149" s="10">
        <f t="shared" si="265"/>
        <v>0</v>
      </c>
    </row>
    <row r="150" spans="2:95">
      <c r="B150" s="10" t="str">
        <f t="shared" si="266"/>
        <v/>
      </c>
      <c r="C150" s="10" t="str">
        <f t="shared" si="267"/>
        <v/>
      </c>
      <c r="D150" s="10" t="str">
        <f t="shared" si="268"/>
        <v/>
      </c>
      <c r="E150" s="10" t="str">
        <f t="shared" si="269"/>
        <v/>
      </c>
      <c r="F150" s="10" t="str">
        <f t="shared" si="270"/>
        <v/>
      </c>
      <c r="G150" s="10" t="str">
        <f t="shared" si="201"/>
        <v/>
      </c>
      <c r="H150" s="10" t="str">
        <f t="shared" si="202"/>
        <v/>
      </c>
      <c r="I150" s="10" t="str">
        <f t="shared" si="203"/>
        <v/>
      </c>
      <c r="J150" s="10" t="str">
        <f t="shared" si="204"/>
        <v/>
      </c>
      <c r="K150" s="10" t="str">
        <f t="shared" si="205"/>
        <v/>
      </c>
      <c r="L150" s="10" t="str">
        <f t="shared" si="206"/>
        <v/>
      </c>
      <c r="M150" s="10" t="str">
        <f t="shared" si="207"/>
        <v/>
      </c>
      <c r="N150" s="10" t="str">
        <f t="shared" si="208"/>
        <v/>
      </c>
      <c r="O150" s="10" t="str">
        <f t="shared" si="209"/>
        <v/>
      </c>
      <c r="P150" s="10" t="str">
        <f t="shared" si="210"/>
        <v/>
      </c>
      <c r="Q150" s="10" t="str">
        <f t="shared" si="211"/>
        <v/>
      </c>
      <c r="R150" s="10" t="str">
        <f t="shared" si="212"/>
        <v/>
      </c>
      <c r="S150" s="20" t="str">
        <f t="shared" si="213"/>
        <v/>
      </c>
      <c r="T150" s="23" t="str">
        <f t="shared" si="214"/>
        <v/>
      </c>
      <c r="U150" s="10"/>
      <c r="V150" s="10"/>
      <c r="W150" s="10"/>
      <c r="X150" s="11" t="str">
        <f>IF(G150="","",COUNTIF($Y$4:$Y150,"x")/COUNTIF($G$4:$G150,"x"))</f>
        <v/>
      </c>
      <c r="Y150" s="10" t="str">
        <f t="shared" si="215"/>
        <v/>
      </c>
      <c r="Z150" s="10" t="str">
        <f t="shared" si="216"/>
        <v/>
      </c>
      <c r="AA150" s="10" t="str">
        <f t="shared" si="217"/>
        <v/>
      </c>
      <c r="AB150" s="10" t="str">
        <f t="shared" si="218"/>
        <v/>
      </c>
      <c r="AC150" s="10">
        <f t="shared" si="219"/>
        <v>0</v>
      </c>
      <c r="AD150" s="11" t="str">
        <f>IF(G150="","",COUNTIF($AE$4:$AE150,"x")/COUNTIF($G$4:$G150,"x"))</f>
        <v/>
      </c>
      <c r="AE150" s="10" t="str">
        <f t="shared" si="220"/>
        <v/>
      </c>
      <c r="AF150" s="10" t="str">
        <f t="shared" si="221"/>
        <v/>
      </c>
      <c r="AG150" s="10" t="str">
        <f t="shared" si="222"/>
        <v/>
      </c>
      <c r="AH150" s="10" t="str">
        <f t="shared" si="223"/>
        <v/>
      </c>
      <c r="AI150" s="10">
        <f t="shared" si="224"/>
        <v>0</v>
      </c>
      <c r="AJ150" s="11" t="str">
        <f>IF(G150="","",COUNTIF($AK$4:$AK150,"x")/COUNTIF($G$4:$G150,"x"))</f>
        <v/>
      </c>
      <c r="AK150" s="10" t="str">
        <f t="shared" si="225"/>
        <v/>
      </c>
      <c r="AL150" s="10" t="str">
        <f t="shared" si="226"/>
        <v/>
      </c>
      <c r="AM150" s="10" t="str">
        <f t="shared" si="227"/>
        <v/>
      </c>
      <c r="AN150" s="10" t="str">
        <f t="shared" si="228"/>
        <v/>
      </c>
      <c r="AO150" s="10">
        <f t="shared" si="229"/>
        <v>0</v>
      </c>
      <c r="AP150" s="11" t="str">
        <f>IF($G150="","",COUNTIF($AQ$4:$AQ150,"x")/COUNTIF($G$4:$G150,"x"))</f>
        <v/>
      </c>
      <c r="AQ150" s="10" t="str">
        <f t="shared" si="271"/>
        <v/>
      </c>
      <c r="AR150" s="10" t="str">
        <f t="shared" si="230"/>
        <v/>
      </c>
      <c r="AS150" s="10" t="str">
        <f t="shared" si="231"/>
        <v/>
      </c>
      <c r="AT150" s="10" t="str">
        <f t="shared" si="232"/>
        <v/>
      </c>
      <c r="AU150" s="10">
        <f t="shared" si="233"/>
        <v>0</v>
      </c>
      <c r="AV150" s="11" t="str">
        <f>IF($G150="","",COUNTIF($AW$4:$AW150,"x")/COUNTIF($G$4:$G150,"x"))</f>
        <v/>
      </c>
      <c r="AW150" s="10" t="str">
        <f t="shared" si="272"/>
        <v/>
      </c>
      <c r="AX150" s="10" t="str">
        <f t="shared" si="234"/>
        <v/>
      </c>
      <c r="AY150" s="10" t="str">
        <f t="shared" si="235"/>
        <v/>
      </c>
      <c r="AZ150" s="10" t="str">
        <f t="shared" si="236"/>
        <v/>
      </c>
      <c r="BA150" s="10">
        <f t="shared" si="237"/>
        <v>0</v>
      </c>
      <c r="BB150" s="11" t="str">
        <f>IF($G150="","",COUNTIF($BC$4:$BC150,"x")/COUNTIF($G$4:$G150,"x"))</f>
        <v/>
      </c>
      <c r="BC150" s="10" t="str">
        <f t="shared" si="273"/>
        <v/>
      </c>
      <c r="BD150" s="10" t="str">
        <f t="shared" si="238"/>
        <v/>
      </c>
      <c r="BE150" s="10" t="str">
        <f t="shared" si="239"/>
        <v/>
      </c>
      <c r="BF150" s="10" t="str">
        <f t="shared" si="240"/>
        <v/>
      </c>
      <c r="BG150" s="10">
        <f t="shared" si="241"/>
        <v>0</v>
      </c>
      <c r="BH150" s="11" t="str">
        <f>IF($G150="","",COUNTIF($BI$4:$BI150,"x")/COUNTIF($G$4:$G150,"x"))</f>
        <v/>
      </c>
      <c r="BI150" s="10" t="str">
        <f t="shared" si="274"/>
        <v/>
      </c>
      <c r="BJ150" s="10" t="str">
        <f t="shared" si="242"/>
        <v/>
      </c>
      <c r="BK150" s="10" t="str">
        <f t="shared" si="243"/>
        <v/>
      </c>
      <c r="BL150" s="10" t="str">
        <f t="shared" si="244"/>
        <v/>
      </c>
      <c r="BM150" s="10">
        <f t="shared" si="245"/>
        <v>0</v>
      </c>
      <c r="BN150" s="11" t="str">
        <f>IF($G150="","",COUNTIF($BO$4:$BO150,"x")/COUNTIF($G$4:$G150,"x"))</f>
        <v/>
      </c>
      <c r="BO150" s="10" t="str">
        <f t="shared" si="275"/>
        <v/>
      </c>
      <c r="BP150" s="10" t="str">
        <f t="shared" si="246"/>
        <v/>
      </c>
      <c r="BQ150" s="10" t="str">
        <f t="shared" si="247"/>
        <v/>
      </c>
      <c r="BR150" s="10" t="str">
        <f t="shared" si="248"/>
        <v/>
      </c>
      <c r="BS150" s="10">
        <f t="shared" si="249"/>
        <v>0</v>
      </c>
      <c r="BT150" s="11" t="str">
        <f>IF($G150="","",COUNTIF($BU$4:$BU150,"x")/COUNTIF($G$4:$G150,"x"))</f>
        <v/>
      </c>
      <c r="BU150" s="10" t="str">
        <f t="shared" si="276"/>
        <v/>
      </c>
      <c r="BV150" s="10" t="str">
        <f t="shared" si="250"/>
        <v/>
      </c>
      <c r="BW150" s="10" t="str">
        <f t="shared" si="251"/>
        <v/>
      </c>
      <c r="BX150" s="10" t="str">
        <f t="shared" si="252"/>
        <v/>
      </c>
      <c r="BY150" s="10">
        <f t="shared" si="253"/>
        <v>0</v>
      </c>
      <c r="BZ150" s="11" t="str">
        <f>IF($G150="","",COUNTIF($CA$4:$CA150,"x")/COUNTIF($G$4:$G150,"x"))</f>
        <v/>
      </c>
      <c r="CA150" s="10" t="str">
        <f t="shared" si="277"/>
        <v/>
      </c>
      <c r="CB150" s="10" t="str">
        <f t="shared" si="254"/>
        <v/>
      </c>
      <c r="CC150" s="10" t="str">
        <f t="shared" si="255"/>
        <v/>
      </c>
      <c r="CD150" s="10" t="str">
        <f t="shared" si="256"/>
        <v/>
      </c>
      <c r="CE150" s="10">
        <f t="shared" si="257"/>
        <v>0</v>
      </c>
      <c r="CF150" s="11" t="str">
        <f>IF($G150="","",COUNTIF($CG$4:$CG150,"x")/COUNTIF($G$4:$G150,"x"))</f>
        <v/>
      </c>
      <c r="CG150" s="10" t="str">
        <f t="shared" si="278"/>
        <v/>
      </c>
      <c r="CH150" s="10" t="str">
        <f t="shared" si="258"/>
        <v/>
      </c>
      <c r="CI150" s="10" t="str">
        <f t="shared" si="259"/>
        <v/>
      </c>
      <c r="CJ150" s="10" t="str">
        <f t="shared" si="260"/>
        <v/>
      </c>
      <c r="CK150" s="10">
        <f t="shared" si="261"/>
        <v>0</v>
      </c>
      <c r="CL150" s="11" t="str">
        <f>IF($G150="","",COUNTIF($CM$4:$CM150,"x")/COUNTIF($G$4:$G150,"x"))</f>
        <v/>
      </c>
      <c r="CM150" s="10" t="str">
        <f t="shared" si="279"/>
        <v/>
      </c>
      <c r="CN150" s="10" t="str">
        <f t="shared" si="262"/>
        <v/>
      </c>
      <c r="CO150" s="10" t="str">
        <f t="shared" si="263"/>
        <v/>
      </c>
      <c r="CP150" s="10" t="str">
        <f t="shared" si="264"/>
        <v/>
      </c>
      <c r="CQ150" s="10">
        <f t="shared" si="265"/>
        <v>0</v>
      </c>
    </row>
    <row r="151" spans="2:95">
      <c r="B151" s="10" t="str">
        <f t="shared" si="266"/>
        <v/>
      </c>
      <c r="C151" s="10" t="str">
        <f t="shared" si="267"/>
        <v/>
      </c>
      <c r="D151" s="10" t="str">
        <f t="shared" si="268"/>
        <v/>
      </c>
      <c r="E151" s="10" t="str">
        <f t="shared" si="269"/>
        <v/>
      </c>
      <c r="F151" s="10" t="str">
        <f t="shared" si="270"/>
        <v/>
      </c>
      <c r="G151" s="10" t="str">
        <f t="shared" si="201"/>
        <v/>
      </c>
      <c r="H151" s="10" t="str">
        <f t="shared" si="202"/>
        <v/>
      </c>
      <c r="I151" s="10" t="str">
        <f t="shared" si="203"/>
        <v/>
      </c>
      <c r="J151" s="10" t="str">
        <f t="shared" si="204"/>
        <v/>
      </c>
      <c r="K151" s="10" t="str">
        <f t="shared" si="205"/>
        <v/>
      </c>
      <c r="L151" s="10" t="str">
        <f t="shared" si="206"/>
        <v/>
      </c>
      <c r="M151" s="10" t="str">
        <f t="shared" si="207"/>
        <v/>
      </c>
      <c r="N151" s="10" t="str">
        <f t="shared" si="208"/>
        <v/>
      </c>
      <c r="O151" s="10" t="str">
        <f t="shared" si="209"/>
        <v/>
      </c>
      <c r="P151" s="10" t="str">
        <f t="shared" si="210"/>
        <v/>
      </c>
      <c r="Q151" s="10" t="str">
        <f t="shared" si="211"/>
        <v/>
      </c>
      <c r="R151" s="10" t="str">
        <f t="shared" si="212"/>
        <v/>
      </c>
      <c r="S151" s="20" t="str">
        <f t="shared" si="213"/>
        <v/>
      </c>
      <c r="T151" s="23" t="str">
        <f t="shared" si="214"/>
        <v/>
      </c>
      <c r="U151" s="10"/>
      <c r="V151" s="10"/>
      <c r="W151" s="10"/>
      <c r="X151" s="11" t="str">
        <f>IF(G151="","",COUNTIF($Y$4:$Y151,"x")/COUNTIF($G$4:$G151,"x"))</f>
        <v/>
      </c>
      <c r="Y151" s="10" t="str">
        <f t="shared" si="215"/>
        <v/>
      </c>
      <c r="Z151" s="10" t="str">
        <f t="shared" si="216"/>
        <v/>
      </c>
      <c r="AA151" s="10" t="str">
        <f t="shared" si="217"/>
        <v/>
      </c>
      <c r="AB151" s="10" t="str">
        <f t="shared" si="218"/>
        <v/>
      </c>
      <c r="AC151" s="10">
        <f t="shared" si="219"/>
        <v>0</v>
      </c>
      <c r="AD151" s="11" t="str">
        <f>IF(G151="","",COUNTIF($AE$4:$AE151,"x")/COUNTIF($G$4:$G151,"x"))</f>
        <v/>
      </c>
      <c r="AE151" s="10" t="str">
        <f t="shared" si="220"/>
        <v/>
      </c>
      <c r="AF151" s="10" t="str">
        <f t="shared" si="221"/>
        <v/>
      </c>
      <c r="AG151" s="10" t="str">
        <f t="shared" si="222"/>
        <v/>
      </c>
      <c r="AH151" s="10" t="str">
        <f t="shared" si="223"/>
        <v/>
      </c>
      <c r="AI151" s="10">
        <f t="shared" si="224"/>
        <v>0</v>
      </c>
      <c r="AJ151" s="11" t="str">
        <f>IF(G151="","",COUNTIF($AK$4:$AK151,"x")/COUNTIF($G$4:$G151,"x"))</f>
        <v/>
      </c>
      <c r="AK151" s="10" t="str">
        <f t="shared" si="225"/>
        <v/>
      </c>
      <c r="AL151" s="10" t="str">
        <f t="shared" si="226"/>
        <v/>
      </c>
      <c r="AM151" s="10" t="str">
        <f t="shared" si="227"/>
        <v/>
      </c>
      <c r="AN151" s="10" t="str">
        <f t="shared" si="228"/>
        <v/>
      </c>
      <c r="AO151" s="10">
        <f t="shared" si="229"/>
        <v>0</v>
      </c>
      <c r="AP151" s="11" t="str">
        <f>IF($G151="","",COUNTIF($AQ$4:$AQ151,"x")/COUNTIF($G$4:$G151,"x"))</f>
        <v/>
      </c>
      <c r="AQ151" s="10" t="str">
        <f t="shared" si="271"/>
        <v/>
      </c>
      <c r="AR151" s="10" t="str">
        <f t="shared" si="230"/>
        <v/>
      </c>
      <c r="AS151" s="10" t="str">
        <f t="shared" si="231"/>
        <v/>
      </c>
      <c r="AT151" s="10" t="str">
        <f t="shared" si="232"/>
        <v/>
      </c>
      <c r="AU151" s="10">
        <f t="shared" si="233"/>
        <v>0</v>
      </c>
      <c r="AV151" s="11" t="str">
        <f>IF($G151="","",COUNTIF($AW$4:$AW151,"x")/COUNTIF($G$4:$G151,"x"))</f>
        <v/>
      </c>
      <c r="AW151" s="10" t="str">
        <f t="shared" si="272"/>
        <v/>
      </c>
      <c r="AX151" s="10" t="str">
        <f t="shared" si="234"/>
        <v/>
      </c>
      <c r="AY151" s="10" t="str">
        <f t="shared" si="235"/>
        <v/>
      </c>
      <c r="AZ151" s="10" t="str">
        <f t="shared" si="236"/>
        <v/>
      </c>
      <c r="BA151" s="10">
        <f t="shared" si="237"/>
        <v>0</v>
      </c>
      <c r="BB151" s="11" t="str">
        <f>IF($G151="","",COUNTIF($BC$4:$BC151,"x")/COUNTIF($G$4:$G151,"x"))</f>
        <v/>
      </c>
      <c r="BC151" s="10" t="str">
        <f t="shared" si="273"/>
        <v/>
      </c>
      <c r="BD151" s="10" t="str">
        <f t="shared" si="238"/>
        <v/>
      </c>
      <c r="BE151" s="10" t="str">
        <f t="shared" si="239"/>
        <v/>
      </c>
      <c r="BF151" s="10" t="str">
        <f t="shared" si="240"/>
        <v/>
      </c>
      <c r="BG151" s="10">
        <f t="shared" si="241"/>
        <v>0</v>
      </c>
      <c r="BH151" s="11" t="str">
        <f>IF($G151="","",COUNTIF($BI$4:$BI151,"x")/COUNTIF($G$4:$G151,"x"))</f>
        <v/>
      </c>
      <c r="BI151" s="10" t="str">
        <f t="shared" si="274"/>
        <v/>
      </c>
      <c r="BJ151" s="10" t="str">
        <f t="shared" si="242"/>
        <v/>
      </c>
      <c r="BK151" s="10" t="str">
        <f t="shared" si="243"/>
        <v/>
      </c>
      <c r="BL151" s="10" t="str">
        <f t="shared" si="244"/>
        <v/>
      </c>
      <c r="BM151" s="10">
        <f t="shared" si="245"/>
        <v>0</v>
      </c>
      <c r="BN151" s="11" t="str">
        <f>IF($G151="","",COUNTIF($BO$4:$BO151,"x")/COUNTIF($G$4:$G151,"x"))</f>
        <v/>
      </c>
      <c r="BO151" s="10" t="str">
        <f t="shared" si="275"/>
        <v/>
      </c>
      <c r="BP151" s="10" t="str">
        <f t="shared" si="246"/>
        <v/>
      </c>
      <c r="BQ151" s="10" t="str">
        <f t="shared" si="247"/>
        <v/>
      </c>
      <c r="BR151" s="10" t="str">
        <f t="shared" si="248"/>
        <v/>
      </c>
      <c r="BS151" s="10">
        <f t="shared" si="249"/>
        <v>0</v>
      </c>
      <c r="BT151" s="11" t="str">
        <f>IF($G151="","",COUNTIF($BU$4:$BU151,"x")/COUNTIF($G$4:$G151,"x"))</f>
        <v/>
      </c>
      <c r="BU151" s="10" t="str">
        <f t="shared" si="276"/>
        <v/>
      </c>
      <c r="BV151" s="10" t="str">
        <f t="shared" si="250"/>
        <v/>
      </c>
      <c r="BW151" s="10" t="str">
        <f t="shared" si="251"/>
        <v/>
      </c>
      <c r="BX151" s="10" t="str">
        <f t="shared" si="252"/>
        <v/>
      </c>
      <c r="BY151" s="10">
        <f t="shared" si="253"/>
        <v>0</v>
      </c>
      <c r="BZ151" s="11" t="str">
        <f>IF($G151="","",COUNTIF($CA$4:$CA151,"x")/COUNTIF($G$4:$G151,"x"))</f>
        <v/>
      </c>
      <c r="CA151" s="10" t="str">
        <f t="shared" si="277"/>
        <v/>
      </c>
      <c r="CB151" s="10" t="str">
        <f t="shared" si="254"/>
        <v/>
      </c>
      <c r="CC151" s="10" t="str">
        <f t="shared" si="255"/>
        <v/>
      </c>
      <c r="CD151" s="10" t="str">
        <f t="shared" si="256"/>
        <v/>
      </c>
      <c r="CE151" s="10">
        <f t="shared" si="257"/>
        <v>0</v>
      </c>
      <c r="CF151" s="11" t="str">
        <f>IF($G151="","",COUNTIF($CG$4:$CG151,"x")/COUNTIF($G$4:$G151,"x"))</f>
        <v/>
      </c>
      <c r="CG151" s="10" t="str">
        <f t="shared" si="278"/>
        <v/>
      </c>
      <c r="CH151" s="10" t="str">
        <f t="shared" si="258"/>
        <v/>
      </c>
      <c r="CI151" s="10" t="str">
        <f t="shared" si="259"/>
        <v/>
      </c>
      <c r="CJ151" s="10" t="str">
        <f t="shared" si="260"/>
        <v/>
      </c>
      <c r="CK151" s="10">
        <f t="shared" si="261"/>
        <v>0</v>
      </c>
      <c r="CL151" s="11" t="str">
        <f>IF($G151="","",COUNTIF($CM$4:$CM151,"x")/COUNTIF($G$4:$G151,"x"))</f>
        <v/>
      </c>
      <c r="CM151" s="10" t="str">
        <f t="shared" si="279"/>
        <v/>
      </c>
      <c r="CN151" s="10" t="str">
        <f t="shared" si="262"/>
        <v/>
      </c>
      <c r="CO151" s="10" t="str">
        <f t="shared" si="263"/>
        <v/>
      </c>
      <c r="CP151" s="10" t="str">
        <f t="shared" si="264"/>
        <v/>
      </c>
      <c r="CQ151" s="10">
        <f t="shared" si="265"/>
        <v>0</v>
      </c>
    </row>
    <row r="152" spans="2:95">
      <c r="B152" s="10" t="str">
        <f t="shared" si="266"/>
        <v/>
      </c>
      <c r="C152" s="10" t="str">
        <f t="shared" si="267"/>
        <v/>
      </c>
      <c r="D152" s="10" t="str">
        <f t="shared" si="268"/>
        <v/>
      </c>
      <c r="E152" s="10" t="str">
        <f t="shared" si="269"/>
        <v/>
      </c>
      <c r="F152" s="10" t="str">
        <f t="shared" si="270"/>
        <v/>
      </c>
      <c r="G152" s="10" t="str">
        <f t="shared" si="201"/>
        <v/>
      </c>
      <c r="H152" s="10" t="str">
        <f t="shared" si="202"/>
        <v/>
      </c>
      <c r="I152" s="10" t="str">
        <f t="shared" si="203"/>
        <v/>
      </c>
      <c r="J152" s="10" t="str">
        <f t="shared" si="204"/>
        <v/>
      </c>
      <c r="K152" s="10" t="str">
        <f t="shared" si="205"/>
        <v/>
      </c>
      <c r="L152" s="10" t="str">
        <f t="shared" si="206"/>
        <v/>
      </c>
      <c r="M152" s="10" t="str">
        <f t="shared" si="207"/>
        <v/>
      </c>
      <c r="N152" s="10" t="str">
        <f t="shared" si="208"/>
        <v/>
      </c>
      <c r="O152" s="10" t="str">
        <f t="shared" si="209"/>
        <v/>
      </c>
      <c r="P152" s="10" t="str">
        <f t="shared" si="210"/>
        <v/>
      </c>
      <c r="Q152" s="10" t="str">
        <f t="shared" si="211"/>
        <v/>
      </c>
      <c r="R152" s="10" t="str">
        <f t="shared" si="212"/>
        <v/>
      </c>
      <c r="S152" s="20" t="str">
        <f t="shared" si="213"/>
        <v/>
      </c>
      <c r="T152" s="23" t="str">
        <f t="shared" si="214"/>
        <v/>
      </c>
      <c r="U152" s="10"/>
      <c r="V152" s="10"/>
      <c r="W152" s="10"/>
      <c r="X152" s="11" t="str">
        <f>IF(G152="","",COUNTIF($Y$4:$Y152,"x")/COUNTIF($G$4:$G152,"x"))</f>
        <v/>
      </c>
      <c r="Y152" s="10" t="str">
        <f t="shared" si="215"/>
        <v/>
      </c>
      <c r="Z152" s="10" t="str">
        <f t="shared" si="216"/>
        <v/>
      </c>
      <c r="AA152" s="10" t="str">
        <f t="shared" si="217"/>
        <v/>
      </c>
      <c r="AB152" s="10" t="str">
        <f t="shared" si="218"/>
        <v/>
      </c>
      <c r="AC152" s="10">
        <f t="shared" si="219"/>
        <v>0</v>
      </c>
      <c r="AD152" s="11" t="str">
        <f>IF(G152="","",COUNTIF($AE$4:$AE152,"x")/COUNTIF($G$4:$G152,"x"))</f>
        <v/>
      </c>
      <c r="AE152" s="10" t="str">
        <f t="shared" si="220"/>
        <v/>
      </c>
      <c r="AF152" s="10" t="str">
        <f t="shared" si="221"/>
        <v/>
      </c>
      <c r="AG152" s="10" t="str">
        <f t="shared" si="222"/>
        <v/>
      </c>
      <c r="AH152" s="10" t="str">
        <f t="shared" si="223"/>
        <v/>
      </c>
      <c r="AI152" s="10">
        <f t="shared" si="224"/>
        <v>0</v>
      </c>
      <c r="AJ152" s="11" t="str">
        <f>IF(G152="","",COUNTIF($AK$4:$AK152,"x")/COUNTIF($G$4:$G152,"x"))</f>
        <v/>
      </c>
      <c r="AK152" s="10" t="str">
        <f t="shared" si="225"/>
        <v/>
      </c>
      <c r="AL152" s="10" t="str">
        <f t="shared" si="226"/>
        <v/>
      </c>
      <c r="AM152" s="10" t="str">
        <f t="shared" si="227"/>
        <v/>
      </c>
      <c r="AN152" s="10" t="str">
        <f t="shared" si="228"/>
        <v/>
      </c>
      <c r="AO152" s="10">
        <f t="shared" si="229"/>
        <v>0</v>
      </c>
      <c r="AP152" s="11" t="str">
        <f>IF($G152="","",COUNTIF($AQ$4:$AQ152,"x")/COUNTIF($G$4:$G152,"x"))</f>
        <v/>
      </c>
      <c r="AQ152" s="10" t="str">
        <f t="shared" si="271"/>
        <v/>
      </c>
      <c r="AR152" s="10" t="str">
        <f t="shared" si="230"/>
        <v/>
      </c>
      <c r="AS152" s="10" t="str">
        <f t="shared" si="231"/>
        <v/>
      </c>
      <c r="AT152" s="10" t="str">
        <f t="shared" si="232"/>
        <v/>
      </c>
      <c r="AU152" s="10">
        <f t="shared" si="233"/>
        <v>0</v>
      </c>
      <c r="AV152" s="11" t="str">
        <f>IF($G152="","",COUNTIF($AW$4:$AW152,"x")/COUNTIF($G$4:$G152,"x"))</f>
        <v/>
      </c>
      <c r="AW152" s="10" t="str">
        <f t="shared" si="272"/>
        <v/>
      </c>
      <c r="AX152" s="10" t="str">
        <f t="shared" si="234"/>
        <v/>
      </c>
      <c r="AY152" s="10" t="str">
        <f t="shared" si="235"/>
        <v/>
      </c>
      <c r="AZ152" s="10" t="str">
        <f t="shared" si="236"/>
        <v/>
      </c>
      <c r="BA152" s="10">
        <f t="shared" si="237"/>
        <v>0</v>
      </c>
      <c r="BB152" s="11" t="str">
        <f>IF($G152="","",COUNTIF($BC$4:$BC152,"x")/COUNTIF($G$4:$G152,"x"))</f>
        <v/>
      </c>
      <c r="BC152" s="10" t="str">
        <f t="shared" si="273"/>
        <v/>
      </c>
      <c r="BD152" s="10" t="str">
        <f t="shared" si="238"/>
        <v/>
      </c>
      <c r="BE152" s="10" t="str">
        <f t="shared" si="239"/>
        <v/>
      </c>
      <c r="BF152" s="10" t="str">
        <f t="shared" si="240"/>
        <v/>
      </c>
      <c r="BG152" s="10">
        <f t="shared" si="241"/>
        <v>0</v>
      </c>
      <c r="BH152" s="11" t="str">
        <f>IF($G152="","",COUNTIF($BI$4:$BI152,"x")/COUNTIF($G$4:$G152,"x"))</f>
        <v/>
      </c>
      <c r="BI152" s="10" t="str">
        <f t="shared" si="274"/>
        <v/>
      </c>
      <c r="BJ152" s="10" t="str">
        <f t="shared" si="242"/>
        <v/>
      </c>
      <c r="BK152" s="10" t="str">
        <f t="shared" si="243"/>
        <v/>
      </c>
      <c r="BL152" s="10" t="str">
        <f t="shared" si="244"/>
        <v/>
      </c>
      <c r="BM152" s="10">
        <f t="shared" si="245"/>
        <v>0</v>
      </c>
      <c r="BN152" s="11" t="str">
        <f>IF($G152="","",COUNTIF($BO$4:$BO152,"x")/COUNTIF($G$4:$G152,"x"))</f>
        <v/>
      </c>
      <c r="BO152" s="10" t="str">
        <f t="shared" si="275"/>
        <v/>
      </c>
      <c r="BP152" s="10" t="str">
        <f t="shared" si="246"/>
        <v/>
      </c>
      <c r="BQ152" s="10" t="str">
        <f t="shared" si="247"/>
        <v/>
      </c>
      <c r="BR152" s="10" t="str">
        <f t="shared" si="248"/>
        <v/>
      </c>
      <c r="BS152" s="10">
        <f t="shared" si="249"/>
        <v>0</v>
      </c>
      <c r="BT152" s="11" t="str">
        <f>IF($G152="","",COUNTIF($BU$4:$BU152,"x")/COUNTIF($G$4:$G152,"x"))</f>
        <v/>
      </c>
      <c r="BU152" s="10" t="str">
        <f t="shared" si="276"/>
        <v/>
      </c>
      <c r="BV152" s="10" t="str">
        <f t="shared" si="250"/>
        <v/>
      </c>
      <c r="BW152" s="10" t="str">
        <f t="shared" si="251"/>
        <v/>
      </c>
      <c r="BX152" s="10" t="str">
        <f t="shared" si="252"/>
        <v/>
      </c>
      <c r="BY152" s="10">
        <f t="shared" si="253"/>
        <v>0</v>
      </c>
      <c r="BZ152" s="11" t="str">
        <f>IF($G152="","",COUNTIF($CA$4:$CA152,"x")/COUNTIF($G$4:$G152,"x"))</f>
        <v/>
      </c>
      <c r="CA152" s="10" t="str">
        <f t="shared" si="277"/>
        <v/>
      </c>
      <c r="CB152" s="10" t="str">
        <f t="shared" si="254"/>
        <v/>
      </c>
      <c r="CC152" s="10" t="str">
        <f t="shared" si="255"/>
        <v/>
      </c>
      <c r="CD152" s="10" t="str">
        <f t="shared" si="256"/>
        <v/>
      </c>
      <c r="CE152" s="10">
        <f t="shared" si="257"/>
        <v>0</v>
      </c>
      <c r="CF152" s="11" t="str">
        <f>IF($G152="","",COUNTIF($CG$4:$CG152,"x")/COUNTIF($G$4:$G152,"x"))</f>
        <v/>
      </c>
      <c r="CG152" s="10" t="str">
        <f t="shared" si="278"/>
        <v/>
      </c>
      <c r="CH152" s="10" t="str">
        <f t="shared" si="258"/>
        <v/>
      </c>
      <c r="CI152" s="10" t="str">
        <f t="shared" si="259"/>
        <v/>
      </c>
      <c r="CJ152" s="10" t="str">
        <f t="shared" si="260"/>
        <v/>
      </c>
      <c r="CK152" s="10">
        <f t="shared" si="261"/>
        <v>0</v>
      </c>
      <c r="CL152" s="11" t="str">
        <f>IF($G152="","",COUNTIF($CM$4:$CM152,"x")/COUNTIF($G$4:$G152,"x"))</f>
        <v/>
      </c>
      <c r="CM152" s="10" t="str">
        <f t="shared" si="279"/>
        <v/>
      </c>
      <c r="CN152" s="10" t="str">
        <f t="shared" si="262"/>
        <v/>
      </c>
      <c r="CO152" s="10" t="str">
        <f t="shared" si="263"/>
        <v/>
      </c>
      <c r="CP152" s="10" t="str">
        <f t="shared" si="264"/>
        <v/>
      </c>
      <c r="CQ152" s="10">
        <f t="shared" si="265"/>
        <v>0</v>
      </c>
    </row>
    <row r="153" spans="2:95">
      <c r="B153" s="10" t="str">
        <f t="shared" si="266"/>
        <v/>
      </c>
      <c r="C153" s="10" t="str">
        <f t="shared" si="267"/>
        <v/>
      </c>
      <c r="D153" s="10" t="str">
        <f t="shared" si="268"/>
        <v/>
      </c>
      <c r="E153" s="10" t="str">
        <f t="shared" si="269"/>
        <v/>
      </c>
      <c r="F153" s="10" t="str">
        <f t="shared" si="270"/>
        <v/>
      </c>
      <c r="G153" s="10" t="str">
        <f t="shared" si="201"/>
        <v/>
      </c>
      <c r="H153" s="10" t="str">
        <f t="shared" si="202"/>
        <v/>
      </c>
      <c r="I153" s="10" t="str">
        <f t="shared" si="203"/>
        <v/>
      </c>
      <c r="J153" s="10" t="str">
        <f t="shared" si="204"/>
        <v/>
      </c>
      <c r="K153" s="10" t="str">
        <f t="shared" si="205"/>
        <v/>
      </c>
      <c r="L153" s="10" t="str">
        <f t="shared" si="206"/>
        <v/>
      </c>
      <c r="M153" s="10" t="str">
        <f t="shared" si="207"/>
        <v/>
      </c>
      <c r="N153" s="10" t="str">
        <f t="shared" si="208"/>
        <v/>
      </c>
      <c r="O153" s="10" t="str">
        <f t="shared" si="209"/>
        <v/>
      </c>
      <c r="P153" s="10" t="str">
        <f t="shared" si="210"/>
        <v/>
      </c>
      <c r="Q153" s="10" t="str">
        <f t="shared" si="211"/>
        <v/>
      </c>
      <c r="R153" s="10" t="str">
        <f t="shared" si="212"/>
        <v/>
      </c>
      <c r="S153" s="20" t="str">
        <f t="shared" si="213"/>
        <v/>
      </c>
      <c r="T153" s="23" t="str">
        <f t="shared" si="214"/>
        <v/>
      </c>
      <c r="U153" s="10"/>
      <c r="V153" s="10"/>
      <c r="W153" s="10"/>
      <c r="X153" s="11" t="str">
        <f>IF(G153="","",COUNTIF($Y$4:$Y153,"x")/COUNTIF($G$4:$G153,"x"))</f>
        <v/>
      </c>
      <c r="Y153" s="10" t="str">
        <f t="shared" si="215"/>
        <v/>
      </c>
      <c r="Z153" s="10" t="str">
        <f t="shared" si="216"/>
        <v/>
      </c>
      <c r="AA153" s="10" t="str">
        <f t="shared" si="217"/>
        <v/>
      </c>
      <c r="AB153" s="10" t="str">
        <f t="shared" si="218"/>
        <v/>
      </c>
      <c r="AC153" s="10">
        <f t="shared" si="219"/>
        <v>0</v>
      </c>
      <c r="AD153" s="11" t="str">
        <f>IF(G153="","",COUNTIF($AE$4:$AE153,"x")/COUNTIF($G$4:$G153,"x"))</f>
        <v/>
      </c>
      <c r="AE153" s="10" t="str">
        <f t="shared" si="220"/>
        <v/>
      </c>
      <c r="AF153" s="10" t="str">
        <f t="shared" si="221"/>
        <v/>
      </c>
      <c r="AG153" s="10" t="str">
        <f t="shared" si="222"/>
        <v/>
      </c>
      <c r="AH153" s="10" t="str">
        <f t="shared" si="223"/>
        <v/>
      </c>
      <c r="AI153" s="10">
        <f t="shared" si="224"/>
        <v>0</v>
      </c>
      <c r="AJ153" s="11" t="str">
        <f>IF(G153="","",COUNTIF($AK$4:$AK153,"x")/COUNTIF($G$4:$G153,"x"))</f>
        <v/>
      </c>
      <c r="AK153" s="10" t="str">
        <f t="shared" si="225"/>
        <v/>
      </c>
      <c r="AL153" s="10" t="str">
        <f t="shared" si="226"/>
        <v/>
      </c>
      <c r="AM153" s="10" t="str">
        <f t="shared" si="227"/>
        <v/>
      </c>
      <c r="AN153" s="10" t="str">
        <f t="shared" si="228"/>
        <v/>
      </c>
      <c r="AO153" s="10">
        <f t="shared" si="229"/>
        <v>0</v>
      </c>
      <c r="AP153" s="11" t="str">
        <f>IF($G153="","",COUNTIF($AQ$4:$AQ153,"x")/COUNTIF($G$4:$G153,"x"))</f>
        <v/>
      </c>
      <c r="AQ153" s="10" t="str">
        <f t="shared" si="271"/>
        <v/>
      </c>
      <c r="AR153" s="10" t="str">
        <f t="shared" si="230"/>
        <v/>
      </c>
      <c r="AS153" s="10" t="str">
        <f t="shared" si="231"/>
        <v/>
      </c>
      <c r="AT153" s="10" t="str">
        <f t="shared" si="232"/>
        <v/>
      </c>
      <c r="AU153" s="10">
        <f t="shared" si="233"/>
        <v>0</v>
      </c>
      <c r="AV153" s="11" t="str">
        <f>IF($G153="","",COUNTIF($AW$4:$AW153,"x")/COUNTIF($G$4:$G153,"x"))</f>
        <v/>
      </c>
      <c r="AW153" s="10" t="str">
        <f t="shared" si="272"/>
        <v/>
      </c>
      <c r="AX153" s="10" t="str">
        <f t="shared" si="234"/>
        <v/>
      </c>
      <c r="AY153" s="10" t="str">
        <f t="shared" si="235"/>
        <v/>
      </c>
      <c r="AZ153" s="10" t="str">
        <f t="shared" si="236"/>
        <v/>
      </c>
      <c r="BA153" s="10">
        <f t="shared" si="237"/>
        <v>0</v>
      </c>
      <c r="BB153" s="11" t="str">
        <f>IF($G153="","",COUNTIF($BC$4:$BC153,"x")/COUNTIF($G$4:$G153,"x"))</f>
        <v/>
      </c>
      <c r="BC153" s="10" t="str">
        <f t="shared" si="273"/>
        <v/>
      </c>
      <c r="BD153" s="10" t="str">
        <f t="shared" si="238"/>
        <v/>
      </c>
      <c r="BE153" s="10" t="str">
        <f t="shared" si="239"/>
        <v/>
      </c>
      <c r="BF153" s="10" t="str">
        <f t="shared" si="240"/>
        <v/>
      </c>
      <c r="BG153" s="10">
        <f t="shared" si="241"/>
        <v>0</v>
      </c>
      <c r="BH153" s="11" t="str">
        <f>IF($G153="","",COUNTIF($BI$4:$BI153,"x")/COUNTIF($G$4:$G153,"x"))</f>
        <v/>
      </c>
      <c r="BI153" s="10" t="str">
        <f t="shared" si="274"/>
        <v/>
      </c>
      <c r="BJ153" s="10" t="str">
        <f t="shared" si="242"/>
        <v/>
      </c>
      <c r="BK153" s="10" t="str">
        <f t="shared" si="243"/>
        <v/>
      </c>
      <c r="BL153" s="10" t="str">
        <f t="shared" si="244"/>
        <v/>
      </c>
      <c r="BM153" s="10">
        <f t="shared" si="245"/>
        <v>0</v>
      </c>
      <c r="BN153" s="11" t="str">
        <f>IF($G153="","",COUNTIF($BO$4:$BO153,"x")/COUNTIF($G$4:$G153,"x"))</f>
        <v/>
      </c>
      <c r="BO153" s="10" t="str">
        <f t="shared" si="275"/>
        <v/>
      </c>
      <c r="BP153" s="10" t="str">
        <f t="shared" si="246"/>
        <v/>
      </c>
      <c r="BQ153" s="10" t="str">
        <f t="shared" si="247"/>
        <v/>
      </c>
      <c r="BR153" s="10" t="str">
        <f t="shared" si="248"/>
        <v/>
      </c>
      <c r="BS153" s="10">
        <f t="shared" si="249"/>
        <v>0</v>
      </c>
      <c r="BT153" s="11" t="str">
        <f>IF($G153="","",COUNTIF($BU$4:$BU153,"x")/COUNTIF($G$4:$G153,"x"))</f>
        <v/>
      </c>
      <c r="BU153" s="10" t="str">
        <f t="shared" si="276"/>
        <v/>
      </c>
      <c r="BV153" s="10" t="str">
        <f t="shared" si="250"/>
        <v/>
      </c>
      <c r="BW153" s="10" t="str">
        <f t="shared" si="251"/>
        <v/>
      </c>
      <c r="BX153" s="10" t="str">
        <f t="shared" si="252"/>
        <v/>
      </c>
      <c r="BY153" s="10">
        <f t="shared" si="253"/>
        <v>0</v>
      </c>
      <c r="BZ153" s="11" t="str">
        <f>IF($G153="","",COUNTIF($CA$4:$CA153,"x")/COUNTIF($G$4:$G153,"x"))</f>
        <v/>
      </c>
      <c r="CA153" s="10" t="str">
        <f t="shared" si="277"/>
        <v/>
      </c>
      <c r="CB153" s="10" t="str">
        <f t="shared" si="254"/>
        <v/>
      </c>
      <c r="CC153" s="10" t="str">
        <f t="shared" si="255"/>
        <v/>
      </c>
      <c r="CD153" s="10" t="str">
        <f t="shared" si="256"/>
        <v/>
      </c>
      <c r="CE153" s="10">
        <f t="shared" si="257"/>
        <v>0</v>
      </c>
      <c r="CF153" s="11" t="str">
        <f>IF($G153="","",COUNTIF($CG$4:$CG153,"x")/COUNTIF($G$4:$G153,"x"))</f>
        <v/>
      </c>
      <c r="CG153" s="10" t="str">
        <f t="shared" si="278"/>
        <v/>
      </c>
      <c r="CH153" s="10" t="str">
        <f t="shared" si="258"/>
        <v/>
      </c>
      <c r="CI153" s="10" t="str">
        <f t="shared" si="259"/>
        <v/>
      </c>
      <c r="CJ153" s="10" t="str">
        <f t="shared" si="260"/>
        <v/>
      </c>
      <c r="CK153" s="10">
        <f t="shared" si="261"/>
        <v>0</v>
      </c>
      <c r="CL153" s="11" t="str">
        <f>IF($G153="","",COUNTIF($CM$4:$CM153,"x")/COUNTIF($G$4:$G153,"x"))</f>
        <v/>
      </c>
      <c r="CM153" s="10" t="str">
        <f t="shared" si="279"/>
        <v/>
      </c>
      <c r="CN153" s="10" t="str">
        <f t="shared" si="262"/>
        <v/>
      </c>
      <c r="CO153" s="10" t="str">
        <f t="shared" si="263"/>
        <v/>
      </c>
      <c r="CP153" s="10" t="str">
        <f t="shared" si="264"/>
        <v/>
      </c>
      <c r="CQ153" s="10">
        <f t="shared" si="265"/>
        <v>0</v>
      </c>
    </row>
    <row r="154" spans="2:95">
      <c r="B154" s="10" t="str">
        <f t="shared" si="266"/>
        <v/>
      </c>
      <c r="C154" s="10" t="str">
        <f t="shared" si="267"/>
        <v/>
      </c>
      <c r="D154" s="10" t="str">
        <f t="shared" si="268"/>
        <v/>
      </c>
      <c r="E154" s="10" t="str">
        <f t="shared" si="269"/>
        <v/>
      </c>
      <c r="F154" s="10" t="str">
        <f t="shared" si="270"/>
        <v/>
      </c>
      <c r="G154" s="10" t="str">
        <f t="shared" si="201"/>
        <v/>
      </c>
      <c r="H154" s="10" t="str">
        <f t="shared" si="202"/>
        <v/>
      </c>
      <c r="I154" s="10" t="str">
        <f t="shared" si="203"/>
        <v/>
      </c>
      <c r="J154" s="10" t="str">
        <f t="shared" si="204"/>
        <v/>
      </c>
      <c r="K154" s="10" t="str">
        <f t="shared" si="205"/>
        <v/>
      </c>
      <c r="L154" s="10" t="str">
        <f t="shared" si="206"/>
        <v/>
      </c>
      <c r="M154" s="10" t="str">
        <f t="shared" si="207"/>
        <v/>
      </c>
      <c r="N154" s="10" t="str">
        <f t="shared" si="208"/>
        <v/>
      </c>
      <c r="O154" s="10" t="str">
        <f t="shared" si="209"/>
        <v/>
      </c>
      <c r="P154" s="10" t="str">
        <f t="shared" si="210"/>
        <v/>
      </c>
      <c r="Q154" s="10" t="str">
        <f t="shared" si="211"/>
        <v/>
      </c>
      <c r="R154" s="10" t="str">
        <f t="shared" si="212"/>
        <v/>
      </c>
      <c r="S154" s="20" t="str">
        <f t="shared" si="213"/>
        <v/>
      </c>
      <c r="T154" s="23" t="str">
        <f t="shared" si="214"/>
        <v/>
      </c>
      <c r="U154" s="10"/>
      <c r="V154" s="10"/>
      <c r="W154" s="10"/>
      <c r="X154" s="11" t="str">
        <f>IF(G154="","",COUNTIF($Y$4:$Y154,"x")/COUNTIF($G$4:$G154,"x"))</f>
        <v/>
      </c>
      <c r="Y154" s="10" t="str">
        <f t="shared" si="215"/>
        <v/>
      </c>
      <c r="Z154" s="10" t="str">
        <f t="shared" si="216"/>
        <v/>
      </c>
      <c r="AA154" s="10" t="str">
        <f t="shared" si="217"/>
        <v/>
      </c>
      <c r="AB154" s="10" t="str">
        <f t="shared" si="218"/>
        <v/>
      </c>
      <c r="AC154" s="10">
        <f t="shared" si="219"/>
        <v>0</v>
      </c>
      <c r="AD154" s="11" t="str">
        <f>IF(G154="","",COUNTIF($AE$4:$AE154,"x")/COUNTIF($G$4:$G154,"x"))</f>
        <v/>
      </c>
      <c r="AE154" s="10" t="str">
        <f t="shared" si="220"/>
        <v/>
      </c>
      <c r="AF154" s="10" t="str">
        <f t="shared" si="221"/>
        <v/>
      </c>
      <c r="AG154" s="10" t="str">
        <f t="shared" si="222"/>
        <v/>
      </c>
      <c r="AH154" s="10" t="str">
        <f t="shared" si="223"/>
        <v/>
      </c>
      <c r="AI154" s="10">
        <f t="shared" si="224"/>
        <v>0</v>
      </c>
      <c r="AJ154" s="11" t="str">
        <f>IF(G154="","",COUNTIF($AK$4:$AK154,"x")/COUNTIF($G$4:$G154,"x"))</f>
        <v/>
      </c>
      <c r="AK154" s="10" t="str">
        <f t="shared" si="225"/>
        <v/>
      </c>
      <c r="AL154" s="10" t="str">
        <f t="shared" si="226"/>
        <v/>
      </c>
      <c r="AM154" s="10" t="str">
        <f t="shared" si="227"/>
        <v/>
      </c>
      <c r="AN154" s="10" t="str">
        <f t="shared" si="228"/>
        <v/>
      </c>
      <c r="AO154" s="10">
        <f t="shared" si="229"/>
        <v>0</v>
      </c>
      <c r="AP154" s="11" t="str">
        <f>IF($G154="","",COUNTIF($AQ$4:$AQ154,"x")/COUNTIF($G$4:$G154,"x"))</f>
        <v/>
      </c>
      <c r="AQ154" s="10" t="str">
        <f t="shared" si="271"/>
        <v/>
      </c>
      <c r="AR154" s="10" t="str">
        <f t="shared" si="230"/>
        <v/>
      </c>
      <c r="AS154" s="10" t="str">
        <f t="shared" si="231"/>
        <v/>
      </c>
      <c r="AT154" s="10" t="str">
        <f t="shared" si="232"/>
        <v/>
      </c>
      <c r="AU154" s="10">
        <f t="shared" si="233"/>
        <v>0</v>
      </c>
      <c r="AV154" s="11" t="str">
        <f>IF($G154="","",COUNTIF($AW$4:$AW154,"x")/COUNTIF($G$4:$G154,"x"))</f>
        <v/>
      </c>
      <c r="AW154" s="10" t="str">
        <f t="shared" si="272"/>
        <v/>
      </c>
      <c r="AX154" s="10" t="str">
        <f t="shared" si="234"/>
        <v/>
      </c>
      <c r="AY154" s="10" t="str">
        <f t="shared" si="235"/>
        <v/>
      </c>
      <c r="AZ154" s="10" t="str">
        <f t="shared" si="236"/>
        <v/>
      </c>
      <c r="BA154" s="10">
        <f t="shared" si="237"/>
        <v>0</v>
      </c>
      <c r="BB154" s="11" t="str">
        <f>IF($G154="","",COUNTIF($BC$4:$BC154,"x")/COUNTIF($G$4:$G154,"x"))</f>
        <v/>
      </c>
      <c r="BC154" s="10" t="str">
        <f t="shared" si="273"/>
        <v/>
      </c>
      <c r="BD154" s="10" t="str">
        <f t="shared" si="238"/>
        <v/>
      </c>
      <c r="BE154" s="10" t="str">
        <f t="shared" si="239"/>
        <v/>
      </c>
      <c r="BF154" s="10" t="str">
        <f t="shared" si="240"/>
        <v/>
      </c>
      <c r="BG154" s="10">
        <f t="shared" si="241"/>
        <v>0</v>
      </c>
      <c r="BH154" s="11" t="str">
        <f>IF($G154="","",COUNTIF($BI$4:$BI154,"x")/COUNTIF($G$4:$G154,"x"))</f>
        <v/>
      </c>
      <c r="BI154" s="10" t="str">
        <f t="shared" si="274"/>
        <v/>
      </c>
      <c r="BJ154" s="10" t="str">
        <f t="shared" si="242"/>
        <v/>
      </c>
      <c r="BK154" s="10" t="str">
        <f t="shared" si="243"/>
        <v/>
      </c>
      <c r="BL154" s="10" t="str">
        <f t="shared" si="244"/>
        <v/>
      </c>
      <c r="BM154" s="10">
        <f t="shared" si="245"/>
        <v>0</v>
      </c>
      <c r="BN154" s="11" t="str">
        <f>IF($G154="","",COUNTIF($BO$4:$BO154,"x")/COUNTIF($G$4:$G154,"x"))</f>
        <v/>
      </c>
      <c r="BO154" s="10" t="str">
        <f t="shared" si="275"/>
        <v/>
      </c>
      <c r="BP154" s="10" t="str">
        <f t="shared" si="246"/>
        <v/>
      </c>
      <c r="BQ154" s="10" t="str">
        <f t="shared" si="247"/>
        <v/>
      </c>
      <c r="BR154" s="10" t="str">
        <f t="shared" si="248"/>
        <v/>
      </c>
      <c r="BS154" s="10">
        <f t="shared" si="249"/>
        <v>0</v>
      </c>
      <c r="BT154" s="11" t="str">
        <f>IF($G154="","",COUNTIF($BU$4:$BU154,"x")/COUNTIF($G$4:$G154,"x"))</f>
        <v/>
      </c>
      <c r="BU154" s="10" t="str">
        <f t="shared" si="276"/>
        <v/>
      </c>
      <c r="BV154" s="10" t="str">
        <f t="shared" si="250"/>
        <v/>
      </c>
      <c r="BW154" s="10" t="str">
        <f t="shared" si="251"/>
        <v/>
      </c>
      <c r="BX154" s="10" t="str">
        <f t="shared" si="252"/>
        <v/>
      </c>
      <c r="BY154" s="10">
        <f t="shared" si="253"/>
        <v>0</v>
      </c>
      <c r="BZ154" s="11" t="str">
        <f>IF($G154="","",COUNTIF($CA$4:$CA154,"x")/COUNTIF($G$4:$G154,"x"))</f>
        <v/>
      </c>
      <c r="CA154" s="10" t="str">
        <f t="shared" si="277"/>
        <v/>
      </c>
      <c r="CB154" s="10" t="str">
        <f t="shared" si="254"/>
        <v/>
      </c>
      <c r="CC154" s="10" t="str">
        <f t="shared" si="255"/>
        <v/>
      </c>
      <c r="CD154" s="10" t="str">
        <f t="shared" si="256"/>
        <v/>
      </c>
      <c r="CE154" s="10">
        <f t="shared" si="257"/>
        <v>0</v>
      </c>
      <c r="CF154" s="11" t="str">
        <f>IF($G154="","",COUNTIF($CG$4:$CG154,"x")/COUNTIF($G$4:$G154,"x"))</f>
        <v/>
      </c>
      <c r="CG154" s="10" t="str">
        <f t="shared" si="278"/>
        <v/>
      </c>
      <c r="CH154" s="10" t="str">
        <f t="shared" si="258"/>
        <v/>
      </c>
      <c r="CI154" s="10" t="str">
        <f t="shared" si="259"/>
        <v/>
      </c>
      <c r="CJ154" s="10" t="str">
        <f t="shared" si="260"/>
        <v/>
      </c>
      <c r="CK154" s="10">
        <f t="shared" si="261"/>
        <v>0</v>
      </c>
      <c r="CL154" s="11" t="str">
        <f>IF($G154="","",COUNTIF($CM$4:$CM154,"x")/COUNTIF($G$4:$G154,"x"))</f>
        <v/>
      </c>
      <c r="CM154" s="10" t="str">
        <f t="shared" si="279"/>
        <v/>
      </c>
      <c r="CN154" s="10" t="str">
        <f t="shared" si="262"/>
        <v/>
      </c>
      <c r="CO154" s="10" t="str">
        <f t="shared" si="263"/>
        <v/>
      </c>
      <c r="CP154" s="10" t="str">
        <f t="shared" si="264"/>
        <v/>
      </c>
      <c r="CQ154" s="10">
        <f t="shared" si="265"/>
        <v>0</v>
      </c>
    </row>
    <row r="155" spans="2:95">
      <c r="B155" s="10" t="str">
        <f t="shared" si="266"/>
        <v/>
      </c>
      <c r="C155" s="10" t="str">
        <f t="shared" si="267"/>
        <v/>
      </c>
      <c r="D155" s="10" t="str">
        <f t="shared" si="268"/>
        <v/>
      </c>
      <c r="E155" s="10" t="str">
        <f t="shared" si="269"/>
        <v/>
      </c>
      <c r="F155" s="10" t="str">
        <f t="shared" si="270"/>
        <v/>
      </c>
      <c r="G155" s="10" t="str">
        <f t="shared" si="201"/>
        <v/>
      </c>
      <c r="H155" s="10" t="str">
        <f t="shared" si="202"/>
        <v/>
      </c>
      <c r="I155" s="10" t="str">
        <f t="shared" si="203"/>
        <v/>
      </c>
      <c r="J155" s="10" t="str">
        <f t="shared" si="204"/>
        <v/>
      </c>
      <c r="K155" s="10" t="str">
        <f t="shared" si="205"/>
        <v/>
      </c>
      <c r="L155" s="10" t="str">
        <f t="shared" si="206"/>
        <v/>
      </c>
      <c r="M155" s="10" t="str">
        <f t="shared" si="207"/>
        <v/>
      </c>
      <c r="N155" s="10" t="str">
        <f t="shared" si="208"/>
        <v/>
      </c>
      <c r="O155" s="10" t="str">
        <f t="shared" si="209"/>
        <v/>
      </c>
      <c r="P155" s="10" t="str">
        <f t="shared" si="210"/>
        <v/>
      </c>
      <c r="Q155" s="10" t="str">
        <f t="shared" si="211"/>
        <v/>
      </c>
      <c r="R155" s="10" t="str">
        <f t="shared" si="212"/>
        <v/>
      </c>
      <c r="S155" s="20" t="str">
        <f t="shared" si="213"/>
        <v/>
      </c>
      <c r="T155" s="23" t="str">
        <f t="shared" si="214"/>
        <v/>
      </c>
      <c r="U155" s="10"/>
      <c r="V155" s="10"/>
      <c r="W155" s="10"/>
      <c r="X155" s="11" t="str">
        <f>IF(G155="","",COUNTIF($Y$4:$Y155,"x")/COUNTIF($G$4:$G155,"x"))</f>
        <v/>
      </c>
      <c r="Y155" s="10" t="str">
        <f t="shared" si="215"/>
        <v/>
      </c>
      <c r="Z155" s="10" t="str">
        <f t="shared" si="216"/>
        <v/>
      </c>
      <c r="AA155" s="10" t="str">
        <f t="shared" si="217"/>
        <v/>
      </c>
      <c r="AB155" s="10" t="str">
        <f t="shared" si="218"/>
        <v/>
      </c>
      <c r="AC155" s="10">
        <f t="shared" si="219"/>
        <v>0</v>
      </c>
      <c r="AD155" s="11" t="str">
        <f>IF(G155="","",COUNTIF($AE$4:$AE155,"x")/COUNTIF($G$4:$G155,"x"))</f>
        <v/>
      </c>
      <c r="AE155" s="10" t="str">
        <f t="shared" si="220"/>
        <v/>
      </c>
      <c r="AF155" s="10" t="str">
        <f t="shared" si="221"/>
        <v/>
      </c>
      <c r="AG155" s="10" t="str">
        <f t="shared" si="222"/>
        <v/>
      </c>
      <c r="AH155" s="10" t="str">
        <f t="shared" si="223"/>
        <v/>
      </c>
      <c r="AI155" s="10">
        <f t="shared" si="224"/>
        <v>0</v>
      </c>
      <c r="AJ155" s="11" t="str">
        <f>IF(G155="","",COUNTIF($AK$4:$AK155,"x")/COUNTIF($G$4:$G155,"x"))</f>
        <v/>
      </c>
      <c r="AK155" s="10" t="str">
        <f t="shared" si="225"/>
        <v/>
      </c>
      <c r="AL155" s="10" t="str">
        <f t="shared" si="226"/>
        <v/>
      </c>
      <c r="AM155" s="10" t="str">
        <f t="shared" si="227"/>
        <v/>
      </c>
      <c r="AN155" s="10" t="str">
        <f t="shared" si="228"/>
        <v/>
      </c>
      <c r="AO155" s="10">
        <f t="shared" si="229"/>
        <v>0</v>
      </c>
      <c r="AP155" s="11" t="str">
        <f>IF($G155="","",COUNTIF($AQ$4:$AQ155,"x")/COUNTIF($G$4:$G155,"x"))</f>
        <v/>
      </c>
      <c r="AQ155" s="10" t="str">
        <f t="shared" si="271"/>
        <v/>
      </c>
      <c r="AR155" s="10" t="str">
        <f t="shared" si="230"/>
        <v/>
      </c>
      <c r="AS155" s="10" t="str">
        <f t="shared" si="231"/>
        <v/>
      </c>
      <c r="AT155" s="10" t="str">
        <f t="shared" si="232"/>
        <v/>
      </c>
      <c r="AU155" s="10">
        <f t="shared" si="233"/>
        <v>0</v>
      </c>
      <c r="AV155" s="11" t="str">
        <f>IF($G155="","",COUNTIF($AW$4:$AW155,"x")/COUNTIF($G$4:$G155,"x"))</f>
        <v/>
      </c>
      <c r="AW155" s="10" t="str">
        <f t="shared" si="272"/>
        <v/>
      </c>
      <c r="AX155" s="10" t="str">
        <f t="shared" si="234"/>
        <v/>
      </c>
      <c r="AY155" s="10" t="str">
        <f t="shared" si="235"/>
        <v/>
      </c>
      <c r="AZ155" s="10" t="str">
        <f t="shared" si="236"/>
        <v/>
      </c>
      <c r="BA155" s="10">
        <f t="shared" si="237"/>
        <v>0</v>
      </c>
      <c r="BB155" s="11" t="str">
        <f>IF($G155="","",COUNTIF($BC$4:$BC155,"x")/COUNTIF($G$4:$G155,"x"))</f>
        <v/>
      </c>
      <c r="BC155" s="10" t="str">
        <f t="shared" si="273"/>
        <v/>
      </c>
      <c r="BD155" s="10" t="str">
        <f t="shared" si="238"/>
        <v/>
      </c>
      <c r="BE155" s="10" t="str">
        <f t="shared" si="239"/>
        <v/>
      </c>
      <c r="BF155" s="10" t="str">
        <f t="shared" si="240"/>
        <v/>
      </c>
      <c r="BG155" s="10">
        <f t="shared" si="241"/>
        <v>0</v>
      </c>
      <c r="BH155" s="11" t="str">
        <f>IF($G155="","",COUNTIF($BI$4:$BI155,"x")/COUNTIF($G$4:$G155,"x"))</f>
        <v/>
      </c>
      <c r="BI155" s="10" t="str">
        <f t="shared" si="274"/>
        <v/>
      </c>
      <c r="BJ155" s="10" t="str">
        <f t="shared" si="242"/>
        <v/>
      </c>
      <c r="BK155" s="10" t="str">
        <f t="shared" si="243"/>
        <v/>
      </c>
      <c r="BL155" s="10" t="str">
        <f t="shared" si="244"/>
        <v/>
      </c>
      <c r="BM155" s="10">
        <f t="shared" si="245"/>
        <v>0</v>
      </c>
      <c r="BN155" s="11" t="str">
        <f>IF($G155="","",COUNTIF($BO$4:$BO155,"x")/COUNTIF($G$4:$G155,"x"))</f>
        <v/>
      </c>
      <c r="BO155" s="10" t="str">
        <f t="shared" si="275"/>
        <v/>
      </c>
      <c r="BP155" s="10" t="str">
        <f t="shared" si="246"/>
        <v/>
      </c>
      <c r="BQ155" s="10" t="str">
        <f t="shared" si="247"/>
        <v/>
      </c>
      <c r="BR155" s="10" t="str">
        <f t="shared" si="248"/>
        <v/>
      </c>
      <c r="BS155" s="10">
        <f t="shared" si="249"/>
        <v>0</v>
      </c>
      <c r="BT155" s="11" t="str">
        <f>IF($G155="","",COUNTIF($BU$4:$BU155,"x")/COUNTIF($G$4:$G155,"x"))</f>
        <v/>
      </c>
      <c r="BU155" s="10" t="str">
        <f t="shared" si="276"/>
        <v/>
      </c>
      <c r="BV155" s="10" t="str">
        <f t="shared" si="250"/>
        <v/>
      </c>
      <c r="BW155" s="10" t="str">
        <f t="shared" si="251"/>
        <v/>
      </c>
      <c r="BX155" s="10" t="str">
        <f t="shared" si="252"/>
        <v/>
      </c>
      <c r="BY155" s="10">
        <f t="shared" si="253"/>
        <v>0</v>
      </c>
      <c r="BZ155" s="11" t="str">
        <f>IF($G155="","",COUNTIF($CA$4:$CA155,"x")/COUNTIF($G$4:$G155,"x"))</f>
        <v/>
      </c>
      <c r="CA155" s="10" t="str">
        <f t="shared" si="277"/>
        <v/>
      </c>
      <c r="CB155" s="10" t="str">
        <f t="shared" si="254"/>
        <v/>
      </c>
      <c r="CC155" s="10" t="str">
        <f t="shared" si="255"/>
        <v/>
      </c>
      <c r="CD155" s="10" t="str">
        <f t="shared" si="256"/>
        <v/>
      </c>
      <c r="CE155" s="10">
        <f t="shared" si="257"/>
        <v>0</v>
      </c>
      <c r="CF155" s="11" t="str">
        <f>IF($G155="","",COUNTIF($CG$4:$CG155,"x")/COUNTIF($G$4:$G155,"x"))</f>
        <v/>
      </c>
      <c r="CG155" s="10" t="str">
        <f t="shared" si="278"/>
        <v/>
      </c>
      <c r="CH155" s="10" t="str">
        <f t="shared" si="258"/>
        <v/>
      </c>
      <c r="CI155" s="10" t="str">
        <f t="shared" si="259"/>
        <v/>
      </c>
      <c r="CJ155" s="10" t="str">
        <f t="shared" si="260"/>
        <v/>
      </c>
      <c r="CK155" s="10">
        <f t="shared" si="261"/>
        <v>0</v>
      </c>
      <c r="CL155" s="11" t="str">
        <f>IF($G155="","",COUNTIF($CM$4:$CM155,"x")/COUNTIF($G$4:$G155,"x"))</f>
        <v/>
      </c>
      <c r="CM155" s="10" t="str">
        <f t="shared" si="279"/>
        <v/>
      </c>
      <c r="CN155" s="10" t="str">
        <f t="shared" si="262"/>
        <v/>
      </c>
      <c r="CO155" s="10" t="str">
        <f t="shared" si="263"/>
        <v/>
      </c>
      <c r="CP155" s="10" t="str">
        <f t="shared" si="264"/>
        <v/>
      </c>
      <c r="CQ155" s="10">
        <f t="shared" si="265"/>
        <v>0</v>
      </c>
    </row>
    <row r="156" spans="2:95">
      <c r="B156" s="10" t="str">
        <f t="shared" si="266"/>
        <v/>
      </c>
      <c r="C156" s="10" t="str">
        <f t="shared" si="267"/>
        <v/>
      </c>
      <c r="D156" s="10" t="str">
        <f t="shared" si="268"/>
        <v/>
      </c>
      <c r="E156" s="10" t="str">
        <f t="shared" si="269"/>
        <v/>
      </c>
      <c r="F156" s="10" t="str">
        <f t="shared" si="270"/>
        <v/>
      </c>
      <c r="G156" s="10" t="str">
        <f t="shared" si="201"/>
        <v/>
      </c>
      <c r="H156" s="10" t="str">
        <f t="shared" si="202"/>
        <v/>
      </c>
      <c r="I156" s="10" t="str">
        <f t="shared" si="203"/>
        <v/>
      </c>
      <c r="J156" s="10" t="str">
        <f t="shared" si="204"/>
        <v/>
      </c>
      <c r="K156" s="10" t="str">
        <f t="shared" si="205"/>
        <v/>
      </c>
      <c r="L156" s="10" t="str">
        <f t="shared" si="206"/>
        <v/>
      </c>
      <c r="M156" s="10" t="str">
        <f t="shared" si="207"/>
        <v/>
      </c>
      <c r="N156" s="10" t="str">
        <f t="shared" si="208"/>
        <v/>
      </c>
      <c r="O156" s="10" t="str">
        <f t="shared" si="209"/>
        <v/>
      </c>
      <c r="P156" s="10" t="str">
        <f t="shared" si="210"/>
        <v/>
      </c>
      <c r="Q156" s="10" t="str">
        <f t="shared" si="211"/>
        <v/>
      </c>
      <c r="R156" s="10" t="str">
        <f t="shared" si="212"/>
        <v/>
      </c>
      <c r="S156" s="20" t="str">
        <f t="shared" si="213"/>
        <v/>
      </c>
      <c r="T156" s="23" t="str">
        <f t="shared" si="214"/>
        <v/>
      </c>
      <c r="U156" s="10"/>
      <c r="V156" s="10"/>
      <c r="W156" s="10"/>
      <c r="X156" s="11" t="str">
        <f>IF(G156="","",COUNTIF($Y$4:$Y156,"x")/COUNTIF($G$4:$G156,"x"))</f>
        <v/>
      </c>
      <c r="Y156" s="10" t="str">
        <f t="shared" si="215"/>
        <v/>
      </c>
      <c r="Z156" s="10" t="str">
        <f t="shared" si="216"/>
        <v/>
      </c>
      <c r="AA156" s="10" t="str">
        <f t="shared" si="217"/>
        <v/>
      </c>
      <c r="AB156" s="10" t="str">
        <f t="shared" si="218"/>
        <v/>
      </c>
      <c r="AC156" s="10">
        <f t="shared" si="219"/>
        <v>0</v>
      </c>
      <c r="AD156" s="11" t="str">
        <f>IF(G156="","",COUNTIF($AE$4:$AE156,"x")/COUNTIF($G$4:$G156,"x"))</f>
        <v/>
      </c>
      <c r="AE156" s="10" t="str">
        <f t="shared" si="220"/>
        <v/>
      </c>
      <c r="AF156" s="10" t="str">
        <f t="shared" si="221"/>
        <v/>
      </c>
      <c r="AG156" s="10" t="str">
        <f t="shared" si="222"/>
        <v/>
      </c>
      <c r="AH156" s="10" t="str">
        <f t="shared" si="223"/>
        <v/>
      </c>
      <c r="AI156" s="10">
        <f t="shared" si="224"/>
        <v>0</v>
      </c>
      <c r="AJ156" s="11" t="str">
        <f>IF(G156="","",COUNTIF($AK$4:$AK156,"x")/COUNTIF($G$4:$G156,"x"))</f>
        <v/>
      </c>
      <c r="AK156" s="10" t="str">
        <f t="shared" si="225"/>
        <v/>
      </c>
      <c r="AL156" s="10" t="str">
        <f t="shared" si="226"/>
        <v/>
      </c>
      <c r="AM156" s="10" t="str">
        <f t="shared" si="227"/>
        <v/>
      </c>
      <c r="AN156" s="10" t="str">
        <f t="shared" si="228"/>
        <v/>
      </c>
      <c r="AO156" s="10">
        <f t="shared" si="229"/>
        <v>0</v>
      </c>
      <c r="AP156" s="11" t="str">
        <f>IF($G156="","",COUNTIF($AQ$4:$AQ156,"x")/COUNTIF($G$4:$G156,"x"))</f>
        <v/>
      </c>
      <c r="AQ156" s="10" t="str">
        <f t="shared" si="271"/>
        <v/>
      </c>
      <c r="AR156" s="10" t="str">
        <f t="shared" si="230"/>
        <v/>
      </c>
      <c r="AS156" s="10" t="str">
        <f t="shared" si="231"/>
        <v/>
      </c>
      <c r="AT156" s="10" t="str">
        <f t="shared" si="232"/>
        <v/>
      </c>
      <c r="AU156" s="10">
        <f t="shared" si="233"/>
        <v>0</v>
      </c>
      <c r="AV156" s="11" t="str">
        <f>IF($G156="","",COUNTIF($AW$4:$AW156,"x")/COUNTIF($G$4:$G156,"x"))</f>
        <v/>
      </c>
      <c r="AW156" s="10" t="str">
        <f t="shared" si="272"/>
        <v/>
      </c>
      <c r="AX156" s="10" t="str">
        <f t="shared" si="234"/>
        <v/>
      </c>
      <c r="AY156" s="10" t="str">
        <f t="shared" si="235"/>
        <v/>
      </c>
      <c r="AZ156" s="10" t="str">
        <f t="shared" si="236"/>
        <v/>
      </c>
      <c r="BA156" s="10">
        <f t="shared" si="237"/>
        <v>0</v>
      </c>
      <c r="BB156" s="11" t="str">
        <f>IF($G156="","",COUNTIF($BC$4:$BC156,"x")/COUNTIF($G$4:$G156,"x"))</f>
        <v/>
      </c>
      <c r="BC156" s="10" t="str">
        <f t="shared" si="273"/>
        <v/>
      </c>
      <c r="BD156" s="10" t="str">
        <f t="shared" si="238"/>
        <v/>
      </c>
      <c r="BE156" s="10" t="str">
        <f t="shared" si="239"/>
        <v/>
      </c>
      <c r="BF156" s="10" t="str">
        <f t="shared" si="240"/>
        <v/>
      </c>
      <c r="BG156" s="10">
        <f t="shared" si="241"/>
        <v>0</v>
      </c>
      <c r="BH156" s="11" t="str">
        <f>IF($G156="","",COUNTIF($BI$4:$BI156,"x")/COUNTIF($G$4:$G156,"x"))</f>
        <v/>
      </c>
      <c r="BI156" s="10" t="str">
        <f t="shared" si="274"/>
        <v/>
      </c>
      <c r="BJ156" s="10" t="str">
        <f t="shared" si="242"/>
        <v/>
      </c>
      <c r="BK156" s="10" t="str">
        <f t="shared" si="243"/>
        <v/>
      </c>
      <c r="BL156" s="10" t="str">
        <f t="shared" si="244"/>
        <v/>
      </c>
      <c r="BM156" s="10">
        <f t="shared" si="245"/>
        <v>0</v>
      </c>
      <c r="BN156" s="11" t="str">
        <f>IF($G156="","",COUNTIF($BO$4:$BO156,"x")/COUNTIF($G$4:$G156,"x"))</f>
        <v/>
      </c>
      <c r="BO156" s="10" t="str">
        <f t="shared" si="275"/>
        <v/>
      </c>
      <c r="BP156" s="10" t="str">
        <f t="shared" si="246"/>
        <v/>
      </c>
      <c r="BQ156" s="10" t="str">
        <f t="shared" si="247"/>
        <v/>
      </c>
      <c r="BR156" s="10" t="str">
        <f t="shared" si="248"/>
        <v/>
      </c>
      <c r="BS156" s="10">
        <f t="shared" si="249"/>
        <v>0</v>
      </c>
      <c r="BT156" s="11" t="str">
        <f>IF($G156="","",COUNTIF($BU$4:$BU156,"x")/COUNTIF($G$4:$G156,"x"))</f>
        <v/>
      </c>
      <c r="BU156" s="10" t="str">
        <f t="shared" si="276"/>
        <v/>
      </c>
      <c r="BV156" s="10" t="str">
        <f t="shared" si="250"/>
        <v/>
      </c>
      <c r="BW156" s="10" t="str">
        <f t="shared" si="251"/>
        <v/>
      </c>
      <c r="BX156" s="10" t="str">
        <f t="shared" si="252"/>
        <v/>
      </c>
      <c r="BY156" s="10">
        <f t="shared" si="253"/>
        <v>0</v>
      </c>
      <c r="BZ156" s="11" t="str">
        <f>IF($G156="","",COUNTIF($CA$4:$CA156,"x")/COUNTIF($G$4:$G156,"x"))</f>
        <v/>
      </c>
      <c r="CA156" s="10" t="str">
        <f t="shared" si="277"/>
        <v/>
      </c>
      <c r="CB156" s="10" t="str">
        <f t="shared" si="254"/>
        <v/>
      </c>
      <c r="CC156" s="10" t="str">
        <f t="shared" si="255"/>
        <v/>
      </c>
      <c r="CD156" s="10" t="str">
        <f t="shared" si="256"/>
        <v/>
      </c>
      <c r="CE156" s="10">
        <f t="shared" si="257"/>
        <v>0</v>
      </c>
      <c r="CF156" s="11" t="str">
        <f>IF($G156="","",COUNTIF($CG$4:$CG156,"x")/COUNTIF($G$4:$G156,"x"))</f>
        <v/>
      </c>
      <c r="CG156" s="10" t="str">
        <f t="shared" si="278"/>
        <v/>
      </c>
      <c r="CH156" s="10" t="str">
        <f t="shared" si="258"/>
        <v/>
      </c>
      <c r="CI156" s="10" t="str">
        <f t="shared" si="259"/>
        <v/>
      </c>
      <c r="CJ156" s="10" t="str">
        <f t="shared" si="260"/>
        <v/>
      </c>
      <c r="CK156" s="10">
        <f t="shared" si="261"/>
        <v>0</v>
      </c>
      <c r="CL156" s="11" t="str">
        <f>IF($G156="","",COUNTIF($CM$4:$CM156,"x")/COUNTIF($G$4:$G156,"x"))</f>
        <v/>
      </c>
      <c r="CM156" s="10" t="str">
        <f t="shared" si="279"/>
        <v/>
      </c>
      <c r="CN156" s="10" t="str">
        <f t="shared" si="262"/>
        <v/>
      </c>
      <c r="CO156" s="10" t="str">
        <f t="shared" si="263"/>
        <v/>
      </c>
      <c r="CP156" s="10" t="str">
        <f t="shared" si="264"/>
        <v/>
      </c>
      <c r="CQ156" s="10">
        <f t="shared" si="265"/>
        <v>0</v>
      </c>
    </row>
    <row r="157" spans="2:95">
      <c r="B157" s="10" t="str">
        <f t="shared" si="266"/>
        <v/>
      </c>
      <c r="C157" s="10" t="str">
        <f t="shared" si="267"/>
        <v/>
      </c>
      <c r="D157" s="10" t="str">
        <f t="shared" si="268"/>
        <v/>
      </c>
      <c r="E157" s="10" t="str">
        <f t="shared" si="269"/>
        <v/>
      </c>
      <c r="F157" s="10" t="str">
        <f t="shared" si="270"/>
        <v/>
      </c>
      <c r="G157" s="10" t="str">
        <f t="shared" si="201"/>
        <v/>
      </c>
      <c r="H157" s="10" t="str">
        <f t="shared" si="202"/>
        <v/>
      </c>
      <c r="I157" s="10" t="str">
        <f t="shared" si="203"/>
        <v/>
      </c>
      <c r="J157" s="10" t="str">
        <f t="shared" si="204"/>
        <v/>
      </c>
      <c r="K157" s="10" t="str">
        <f t="shared" si="205"/>
        <v/>
      </c>
      <c r="L157" s="10" t="str">
        <f t="shared" si="206"/>
        <v/>
      </c>
      <c r="M157" s="10" t="str">
        <f t="shared" si="207"/>
        <v/>
      </c>
      <c r="N157" s="10" t="str">
        <f t="shared" si="208"/>
        <v/>
      </c>
      <c r="O157" s="10" t="str">
        <f t="shared" si="209"/>
        <v/>
      </c>
      <c r="P157" s="10" t="str">
        <f t="shared" si="210"/>
        <v/>
      </c>
      <c r="Q157" s="10" t="str">
        <f t="shared" si="211"/>
        <v/>
      </c>
      <c r="R157" s="10" t="str">
        <f t="shared" si="212"/>
        <v/>
      </c>
      <c r="S157" s="20" t="str">
        <f t="shared" si="213"/>
        <v/>
      </c>
      <c r="T157" s="23" t="str">
        <f t="shared" si="214"/>
        <v/>
      </c>
      <c r="U157" s="10"/>
      <c r="V157" s="10"/>
      <c r="W157" s="10"/>
      <c r="X157" s="11" t="str">
        <f>IF(G157="","",COUNTIF($Y$4:$Y157,"x")/COUNTIF($G$4:$G157,"x"))</f>
        <v/>
      </c>
      <c r="Y157" s="10" t="str">
        <f t="shared" si="215"/>
        <v/>
      </c>
      <c r="Z157" s="10" t="str">
        <f t="shared" si="216"/>
        <v/>
      </c>
      <c r="AA157" s="10" t="str">
        <f t="shared" si="217"/>
        <v/>
      </c>
      <c r="AB157" s="10" t="str">
        <f t="shared" si="218"/>
        <v/>
      </c>
      <c r="AC157" s="10">
        <f t="shared" si="219"/>
        <v>0</v>
      </c>
      <c r="AD157" s="11" t="str">
        <f>IF(G157="","",COUNTIF($AE$4:$AE157,"x")/COUNTIF($G$4:$G157,"x"))</f>
        <v/>
      </c>
      <c r="AE157" s="10" t="str">
        <f t="shared" si="220"/>
        <v/>
      </c>
      <c r="AF157" s="10" t="str">
        <f t="shared" si="221"/>
        <v/>
      </c>
      <c r="AG157" s="10" t="str">
        <f t="shared" si="222"/>
        <v/>
      </c>
      <c r="AH157" s="10" t="str">
        <f t="shared" si="223"/>
        <v/>
      </c>
      <c r="AI157" s="10">
        <f t="shared" si="224"/>
        <v>0</v>
      </c>
      <c r="AJ157" s="11" t="str">
        <f>IF(G157="","",COUNTIF($AK$4:$AK157,"x")/COUNTIF($G$4:$G157,"x"))</f>
        <v/>
      </c>
      <c r="AK157" s="10" t="str">
        <f t="shared" si="225"/>
        <v/>
      </c>
      <c r="AL157" s="10" t="str">
        <f t="shared" si="226"/>
        <v/>
      </c>
      <c r="AM157" s="10" t="str">
        <f t="shared" si="227"/>
        <v/>
      </c>
      <c r="AN157" s="10" t="str">
        <f t="shared" si="228"/>
        <v/>
      </c>
      <c r="AO157" s="10">
        <f t="shared" si="229"/>
        <v>0</v>
      </c>
      <c r="AP157" s="11" t="str">
        <f>IF($G157="","",COUNTIF($AQ$4:$AQ157,"x")/COUNTIF($G$4:$G157,"x"))</f>
        <v/>
      </c>
      <c r="AQ157" s="10" t="str">
        <f t="shared" si="271"/>
        <v/>
      </c>
      <c r="AR157" s="10" t="str">
        <f t="shared" si="230"/>
        <v/>
      </c>
      <c r="AS157" s="10" t="str">
        <f t="shared" si="231"/>
        <v/>
      </c>
      <c r="AT157" s="10" t="str">
        <f t="shared" si="232"/>
        <v/>
      </c>
      <c r="AU157" s="10">
        <f t="shared" si="233"/>
        <v>0</v>
      </c>
      <c r="AV157" s="11" t="str">
        <f>IF($G157="","",COUNTIF($AW$4:$AW157,"x")/COUNTIF($G$4:$G157,"x"))</f>
        <v/>
      </c>
      <c r="AW157" s="10" t="str">
        <f t="shared" si="272"/>
        <v/>
      </c>
      <c r="AX157" s="10" t="str">
        <f t="shared" si="234"/>
        <v/>
      </c>
      <c r="AY157" s="10" t="str">
        <f t="shared" si="235"/>
        <v/>
      </c>
      <c r="AZ157" s="10" t="str">
        <f t="shared" si="236"/>
        <v/>
      </c>
      <c r="BA157" s="10">
        <f t="shared" si="237"/>
        <v>0</v>
      </c>
      <c r="BB157" s="11" t="str">
        <f>IF($G157="","",COUNTIF($BC$4:$BC157,"x")/COUNTIF($G$4:$G157,"x"))</f>
        <v/>
      </c>
      <c r="BC157" s="10" t="str">
        <f t="shared" si="273"/>
        <v/>
      </c>
      <c r="BD157" s="10" t="str">
        <f t="shared" si="238"/>
        <v/>
      </c>
      <c r="BE157" s="10" t="str">
        <f t="shared" si="239"/>
        <v/>
      </c>
      <c r="BF157" s="10" t="str">
        <f t="shared" si="240"/>
        <v/>
      </c>
      <c r="BG157" s="10">
        <f t="shared" si="241"/>
        <v>0</v>
      </c>
      <c r="BH157" s="11" t="str">
        <f>IF($G157="","",COUNTIF($BI$4:$BI157,"x")/COUNTIF($G$4:$G157,"x"))</f>
        <v/>
      </c>
      <c r="BI157" s="10" t="str">
        <f t="shared" si="274"/>
        <v/>
      </c>
      <c r="BJ157" s="10" t="str">
        <f t="shared" si="242"/>
        <v/>
      </c>
      <c r="BK157" s="10" t="str">
        <f t="shared" si="243"/>
        <v/>
      </c>
      <c r="BL157" s="10" t="str">
        <f t="shared" si="244"/>
        <v/>
      </c>
      <c r="BM157" s="10">
        <f t="shared" si="245"/>
        <v>0</v>
      </c>
      <c r="BN157" s="11" t="str">
        <f>IF($G157="","",COUNTIF($BO$4:$BO157,"x")/COUNTIF($G$4:$G157,"x"))</f>
        <v/>
      </c>
      <c r="BO157" s="10" t="str">
        <f t="shared" si="275"/>
        <v/>
      </c>
      <c r="BP157" s="10" t="str">
        <f t="shared" si="246"/>
        <v/>
      </c>
      <c r="BQ157" s="10" t="str">
        <f t="shared" si="247"/>
        <v/>
      </c>
      <c r="BR157" s="10" t="str">
        <f t="shared" si="248"/>
        <v/>
      </c>
      <c r="BS157" s="10">
        <f t="shared" si="249"/>
        <v>0</v>
      </c>
      <c r="BT157" s="11" t="str">
        <f>IF($G157="","",COUNTIF($BU$4:$BU157,"x")/COUNTIF($G$4:$G157,"x"))</f>
        <v/>
      </c>
      <c r="BU157" s="10" t="str">
        <f t="shared" si="276"/>
        <v/>
      </c>
      <c r="BV157" s="10" t="str">
        <f t="shared" si="250"/>
        <v/>
      </c>
      <c r="BW157" s="10" t="str">
        <f t="shared" si="251"/>
        <v/>
      </c>
      <c r="BX157" s="10" t="str">
        <f t="shared" si="252"/>
        <v/>
      </c>
      <c r="BY157" s="10">
        <f t="shared" si="253"/>
        <v>0</v>
      </c>
      <c r="BZ157" s="11" t="str">
        <f>IF($G157="","",COUNTIF($CA$4:$CA157,"x")/COUNTIF($G$4:$G157,"x"))</f>
        <v/>
      </c>
      <c r="CA157" s="10" t="str">
        <f t="shared" si="277"/>
        <v/>
      </c>
      <c r="CB157" s="10" t="str">
        <f t="shared" si="254"/>
        <v/>
      </c>
      <c r="CC157" s="10" t="str">
        <f t="shared" si="255"/>
        <v/>
      </c>
      <c r="CD157" s="10" t="str">
        <f t="shared" si="256"/>
        <v/>
      </c>
      <c r="CE157" s="10">
        <f t="shared" si="257"/>
        <v>0</v>
      </c>
      <c r="CF157" s="11" t="str">
        <f>IF($G157="","",COUNTIF($CG$4:$CG157,"x")/COUNTIF($G$4:$G157,"x"))</f>
        <v/>
      </c>
      <c r="CG157" s="10" t="str">
        <f t="shared" si="278"/>
        <v/>
      </c>
      <c r="CH157" s="10" t="str">
        <f t="shared" si="258"/>
        <v/>
      </c>
      <c r="CI157" s="10" t="str">
        <f t="shared" si="259"/>
        <v/>
      </c>
      <c r="CJ157" s="10" t="str">
        <f t="shared" si="260"/>
        <v/>
      </c>
      <c r="CK157" s="10">
        <f t="shared" si="261"/>
        <v>0</v>
      </c>
      <c r="CL157" s="11" t="str">
        <f>IF($G157="","",COUNTIF($CM$4:$CM157,"x")/COUNTIF($G$4:$G157,"x"))</f>
        <v/>
      </c>
      <c r="CM157" s="10" t="str">
        <f t="shared" si="279"/>
        <v/>
      </c>
      <c r="CN157" s="10" t="str">
        <f t="shared" si="262"/>
        <v/>
      </c>
      <c r="CO157" s="10" t="str">
        <f t="shared" si="263"/>
        <v/>
      </c>
      <c r="CP157" s="10" t="str">
        <f t="shared" si="264"/>
        <v/>
      </c>
      <c r="CQ157" s="10">
        <f t="shared" si="265"/>
        <v>0</v>
      </c>
    </row>
    <row r="158" spans="2:95">
      <c r="B158" s="10" t="str">
        <f t="shared" si="266"/>
        <v/>
      </c>
      <c r="C158" s="10" t="str">
        <f t="shared" si="267"/>
        <v/>
      </c>
      <c r="D158" s="10" t="str">
        <f t="shared" si="268"/>
        <v/>
      </c>
      <c r="E158" s="10" t="str">
        <f t="shared" si="269"/>
        <v/>
      </c>
      <c r="F158" s="10" t="str">
        <f t="shared" si="270"/>
        <v/>
      </c>
      <c r="G158" s="10" t="str">
        <f t="shared" si="201"/>
        <v/>
      </c>
      <c r="H158" s="10" t="str">
        <f t="shared" si="202"/>
        <v/>
      </c>
      <c r="I158" s="10" t="str">
        <f t="shared" si="203"/>
        <v/>
      </c>
      <c r="J158" s="10" t="str">
        <f t="shared" si="204"/>
        <v/>
      </c>
      <c r="K158" s="10" t="str">
        <f t="shared" si="205"/>
        <v/>
      </c>
      <c r="L158" s="10" t="str">
        <f t="shared" si="206"/>
        <v/>
      </c>
      <c r="M158" s="10" t="str">
        <f t="shared" si="207"/>
        <v/>
      </c>
      <c r="N158" s="10" t="str">
        <f t="shared" si="208"/>
        <v/>
      </c>
      <c r="O158" s="10" t="str">
        <f t="shared" si="209"/>
        <v/>
      </c>
      <c r="P158" s="10" t="str">
        <f t="shared" si="210"/>
        <v/>
      </c>
      <c r="Q158" s="10" t="str">
        <f t="shared" si="211"/>
        <v/>
      </c>
      <c r="R158" s="10" t="str">
        <f t="shared" si="212"/>
        <v/>
      </c>
      <c r="S158" s="20" t="str">
        <f t="shared" si="213"/>
        <v/>
      </c>
      <c r="T158" s="23" t="str">
        <f t="shared" si="214"/>
        <v/>
      </c>
      <c r="U158" s="10"/>
      <c r="V158" s="10"/>
      <c r="W158" s="10"/>
      <c r="X158" s="11" t="str">
        <f>IF(G158="","",COUNTIF($Y$4:$Y158,"x")/COUNTIF($G$4:$G158,"x"))</f>
        <v/>
      </c>
      <c r="Y158" s="10" t="str">
        <f t="shared" si="215"/>
        <v/>
      </c>
      <c r="Z158" s="10" t="str">
        <f t="shared" si="216"/>
        <v/>
      </c>
      <c r="AA158" s="10" t="str">
        <f t="shared" si="217"/>
        <v/>
      </c>
      <c r="AB158" s="10" t="str">
        <f t="shared" si="218"/>
        <v/>
      </c>
      <c r="AC158" s="10">
        <f t="shared" si="219"/>
        <v>0</v>
      </c>
      <c r="AD158" s="11" t="str">
        <f>IF(G158="","",COUNTIF($AE$4:$AE158,"x")/COUNTIF($G$4:$G158,"x"))</f>
        <v/>
      </c>
      <c r="AE158" s="10" t="str">
        <f t="shared" si="220"/>
        <v/>
      </c>
      <c r="AF158" s="10" t="str">
        <f t="shared" si="221"/>
        <v/>
      </c>
      <c r="AG158" s="10" t="str">
        <f t="shared" si="222"/>
        <v/>
      </c>
      <c r="AH158" s="10" t="str">
        <f t="shared" si="223"/>
        <v/>
      </c>
      <c r="AI158" s="10">
        <f t="shared" si="224"/>
        <v>0</v>
      </c>
      <c r="AJ158" s="11" t="str">
        <f>IF(G158="","",COUNTIF($AK$4:$AK158,"x")/COUNTIF($G$4:$G158,"x"))</f>
        <v/>
      </c>
      <c r="AK158" s="10" t="str">
        <f t="shared" si="225"/>
        <v/>
      </c>
      <c r="AL158" s="10" t="str">
        <f t="shared" si="226"/>
        <v/>
      </c>
      <c r="AM158" s="10" t="str">
        <f t="shared" si="227"/>
        <v/>
      </c>
      <c r="AN158" s="10" t="str">
        <f t="shared" si="228"/>
        <v/>
      </c>
      <c r="AO158" s="10">
        <f t="shared" si="229"/>
        <v>0</v>
      </c>
      <c r="AP158" s="11" t="str">
        <f>IF($G158="","",COUNTIF($AQ$4:$AQ158,"x")/COUNTIF($G$4:$G158,"x"))</f>
        <v/>
      </c>
      <c r="AQ158" s="10" t="str">
        <f t="shared" si="271"/>
        <v/>
      </c>
      <c r="AR158" s="10" t="str">
        <f t="shared" si="230"/>
        <v/>
      </c>
      <c r="AS158" s="10" t="str">
        <f t="shared" si="231"/>
        <v/>
      </c>
      <c r="AT158" s="10" t="str">
        <f t="shared" si="232"/>
        <v/>
      </c>
      <c r="AU158" s="10">
        <f t="shared" si="233"/>
        <v>0</v>
      </c>
      <c r="AV158" s="11" t="str">
        <f>IF($G158="","",COUNTIF($AW$4:$AW158,"x")/COUNTIF($G$4:$G158,"x"))</f>
        <v/>
      </c>
      <c r="AW158" s="10" t="str">
        <f t="shared" si="272"/>
        <v/>
      </c>
      <c r="AX158" s="10" t="str">
        <f t="shared" si="234"/>
        <v/>
      </c>
      <c r="AY158" s="10" t="str">
        <f t="shared" si="235"/>
        <v/>
      </c>
      <c r="AZ158" s="10" t="str">
        <f t="shared" si="236"/>
        <v/>
      </c>
      <c r="BA158" s="10">
        <f t="shared" si="237"/>
        <v>0</v>
      </c>
      <c r="BB158" s="11" t="str">
        <f>IF($G158="","",COUNTIF($BC$4:$BC158,"x")/COUNTIF($G$4:$G158,"x"))</f>
        <v/>
      </c>
      <c r="BC158" s="10" t="str">
        <f t="shared" si="273"/>
        <v/>
      </c>
      <c r="BD158" s="10" t="str">
        <f t="shared" si="238"/>
        <v/>
      </c>
      <c r="BE158" s="10" t="str">
        <f t="shared" si="239"/>
        <v/>
      </c>
      <c r="BF158" s="10" t="str">
        <f t="shared" si="240"/>
        <v/>
      </c>
      <c r="BG158" s="10">
        <f t="shared" si="241"/>
        <v>0</v>
      </c>
      <c r="BH158" s="11" t="str">
        <f>IF($G158="","",COUNTIF($BI$4:$BI158,"x")/COUNTIF($G$4:$G158,"x"))</f>
        <v/>
      </c>
      <c r="BI158" s="10" t="str">
        <f t="shared" si="274"/>
        <v/>
      </c>
      <c r="BJ158" s="10" t="str">
        <f t="shared" si="242"/>
        <v/>
      </c>
      <c r="BK158" s="10" t="str">
        <f t="shared" si="243"/>
        <v/>
      </c>
      <c r="BL158" s="10" t="str">
        <f t="shared" si="244"/>
        <v/>
      </c>
      <c r="BM158" s="10">
        <f t="shared" si="245"/>
        <v>0</v>
      </c>
      <c r="BN158" s="11" t="str">
        <f>IF($G158="","",COUNTIF($BO$4:$BO158,"x")/COUNTIF($G$4:$G158,"x"))</f>
        <v/>
      </c>
      <c r="BO158" s="10" t="str">
        <f t="shared" si="275"/>
        <v/>
      </c>
      <c r="BP158" s="10" t="str">
        <f t="shared" si="246"/>
        <v/>
      </c>
      <c r="BQ158" s="10" t="str">
        <f t="shared" si="247"/>
        <v/>
      </c>
      <c r="BR158" s="10" t="str">
        <f t="shared" si="248"/>
        <v/>
      </c>
      <c r="BS158" s="10">
        <f t="shared" si="249"/>
        <v>0</v>
      </c>
      <c r="BT158" s="11" t="str">
        <f>IF($G158="","",COUNTIF($BU$4:$BU158,"x")/COUNTIF($G$4:$G158,"x"))</f>
        <v/>
      </c>
      <c r="BU158" s="10" t="str">
        <f t="shared" si="276"/>
        <v/>
      </c>
      <c r="BV158" s="10" t="str">
        <f t="shared" si="250"/>
        <v/>
      </c>
      <c r="BW158" s="10" t="str">
        <f t="shared" si="251"/>
        <v/>
      </c>
      <c r="BX158" s="10" t="str">
        <f t="shared" si="252"/>
        <v/>
      </c>
      <c r="BY158" s="10">
        <f t="shared" si="253"/>
        <v>0</v>
      </c>
      <c r="BZ158" s="11" t="str">
        <f>IF($G158="","",COUNTIF($CA$4:$CA158,"x")/COUNTIF($G$4:$G158,"x"))</f>
        <v/>
      </c>
      <c r="CA158" s="10" t="str">
        <f t="shared" si="277"/>
        <v/>
      </c>
      <c r="CB158" s="10" t="str">
        <f t="shared" si="254"/>
        <v/>
      </c>
      <c r="CC158" s="10" t="str">
        <f t="shared" si="255"/>
        <v/>
      </c>
      <c r="CD158" s="10" t="str">
        <f t="shared" si="256"/>
        <v/>
      </c>
      <c r="CE158" s="10">
        <f t="shared" si="257"/>
        <v>0</v>
      </c>
      <c r="CF158" s="11" t="str">
        <f>IF($G158="","",COUNTIF($CG$4:$CG158,"x")/COUNTIF($G$4:$G158,"x"))</f>
        <v/>
      </c>
      <c r="CG158" s="10" t="str">
        <f t="shared" si="278"/>
        <v/>
      </c>
      <c r="CH158" s="10" t="str">
        <f t="shared" si="258"/>
        <v/>
      </c>
      <c r="CI158" s="10" t="str">
        <f t="shared" si="259"/>
        <v/>
      </c>
      <c r="CJ158" s="10" t="str">
        <f t="shared" si="260"/>
        <v/>
      </c>
      <c r="CK158" s="10">
        <f t="shared" si="261"/>
        <v>0</v>
      </c>
      <c r="CL158" s="11" t="str">
        <f>IF($G158="","",COUNTIF($CM$4:$CM158,"x")/COUNTIF($G$4:$G158,"x"))</f>
        <v/>
      </c>
      <c r="CM158" s="10" t="str">
        <f t="shared" si="279"/>
        <v/>
      </c>
      <c r="CN158" s="10" t="str">
        <f t="shared" si="262"/>
        <v/>
      </c>
      <c r="CO158" s="10" t="str">
        <f t="shared" si="263"/>
        <v/>
      </c>
      <c r="CP158" s="10" t="str">
        <f t="shared" si="264"/>
        <v/>
      </c>
      <c r="CQ158" s="10">
        <f t="shared" si="265"/>
        <v>0</v>
      </c>
    </row>
    <row r="159" spans="2:95">
      <c r="B159" s="10" t="str">
        <f t="shared" si="266"/>
        <v/>
      </c>
      <c r="C159" s="10" t="str">
        <f t="shared" si="267"/>
        <v/>
      </c>
      <c r="D159" s="10" t="str">
        <f t="shared" si="268"/>
        <v/>
      </c>
      <c r="E159" s="10" t="str">
        <f t="shared" si="269"/>
        <v/>
      </c>
      <c r="F159" s="10" t="str">
        <f t="shared" si="270"/>
        <v/>
      </c>
      <c r="G159" s="10" t="str">
        <f t="shared" si="201"/>
        <v/>
      </c>
      <c r="H159" s="10" t="str">
        <f t="shared" si="202"/>
        <v/>
      </c>
      <c r="I159" s="10" t="str">
        <f t="shared" si="203"/>
        <v/>
      </c>
      <c r="J159" s="10" t="str">
        <f t="shared" si="204"/>
        <v/>
      </c>
      <c r="K159" s="10" t="str">
        <f t="shared" si="205"/>
        <v/>
      </c>
      <c r="L159" s="10" t="str">
        <f t="shared" si="206"/>
        <v/>
      </c>
      <c r="M159" s="10" t="str">
        <f t="shared" si="207"/>
        <v/>
      </c>
      <c r="N159" s="10" t="str">
        <f t="shared" si="208"/>
        <v/>
      </c>
      <c r="O159" s="10" t="str">
        <f t="shared" si="209"/>
        <v/>
      </c>
      <c r="P159" s="10" t="str">
        <f t="shared" si="210"/>
        <v/>
      </c>
      <c r="Q159" s="10" t="str">
        <f t="shared" si="211"/>
        <v/>
      </c>
      <c r="R159" s="10" t="str">
        <f t="shared" si="212"/>
        <v/>
      </c>
      <c r="S159" s="20" t="str">
        <f t="shared" si="213"/>
        <v/>
      </c>
      <c r="T159" s="23" t="str">
        <f t="shared" si="214"/>
        <v/>
      </c>
      <c r="U159" s="10"/>
      <c r="V159" s="10"/>
      <c r="W159" s="10"/>
      <c r="X159" s="11" t="str">
        <f>IF(G159="","",COUNTIF($Y$4:$Y159,"x")/COUNTIF($G$4:$G159,"x"))</f>
        <v/>
      </c>
      <c r="Y159" s="10" t="str">
        <f t="shared" si="215"/>
        <v/>
      </c>
      <c r="Z159" s="10" t="str">
        <f t="shared" si="216"/>
        <v/>
      </c>
      <c r="AA159" s="10" t="str">
        <f t="shared" si="217"/>
        <v/>
      </c>
      <c r="AB159" s="10" t="str">
        <f t="shared" si="218"/>
        <v/>
      </c>
      <c r="AC159" s="10">
        <f t="shared" si="219"/>
        <v>0</v>
      </c>
      <c r="AD159" s="11" t="str">
        <f>IF(G159="","",COUNTIF($AE$4:$AE159,"x")/COUNTIF($G$4:$G159,"x"))</f>
        <v/>
      </c>
      <c r="AE159" s="10" t="str">
        <f t="shared" si="220"/>
        <v/>
      </c>
      <c r="AF159" s="10" t="str">
        <f t="shared" si="221"/>
        <v/>
      </c>
      <c r="AG159" s="10" t="str">
        <f t="shared" si="222"/>
        <v/>
      </c>
      <c r="AH159" s="10" t="str">
        <f t="shared" si="223"/>
        <v/>
      </c>
      <c r="AI159" s="10">
        <f t="shared" si="224"/>
        <v>0</v>
      </c>
      <c r="AJ159" s="11" t="str">
        <f>IF(G159="","",COUNTIF($AK$4:$AK159,"x")/COUNTIF($G$4:$G159,"x"))</f>
        <v/>
      </c>
      <c r="AK159" s="10" t="str">
        <f t="shared" si="225"/>
        <v/>
      </c>
      <c r="AL159" s="10" t="str">
        <f t="shared" si="226"/>
        <v/>
      </c>
      <c r="AM159" s="10" t="str">
        <f t="shared" si="227"/>
        <v/>
      </c>
      <c r="AN159" s="10" t="str">
        <f t="shared" si="228"/>
        <v/>
      </c>
      <c r="AO159" s="10">
        <f t="shared" si="229"/>
        <v>0</v>
      </c>
      <c r="AP159" s="11" t="str">
        <f>IF($G159="","",COUNTIF($AQ$4:$AQ159,"x")/COUNTIF($G$4:$G159,"x"))</f>
        <v/>
      </c>
      <c r="AQ159" s="10" t="str">
        <f t="shared" si="271"/>
        <v/>
      </c>
      <c r="AR159" s="10" t="str">
        <f t="shared" si="230"/>
        <v/>
      </c>
      <c r="AS159" s="10" t="str">
        <f t="shared" si="231"/>
        <v/>
      </c>
      <c r="AT159" s="10" t="str">
        <f t="shared" si="232"/>
        <v/>
      </c>
      <c r="AU159" s="10">
        <f t="shared" si="233"/>
        <v>0</v>
      </c>
      <c r="AV159" s="11" t="str">
        <f>IF($G159="","",COUNTIF($AW$4:$AW159,"x")/COUNTIF($G$4:$G159,"x"))</f>
        <v/>
      </c>
      <c r="AW159" s="10" t="str">
        <f t="shared" si="272"/>
        <v/>
      </c>
      <c r="AX159" s="10" t="str">
        <f t="shared" si="234"/>
        <v/>
      </c>
      <c r="AY159" s="10" t="str">
        <f t="shared" si="235"/>
        <v/>
      </c>
      <c r="AZ159" s="10" t="str">
        <f t="shared" si="236"/>
        <v/>
      </c>
      <c r="BA159" s="10">
        <f t="shared" si="237"/>
        <v>0</v>
      </c>
      <c r="BB159" s="11" t="str">
        <f>IF($G159="","",COUNTIF($BC$4:$BC159,"x")/COUNTIF($G$4:$G159,"x"))</f>
        <v/>
      </c>
      <c r="BC159" s="10" t="str">
        <f t="shared" si="273"/>
        <v/>
      </c>
      <c r="BD159" s="10" t="str">
        <f t="shared" si="238"/>
        <v/>
      </c>
      <c r="BE159" s="10" t="str">
        <f t="shared" si="239"/>
        <v/>
      </c>
      <c r="BF159" s="10" t="str">
        <f t="shared" si="240"/>
        <v/>
      </c>
      <c r="BG159" s="10">
        <f t="shared" si="241"/>
        <v>0</v>
      </c>
      <c r="BH159" s="11" t="str">
        <f>IF($G159="","",COUNTIF($BI$4:$BI159,"x")/COUNTIF($G$4:$G159,"x"))</f>
        <v/>
      </c>
      <c r="BI159" s="10" t="str">
        <f t="shared" si="274"/>
        <v/>
      </c>
      <c r="BJ159" s="10" t="str">
        <f t="shared" si="242"/>
        <v/>
      </c>
      <c r="BK159" s="10" t="str">
        <f t="shared" si="243"/>
        <v/>
      </c>
      <c r="BL159" s="10" t="str">
        <f t="shared" si="244"/>
        <v/>
      </c>
      <c r="BM159" s="10">
        <f t="shared" si="245"/>
        <v>0</v>
      </c>
      <c r="BN159" s="11" t="str">
        <f>IF($G159="","",COUNTIF($BO$4:$BO159,"x")/COUNTIF($G$4:$G159,"x"))</f>
        <v/>
      </c>
      <c r="BO159" s="10" t="str">
        <f t="shared" si="275"/>
        <v/>
      </c>
      <c r="BP159" s="10" t="str">
        <f t="shared" si="246"/>
        <v/>
      </c>
      <c r="BQ159" s="10" t="str">
        <f t="shared" si="247"/>
        <v/>
      </c>
      <c r="BR159" s="10" t="str">
        <f t="shared" si="248"/>
        <v/>
      </c>
      <c r="BS159" s="10">
        <f t="shared" si="249"/>
        <v>0</v>
      </c>
      <c r="BT159" s="11" t="str">
        <f>IF($G159="","",COUNTIF($BU$4:$BU159,"x")/COUNTIF($G$4:$G159,"x"))</f>
        <v/>
      </c>
      <c r="BU159" s="10" t="str">
        <f t="shared" si="276"/>
        <v/>
      </c>
      <c r="BV159" s="10" t="str">
        <f t="shared" si="250"/>
        <v/>
      </c>
      <c r="BW159" s="10" t="str">
        <f t="shared" si="251"/>
        <v/>
      </c>
      <c r="BX159" s="10" t="str">
        <f t="shared" si="252"/>
        <v/>
      </c>
      <c r="BY159" s="10">
        <f t="shared" si="253"/>
        <v>0</v>
      </c>
      <c r="BZ159" s="11" t="str">
        <f>IF($G159="","",COUNTIF($CA$4:$CA159,"x")/COUNTIF($G$4:$G159,"x"))</f>
        <v/>
      </c>
      <c r="CA159" s="10" t="str">
        <f t="shared" si="277"/>
        <v/>
      </c>
      <c r="CB159" s="10" t="str">
        <f t="shared" si="254"/>
        <v/>
      </c>
      <c r="CC159" s="10" t="str">
        <f t="shared" si="255"/>
        <v/>
      </c>
      <c r="CD159" s="10" t="str">
        <f t="shared" si="256"/>
        <v/>
      </c>
      <c r="CE159" s="10">
        <f t="shared" si="257"/>
        <v>0</v>
      </c>
      <c r="CF159" s="11" t="str">
        <f>IF($G159="","",COUNTIF($CG$4:$CG159,"x")/COUNTIF($G$4:$G159,"x"))</f>
        <v/>
      </c>
      <c r="CG159" s="10" t="str">
        <f t="shared" si="278"/>
        <v/>
      </c>
      <c r="CH159" s="10" t="str">
        <f t="shared" si="258"/>
        <v/>
      </c>
      <c r="CI159" s="10" t="str">
        <f t="shared" si="259"/>
        <v/>
      </c>
      <c r="CJ159" s="10" t="str">
        <f t="shared" si="260"/>
        <v/>
      </c>
      <c r="CK159" s="10">
        <f t="shared" si="261"/>
        <v>0</v>
      </c>
      <c r="CL159" s="11" t="str">
        <f>IF($G159="","",COUNTIF($CM$4:$CM159,"x")/COUNTIF($G$4:$G159,"x"))</f>
        <v/>
      </c>
      <c r="CM159" s="10" t="str">
        <f t="shared" si="279"/>
        <v/>
      </c>
      <c r="CN159" s="10" t="str">
        <f t="shared" si="262"/>
        <v/>
      </c>
      <c r="CO159" s="10" t="str">
        <f t="shared" si="263"/>
        <v/>
      </c>
      <c r="CP159" s="10" t="str">
        <f t="shared" si="264"/>
        <v/>
      </c>
      <c r="CQ159" s="10">
        <f t="shared" si="265"/>
        <v>0</v>
      </c>
    </row>
    <row r="160" spans="2:95">
      <c r="B160" s="10" t="str">
        <f t="shared" si="266"/>
        <v/>
      </c>
      <c r="C160" s="10" t="str">
        <f t="shared" si="267"/>
        <v/>
      </c>
      <c r="D160" s="10" t="str">
        <f t="shared" si="268"/>
        <v/>
      </c>
      <c r="E160" s="10" t="str">
        <f t="shared" si="269"/>
        <v/>
      </c>
      <c r="F160" s="10" t="str">
        <f t="shared" si="270"/>
        <v/>
      </c>
      <c r="G160" s="10" t="str">
        <f t="shared" si="201"/>
        <v/>
      </c>
      <c r="H160" s="10" t="str">
        <f t="shared" si="202"/>
        <v/>
      </c>
      <c r="I160" s="10" t="str">
        <f t="shared" si="203"/>
        <v/>
      </c>
      <c r="J160" s="10" t="str">
        <f t="shared" si="204"/>
        <v/>
      </c>
      <c r="K160" s="10" t="str">
        <f t="shared" si="205"/>
        <v/>
      </c>
      <c r="L160" s="10" t="str">
        <f t="shared" si="206"/>
        <v/>
      </c>
      <c r="M160" s="10" t="str">
        <f t="shared" si="207"/>
        <v/>
      </c>
      <c r="N160" s="10" t="str">
        <f t="shared" si="208"/>
        <v/>
      </c>
      <c r="O160" s="10" t="str">
        <f t="shared" si="209"/>
        <v/>
      </c>
      <c r="P160" s="10" t="str">
        <f t="shared" si="210"/>
        <v/>
      </c>
      <c r="Q160" s="10" t="str">
        <f t="shared" si="211"/>
        <v/>
      </c>
      <c r="R160" s="10" t="str">
        <f t="shared" si="212"/>
        <v/>
      </c>
      <c r="S160" s="20" t="str">
        <f t="shared" si="213"/>
        <v/>
      </c>
      <c r="T160" s="23" t="str">
        <f t="shared" si="214"/>
        <v/>
      </c>
      <c r="U160" s="10"/>
      <c r="V160" s="10"/>
      <c r="W160" s="10"/>
      <c r="X160" s="11" t="str">
        <f>IF(G160="","",COUNTIF($Y$4:$Y160,"x")/COUNTIF($G$4:$G160,"x"))</f>
        <v/>
      </c>
      <c r="Y160" s="10" t="str">
        <f t="shared" si="215"/>
        <v/>
      </c>
      <c r="Z160" s="10" t="str">
        <f t="shared" si="216"/>
        <v/>
      </c>
      <c r="AA160" s="10" t="str">
        <f t="shared" si="217"/>
        <v/>
      </c>
      <c r="AB160" s="10" t="str">
        <f t="shared" si="218"/>
        <v/>
      </c>
      <c r="AC160" s="10">
        <f t="shared" si="219"/>
        <v>0</v>
      </c>
      <c r="AD160" s="11" t="str">
        <f>IF(G160="","",COUNTIF($AE$4:$AE160,"x")/COUNTIF($G$4:$G160,"x"))</f>
        <v/>
      </c>
      <c r="AE160" s="10" t="str">
        <f t="shared" si="220"/>
        <v/>
      </c>
      <c r="AF160" s="10" t="str">
        <f t="shared" si="221"/>
        <v/>
      </c>
      <c r="AG160" s="10" t="str">
        <f t="shared" si="222"/>
        <v/>
      </c>
      <c r="AH160" s="10" t="str">
        <f t="shared" si="223"/>
        <v/>
      </c>
      <c r="AI160" s="10">
        <f t="shared" si="224"/>
        <v>0</v>
      </c>
      <c r="AJ160" s="11" t="str">
        <f>IF(G160="","",COUNTIF($AK$4:$AK160,"x")/COUNTIF($G$4:$G160,"x"))</f>
        <v/>
      </c>
      <c r="AK160" s="10" t="str">
        <f t="shared" si="225"/>
        <v/>
      </c>
      <c r="AL160" s="10" t="str">
        <f t="shared" si="226"/>
        <v/>
      </c>
      <c r="AM160" s="10" t="str">
        <f t="shared" si="227"/>
        <v/>
      </c>
      <c r="AN160" s="10" t="str">
        <f t="shared" si="228"/>
        <v/>
      </c>
      <c r="AO160" s="10">
        <f t="shared" si="229"/>
        <v>0</v>
      </c>
      <c r="AP160" s="11" t="str">
        <f>IF($G160="","",COUNTIF($AQ$4:$AQ160,"x")/COUNTIF($G$4:$G160,"x"))</f>
        <v/>
      </c>
      <c r="AQ160" s="10" t="str">
        <f t="shared" si="271"/>
        <v/>
      </c>
      <c r="AR160" s="10" t="str">
        <f t="shared" si="230"/>
        <v/>
      </c>
      <c r="AS160" s="10" t="str">
        <f t="shared" si="231"/>
        <v/>
      </c>
      <c r="AT160" s="10" t="str">
        <f t="shared" si="232"/>
        <v/>
      </c>
      <c r="AU160" s="10">
        <f t="shared" si="233"/>
        <v>0</v>
      </c>
      <c r="AV160" s="11" t="str">
        <f>IF($G160="","",COUNTIF($AW$4:$AW160,"x")/COUNTIF($G$4:$G160,"x"))</f>
        <v/>
      </c>
      <c r="AW160" s="10" t="str">
        <f t="shared" si="272"/>
        <v/>
      </c>
      <c r="AX160" s="10" t="str">
        <f t="shared" si="234"/>
        <v/>
      </c>
      <c r="AY160" s="10" t="str">
        <f t="shared" si="235"/>
        <v/>
      </c>
      <c r="AZ160" s="10" t="str">
        <f t="shared" si="236"/>
        <v/>
      </c>
      <c r="BA160" s="10">
        <f t="shared" si="237"/>
        <v>0</v>
      </c>
      <c r="BB160" s="11" t="str">
        <f>IF($G160="","",COUNTIF($BC$4:$BC160,"x")/COUNTIF($G$4:$G160,"x"))</f>
        <v/>
      </c>
      <c r="BC160" s="10" t="str">
        <f t="shared" si="273"/>
        <v/>
      </c>
      <c r="BD160" s="10" t="str">
        <f t="shared" si="238"/>
        <v/>
      </c>
      <c r="BE160" s="10" t="str">
        <f t="shared" si="239"/>
        <v/>
      </c>
      <c r="BF160" s="10" t="str">
        <f t="shared" si="240"/>
        <v/>
      </c>
      <c r="BG160" s="10">
        <f t="shared" si="241"/>
        <v>0</v>
      </c>
      <c r="BH160" s="11" t="str">
        <f>IF($G160="","",COUNTIF($BI$4:$BI160,"x")/COUNTIF($G$4:$G160,"x"))</f>
        <v/>
      </c>
      <c r="BI160" s="10" t="str">
        <f t="shared" si="274"/>
        <v/>
      </c>
      <c r="BJ160" s="10" t="str">
        <f t="shared" si="242"/>
        <v/>
      </c>
      <c r="BK160" s="10" t="str">
        <f t="shared" si="243"/>
        <v/>
      </c>
      <c r="BL160" s="10" t="str">
        <f t="shared" si="244"/>
        <v/>
      </c>
      <c r="BM160" s="10">
        <f t="shared" si="245"/>
        <v>0</v>
      </c>
      <c r="BN160" s="11" t="str">
        <f>IF($G160="","",COUNTIF($BO$4:$BO160,"x")/COUNTIF($G$4:$G160,"x"))</f>
        <v/>
      </c>
      <c r="BO160" s="10" t="str">
        <f t="shared" si="275"/>
        <v/>
      </c>
      <c r="BP160" s="10" t="str">
        <f t="shared" si="246"/>
        <v/>
      </c>
      <c r="BQ160" s="10" t="str">
        <f t="shared" si="247"/>
        <v/>
      </c>
      <c r="BR160" s="10" t="str">
        <f t="shared" si="248"/>
        <v/>
      </c>
      <c r="BS160" s="10">
        <f t="shared" si="249"/>
        <v>0</v>
      </c>
      <c r="BT160" s="11" t="str">
        <f>IF($G160="","",COUNTIF($BU$4:$BU160,"x")/COUNTIF($G$4:$G160,"x"))</f>
        <v/>
      </c>
      <c r="BU160" s="10" t="str">
        <f t="shared" si="276"/>
        <v/>
      </c>
      <c r="BV160" s="10" t="str">
        <f t="shared" si="250"/>
        <v/>
      </c>
      <c r="BW160" s="10" t="str">
        <f t="shared" si="251"/>
        <v/>
      </c>
      <c r="BX160" s="10" t="str">
        <f t="shared" si="252"/>
        <v/>
      </c>
      <c r="BY160" s="10">
        <f t="shared" si="253"/>
        <v>0</v>
      </c>
      <c r="BZ160" s="11" t="str">
        <f>IF($G160="","",COUNTIF($CA$4:$CA160,"x")/COUNTIF($G$4:$G160,"x"))</f>
        <v/>
      </c>
      <c r="CA160" s="10" t="str">
        <f t="shared" si="277"/>
        <v/>
      </c>
      <c r="CB160" s="10" t="str">
        <f t="shared" si="254"/>
        <v/>
      </c>
      <c r="CC160" s="10" t="str">
        <f t="shared" si="255"/>
        <v/>
      </c>
      <c r="CD160" s="10" t="str">
        <f t="shared" si="256"/>
        <v/>
      </c>
      <c r="CE160" s="10">
        <f t="shared" si="257"/>
        <v>0</v>
      </c>
      <c r="CF160" s="11" t="str">
        <f>IF($G160="","",COUNTIF($CG$4:$CG160,"x")/COUNTIF($G$4:$G160,"x"))</f>
        <v/>
      </c>
      <c r="CG160" s="10" t="str">
        <f t="shared" si="278"/>
        <v/>
      </c>
      <c r="CH160" s="10" t="str">
        <f t="shared" si="258"/>
        <v/>
      </c>
      <c r="CI160" s="10" t="str">
        <f t="shared" si="259"/>
        <v/>
      </c>
      <c r="CJ160" s="10" t="str">
        <f t="shared" si="260"/>
        <v/>
      </c>
      <c r="CK160" s="10">
        <f t="shared" si="261"/>
        <v>0</v>
      </c>
      <c r="CL160" s="11" t="str">
        <f>IF($G160="","",COUNTIF($CM$4:$CM160,"x")/COUNTIF($G$4:$G160,"x"))</f>
        <v/>
      </c>
      <c r="CM160" s="10" t="str">
        <f t="shared" si="279"/>
        <v/>
      </c>
      <c r="CN160" s="10" t="str">
        <f t="shared" si="262"/>
        <v/>
      </c>
      <c r="CO160" s="10" t="str">
        <f t="shared" si="263"/>
        <v/>
      </c>
      <c r="CP160" s="10" t="str">
        <f t="shared" si="264"/>
        <v/>
      </c>
      <c r="CQ160" s="10">
        <f t="shared" si="265"/>
        <v>0</v>
      </c>
    </row>
    <row r="161" spans="2:95">
      <c r="B161" s="10" t="str">
        <f t="shared" si="266"/>
        <v/>
      </c>
      <c r="C161" s="10" t="str">
        <f t="shared" si="267"/>
        <v/>
      </c>
      <c r="D161" s="10" t="str">
        <f t="shared" si="268"/>
        <v/>
      </c>
      <c r="E161" s="10" t="str">
        <f t="shared" si="269"/>
        <v/>
      </c>
      <c r="F161" s="10" t="str">
        <f t="shared" si="270"/>
        <v/>
      </c>
      <c r="G161" s="10" t="str">
        <f t="shared" si="201"/>
        <v/>
      </c>
      <c r="H161" s="10" t="str">
        <f t="shared" si="202"/>
        <v/>
      </c>
      <c r="I161" s="10" t="str">
        <f t="shared" si="203"/>
        <v/>
      </c>
      <c r="J161" s="10" t="str">
        <f t="shared" si="204"/>
        <v/>
      </c>
      <c r="K161" s="10" t="str">
        <f t="shared" si="205"/>
        <v/>
      </c>
      <c r="L161" s="10" t="str">
        <f t="shared" si="206"/>
        <v/>
      </c>
      <c r="M161" s="10" t="str">
        <f t="shared" si="207"/>
        <v/>
      </c>
      <c r="N161" s="10" t="str">
        <f t="shared" si="208"/>
        <v/>
      </c>
      <c r="O161" s="10" t="str">
        <f t="shared" si="209"/>
        <v/>
      </c>
      <c r="P161" s="10" t="str">
        <f t="shared" si="210"/>
        <v/>
      </c>
      <c r="Q161" s="10" t="str">
        <f t="shared" si="211"/>
        <v/>
      </c>
      <c r="R161" s="10" t="str">
        <f t="shared" si="212"/>
        <v/>
      </c>
      <c r="S161" s="20" t="str">
        <f t="shared" si="213"/>
        <v/>
      </c>
      <c r="T161" s="23" t="str">
        <f t="shared" si="214"/>
        <v/>
      </c>
      <c r="U161" s="10"/>
      <c r="V161" s="10"/>
      <c r="W161" s="10"/>
      <c r="X161" s="11" t="str">
        <f>IF(G161="","",COUNTIF($Y$4:$Y161,"x")/COUNTIF($G$4:$G161,"x"))</f>
        <v/>
      </c>
      <c r="Y161" s="10" t="str">
        <f t="shared" si="215"/>
        <v/>
      </c>
      <c r="Z161" s="10" t="str">
        <f t="shared" si="216"/>
        <v/>
      </c>
      <c r="AA161" s="10" t="str">
        <f t="shared" si="217"/>
        <v/>
      </c>
      <c r="AB161" s="10" t="str">
        <f t="shared" si="218"/>
        <v/>
      </c>
      <c r="AC161" s="10">
        <f t="shared" si="219"/>
        <v>0</v>
      </c>
      <c r="AD161" s="11" t="str">
        <f>IF(G161="","",COUNTIF($AE$4:$AE161,"x")/COUNTIF($G$4:$G161,"x"))</f>
        <v/>
      </c>
      <c r="AE161" s="10" t="str">
        <f t="shared" si="220"/>
        <v/>
      </c>
      <c r="AF161" s="10" t="str">
        <f t="shared" si="221"/>
        <v/>
      </c>
      <c r="AG161" s="10" t="str">
        <f t="shared" si="222"/>
        <v/>
      </c>
      <c r="AH161" s="10" t="str">
        <f t="shared" si="223"/>
        <v/>
      </c>
      <c r="AI161" s="10">
        <f t="shared" si="224"/>
        <v>0</v>
      </c>
      <c r="AJ161" s="11" t="str">
        <f>IF(G161="","",COUNTIF($AK$4:$AK161,"x")/COUNTIF($G$4:$G161,"x"))</f>
        <v/>
      </c>
      <c r="AK161" s="10" t="str">
        <f t="shared" si="225"/>
        <v/>
      </c>
      <c r="AL161" s="10" t="str">
        <f t="shared" si="226"/>
        <v/>
      </c>
      <c r="AM161" s="10" t="str">
        <f t="shared" si="227"/>
        <v/>
      </c>
      <c r="AN161" s="10" t="str">
        <f t="shared" si="228"/>
        <v/>
      </c>
      <c r="AO161" s="10">
        <f t="shared" si="229"/>
        <v>0</v>
      </c>
      <c r="AP161" s="11" t="str">
        <f>IF($G161="","",COUNTIF($AQ$4:$AQ161,"x")/COUNTIF($G$4:$G161,"x"))</f>
        <v/>
      </c>
      <c r="AQ161" s="10" t="str">
        <f t="shared" si="271"/>
        <v/>
      </c>
      <c r="AR161" s="10" t="str">
        <f t="shared" si="230"/>
        <v/>
      </c>
      <c r="AS161" s="10" t="str">
        <f t="shared" si="231"/>
        <v/>
      </c>
      <c r="AT161" s="10" t="str">
        <f t="shared" si="232"/>
        <v/>
      </c>
      <c r="AU161" s="10">
        <f t="shared" si="233"/>
        <v>0</v>
      </c>
      <c r="AV161" s="11" t="str">
        <f>IF($G161="","",COUNTIF($AW$4:$AW161,"x")/COUNTIF($G$4:$G161,"x"))</f>
        <v/>
      </c>
      <c r="AW161" s="10" t="str">
        <f t="shared" si="272"/>
        <v/>
      </c>
      <c r="AX161" s="10" t="str">
        <f t="shared" si="234"/>
        <v/>
      </c>
      <c r="AY161" s="10" t="str">
        <f t="shared" si="235"/>
        <v/>
      </c>
      <c r="AZ161" s="10" t="str">
        <f t="shared" si="236"/>
        <v/>
      </c>
      <c r="BA161" s="10">
        <f t="shared" si="237"/>
        <v>0</v>
      </c>
      <c r="BB161" s="11" t="str">
        <f>IF($G161="","",COUNTIF($BC$4:$BC161,"x")/COUNTIF($G$4:$G161,"x"))</f>
        <v/>
      </c>
      <c r="BC161" s="10" t="str">
        <f t="shared" si="273"/>
        <v/>
      </c>
      <c r="BD161" s="10" t="str">
        <f t="shared" si="238"/>
        <v/>
      </c>
      <c r="BE161" s="10" t="str">
        <f t="shared" si="239"/>
        <v/>
      </c>
      <c r="BF161" s="10" t="str">
        <f t="shared" si="240"/>
        <v/>
      </c>
      <c r="BG161" s="10">
        <f t="shared" si="241"/>
        <v>0</v>
      </c>
      <c r="BH161" s="11" t="str">
        <f>IF($G161="","",COUNTIF($BI$4:$BI161,"x")/COUNTIF($G$4:$G161,"x"))</f>
        <v/>
      </c>
      <c r="BI161" s="10" t="str">
        <f t="shared" si="274"/>
        <v/>
      </c>
      <c r="BJ161" s="10" t="str">
        <f t="shared" si="242"/>
        <v/>
      </c>
      <c r="BK161" s="10" t="str">
        <f t="shared" si="243"/>
        <v/>
      </c>
      <c r="BL161" s="10" t="str">
        <f t="shared" si="244"/>
        <v/>
      </c>
      <c r="BM161" s="10">
        <f t="shared" si="245"/>
        <v>0</v>
      </c>
      <c r="BN161" s="11" t="str">
        <f>IF($G161="","",COUNTIF($BO$4:$BO161,"x")/COUNTIF($G$4:$G161,"x"))</f>
        <v/>
      </c>
      <c r="BO161" s="10" t="str">
        <f t="shared" si="275"/>
        <v/>
      </c>
      <c r="BP161" s="10" t="str">
        <f t="shared" si="246"/>
        <v/>
      </c>
      <c r="BQ161" s="10" t="str">
        <f t="shared" si="247"/>
        <v/>
      </c>
      <c r="BR161" s="10" t="str">
        <f t="shared" si="248"/>
        <v/>
      </c>
      <c r="BS161" s="10">
        <f t="shared" si="249"/>
        <v>0</v>
      </c>
      <c r="BT161" s="11" t="str">
        <f>IF($G161="","",COUNTIF($BU$4:$BU161,"x")/COUNTIF($G$4:$G161,"x"))</f>
        <v/>
      </c>
      <c r="BU161" s="10" t="str">
        <f t="shared" si="276"/>
        <v/>
      </c>
      <c r="BV161" s="10" t="str">
        <f t="shared" si="250"/>
        <v/>
      </c>
      <c r="BW161" s="10" t="str">
        <f t="shared" si="251"/>
        <v/>
      </c>
      <c r="BX161" s="10" t="str">
        <f t="shared" si="252"/>
        <v/>
      </c>
      <c r="BY161" s="10">
        <f t="shared" si="253"/>
        <v>0</v>
      </c>
      <c r="BZ161" s="11" t="str">
        <f>IF($G161="","",COUNTIF($CA$4:$CA161,"x")/COUNTIF($G$4:$G161,"x"))</f>
        <v/>
      </c>
      <c r="CA161" s="10" t="str">
        <f t="shared" si="277"/>
        <v/>
      </c>
      <c r="CB161" s="10" t="str">
        <f t="shared" si="254"/>
        <v/>
      </c>
      <c r="CC161" s="10" t="str">
        <f t="shared" si="255"/>
        <v/>
      </c>
      <c r="CD161" s="10" t="str">
        <f t="shared" si="256"/>
        <v/>
      </c>
      <c r="CE161" s="10">
        <f t="shared" si="257"/>
        <v>0</v>
      </c>
      <c r="CF161" s="11" t="str">
        <f>IF($G161="","",COUNTIF($CG$4:$CG161,"x")/COUNTIF($G$4:$G161,"x"))</f>
        <v/>
      </c>
      <c r="CG161" s="10" t="str">
        <f t="shared" si="278"/>
        <v/>
      </c>
      <c r="CH161" s="10" t="str">
        <f t="shared" si="258"/>
        <v/>
      </c>
      <c r="CI161" s="10" t="str">
        <f t="shared" si="259"/>
        <v/>
      </c>
      <c r="CJ161" s="10" t="str">
        <f t="shared" si="260"/>
        <v/>
      </c>
      <c r="CK161" s="10">
        <f t="shared" si="261"/>
        <v>0</v>
      </c>
      <c r="CL161" s="11" t="str">
        <f>IF($G161="","",COUNTIF($CM$4:$CM161,"x")/COUNTIF($G$4:$G161,"x"))</f>
        <v/>
      </c>
      <c r="CM161" s="10" t="str">
        <f t="shared" si="279"/>
        <v/>
      </c>
      <c r="CN161" s="10" t="str">
        <f t="shared" si="262"/>
        <v/>
      </c>
      <c r="CO161" s="10" t="str">
        <f t="shared" si="263"/>
        <v/>
      </c>
      <c r="CP161" s="10" t="str">
        <f t="shared" si="264"/>
        <v/>
      </c>
      <c r="CQ161" s="10">
        <f t="shared" si="265"/>
        <v>0</v>
      </c>
    </row>
    <row r="162" spans="2:95">
      <c r="B162" s="10" t="str">
        <f t="shared" si="266"/>
        <v/>
      </c>
      <c r="C162" s="10" t="str">
        <f t="shared" si="267"/>
        <v/>
      </c>
      <c r="D162" s="10" t="str">
        <f t="shared" si="268"/>
        <v/>
      </c>
      <c r="E162" s="10" t="str">
        <f t="shared" si="269"/>
        <v/>
      </c>
      <c r="F162" s="10" t="str">
        <f t="shared" si="270"/>
        <v/>
      </c>
      <c r="G162" s="10" t="str">
        <f t="shared" si="201"/>
        <v/>
      </c>
      <c r="H162" s="10" t="str">
        <f t="shared" si="202"/>
        <v/>
      </c>
      <c r="I162" s="10" t="str">
        <f t="shared" si="203"/>
        <v/>
      </c>
      <c r="J162" s="10" t="str">
        <f t="shared" si="204"/>
        <v/>
      </c>
      <c r="K162" s="10" t="str">
        <f t="shared" si="205"/>
        <v/>
      </c>
      <c r="L162" s="10" t="str">
        <f t="shared" si="206"/>
        <v/>
      </c>
      <c r="M162" s="10" t="str">
        <f t="shared" si="207"/>
        <v/>
      </c>
      <c r="N162" s="10" t="str">
        <f t="shared" si="208"/>
        <v/>
      </c>
      <c r="O162" s="10" t="str">
        <f t="shared" si="209"/>
        <v/>
      </c>
      <c r="P162" s="10" t="str">
        <f t="shared" si="210"/>
        <v/>
      </c>
      <c r="Q162" s="10" t="str">
        <f t="shared" si="211"/>
        <v/>
      </c>
      <c r="R162" s="10" t="str">
        <f t="shared" si="212"/>
        <v/>
      </c>
      <c r="S162" s="20" t="str">
        <f t="shared" si="213"/>
        <v/>
      </c>
      <c r="T162" s="23" t="str">
        <f t="shared" si="214"/>
        <v/>
      </c>
      <c r="U162" s="10"/>
      <c r="V162" s="10"/>
      <c r="W162" s="10"/>
      <c r="X162" s="11" t="str">
        <f>IF(G162="","",COUNTIF($Y$4:$Y162,"x")/COUNTIF($G$4:$G162,"x"))</f>
        <v/>
      </c>
      <c r="Y162" s="10" t="str">
        <f t="shared" si="215"/>
        <v/>
      </c>
      <c r="Z162" s="10" t="str">
        <f t="shared" si="216"/>
        <v/>
      </c>
      <c r="AA162" s="10" t="str">
        <f t="shared" si="217"/>
        <v/>
      </c>
      <c r="AB162" s="10" t="str">
        <f t="shared" si="218"/>
        <v/>
      </c>
      <c r="AC162" s="10">
        <f t="shared" si="219"/>
        <v>0</v>
      </c>
      <c r="AD162" s="11" t="str">
        <f>IF(G162="","",COUNTIF($AE$4:$AE162,"x")/COUNTIF($G$4:$G162,"x"))</f>
        <v/>
      </c>
      <c r="AE162" s="10" t="str">
        <f t="shared" si="220"/>
        <v/>
      </c>
      <c r="AF162" s="10" t="str">
        <f t="shared" si="221"/>
        <v/>
      </c>
      <c r="AG162" s="10" t="str">
        <f t="shared" si="222"/>
        <v/>
      </c>
      <c r="AH162" s="10" t="str">
        <f t="shared" si="223"/>
        <v/>
      </c>
      <c r="AI162" s="10">
        <f t="shared" si="224"/>
        <v>0</v>
      </c>
      <c r="AJ162" s="11" t="str">
        <f>IF(G162="","",COUNTIF($AK$4:$AK162,"x")/COUNTIF($G$4:$G162,"x"))</f>
        <v/>
      </c>
      <c r="AK162" s="10" t="str">
        <f t="shared" si="225"/>
        <v/>
      </c>
      <c r="AL162" s="10" t="str">
        <f t="shared" si="226"/>
        <v/>
      </c>
      <c r="AM162" s="10" t="str">
        <f t="shared" si="227"/>
        <v/>
      </c>
      <c r="AN162" s="10" t="str">
        <f t="shared" si="228"/>
        <v/>
      </c>
      <c r="AO162" s="10">
        <f t="shared" si="229"/>
        <v>0</v>
      </c>
      <c r="AP162" s="11" t="str">
        <f>IF($G162="","",COUNTIF($AQ$4:$AQ162,"x")/COUNTIF($G$4:$G162,"x"))</f>
        <v/>
      </c>
      <c r="AQ162" s="10" t="str">
        <f t="shared" si="271"/>
        <v/>
      </c>
      <c r="AR162" s="10" t="str">
        <f t="shared" si="230"/>
        <v/>
      </c>
      <c r="AS162" s="10" t="str">
        <f t="shared" si="231"/>
        <v/>
      </c>
      <c r="AT162" s="10" t="str">
        <f t="shared" si="232"/>
        <v/>
      </c>
      <c r="AU162" s="10">
        <f t="shared" si="233"/>
        <v>0</v>
      </c>
      <c r="AV162" s="11" t="str">
        <f>IF($G162="","",COUNTIF($AW$4:$AW162,"x")/COUNTIF($G$4:$G162,"x"))</f>
        <v/>
      </c>
      <c r="AW162" s="10" t="str">
        <f t="shared" si="272"/>
        <v/>
      </c>
      <c r="AX162" s="10" t="str">
        <f t="shared" si="234"/>
        <v/>
      </c>
      <c r="AY162" s="10" t="str">
        <f t="shared" si="235"/>
        <v/>
      </c>
      <c r="AZ162" s="10" t="str">
        <f t="shared" si="236"/>
        <v/>
      </c>
      <c r="BA162" s="10">
        <f t="shared" si="237"/>
        <v>0</v>
      </c>
      <c r="BB162" s="11" t="str">
        <f>IF($G162="","",COUNTIF($BC$4:$BC162,"x")/COUNTIF($G$4:$G162,"x"))</f>
        <v/>
      </c>
      <c r="BC162" s="10" t="str">
        <f t="shared" si="273"/>
        <v/>
      </c>
      <c r="BD162" s="10" t="str">
        <f t="shared" si="238"/>
        <v/>
      </c>
      <c r="BE162" s="10" t="str">
        <f t="shared" si="239"/>
        <v/>
      </c>
      <c r="BF162" s="10" t="str">
        <f t="shared" si="240"/>
        <v/>
      </c>
      <c r="BG162" s="10">
        <f t="shared" si="241"/>
        <v>0</v>
      </c>
      <c r="BH162" s="11" t="str">
        <f>IF($G162="","",COUNTIF($BI$4:$BI162,"x")/COUNTIF($G$4:$G162,"x"))</f>
        <v/>
      </c>
      <c r="BI162" s="10" t="str">
        <f t="shared" si="274"/>
        <v/>
      </c>
      <c r="BJ162" s="10" t="str">
        <f t="shared" si="242"/>
        <v/>
      </c>
      <c r="BK162" s="10" t="str">
        <f t="shared" si="243"/>
        <v/>
      </c>
      <c r="BL162" s="10" t="str">
        <f t="shared" si="244"/>
        <v/>
      </c>
      <c r="BM162" s="10">
        <f t="shared" si="245"/>
        <v>0</v>
      </c>
      <c r="BN162" s="11" t="str">
        <f>IF($G162="","",COUNTIF($BO$4:$BO162,"x")/COUNTIF($G$4:$G162,"x"))</f>
        <v/>
      </c>
      <c r="BO162" s="10" t="str">
        <f t="shared" si="275"/>
        <v/>
      </c>
      <c r="BP162" s="10" t="str">
        <f t="shared" si="246"/>
        <v/>
      </c>
      <c r="BQ162" s="10" t="str">
        <f t="shared" si="247"/>
        <v/>
      </c>
      <c r="BR162" s="10" t="str">
        <f t="shared" si="248"/>
        <v/>
      </c>
      <c r="BS162" s="10">
        <f t="shared" si="249"/>
        <v>0</v>
      </c>
      <c r="BT162" s="11" t="str">
        <f>IF($G162="","",COUNTIF($BU$4:$BU162,"x")/COUNTIF($G$4:$G162,"x"))</f>
        <v/>
      </c>
      <c r="BU162" s="10" t="str">
        <f t="shared" si="276"/>
        <v/>
      </c>
      <c r="BV162" s="10" t="str">
        <f t="shared" si="250"/>
        <v/>
      </c>
      <c r="BW162" s="10" t="str">
        <f t="shared" si="251"/>
        <v/>
      </c>
      <c r="BX162" s="10" t="str">
        <f t="shared" si="252"/>
        <v/>
      </c>
      <c r="BY162" s="10">
        <f t="shared" si="253"/>
        <v>0</v>
      </c>
      <c r="BZ162" s="11" t="str">
        <f>IF($G162="","",COUNTIF($CA$4:$CA162,"x")/COUNTIF($G$4:$G162,"x"))</f>
        <v/>
      </c>
      <c r="CA162" s="10" t="str">
        <f t="shared" si="277"/>
        <v/>
      </c>
      <c r="CB162" s="10" t="str">
        <f t="shared" si="254"/>
        <v/>
      </c>
      <c r="CC162" s="10" t="str">
        <f t="shared" si="255"/>
        <v/>
      </c>
      <c r="CD162" s="10" t="str">
        <f t="shared" si="256"/>
        <v/>
      </c>
      <c r="CE162" s="10">
        <f t="shared" si="257"/>
        <v>0</v>
      </c>
      <c r="CF162" s="11" t="str">
        <f>IF($G162="","",COUNTIF($CG$4:$CG162,"x")/COUNTIF($G$4:$G162,"x"))</f>
        <v/>
      </c>
      <c r="CG162" s="10" t="str">
        <f t="shared" si="278"/>
        <v/>
      </c>
      <c r="CH162" s="10" t="str">
        <f t="shared" si="258"/>
        <v/>
      </c>
      <c r="CI162" s="10" t="str">
        <f t="shared" si="259"/>
        <v/>
      </c>
      <c r="CJ162" s="10" t="str">
        <f t="shared" si="260"/>
        <v/>
      </c>
      <c r="CK162" s="10">
        <f t="shared" si="261"/>
        <v>0</v>
      </c>
      <c r="CL162" s="11" t="str">
        <f>IF($G162="","",COUNTIF($CM$4:$CM162,"x")/COUNTIF($G$4:$G162,"x"))</f>
        <v/>
      </c>
      <c r="CM162" s="10" t="str">
        <f t="shared" si="279"/>
        <v/>
      </c>
      <c r="CN162" s="10" t="str">
        <f t="shared" si="262"/>
        <v/>
      </c>
      <c r="CO162" s="10" t="str">
        <f t="shared" si="263"/>
        <v/>
      </c>
      <c r="CP162" s="10" t="str">
        <f t="shared" si="264"/>
        <v/>
      </c>
      <c r="CQ162" s="10">
        <f t="shared" si="265"/>
        <v>0</v>
      </c>
    </row>
    <row r="163" spans="2:95">
      <c r="B163" s="10" t="str">
        <f t="shared" si="266"/>
        <v/>
      </c>
      <c r="C163" s="10" t="str">
        <f t="shared" si="267"/>
        <v/>
      </c>
      <c r="D163" s="10" t="str">
        <f t="shared" si="268"/>
        <v/>
      </c>
      <c r="E163" s="10" t="str">
        <f t="shared" si="269"/>
        <v/>
      </c>
      <c r="F163" s="10" t="str">
        <f t="shared" si="270"/>
        <v/>
      </c>
      <c r="G163" s="10" t="str">
        <f t="shared" si="201"/>
        <v/>
      </c>
      <c r="H163" s="10" t="str">
        <f t="shared" si="202"/>
        <v/>
      </c>
      <c r="I163" s="10" t="str">
        <f t="shared" si="203"/>
        <v/>
      </c>
      <c r="J163" s="10" t="str">
        <f t="shared" si="204"/>
        <v/>
      </c>
      <c r="K163" s="10" t="str">
        <f t="shared" si="205"/>
        <v/>
      </c>
      <c r="L163" s="10" t="str">
        <f t="shared" si="206"/>
        <v/>
      </c>
      <c r="M163" s="10" t="str">
        <f t="shared" si="207"/>
        <v/>
      </c>
      <c r="N163" s="10" t="str">
        <f t="shared" si="208"/>
        <v/>
      </c>
      <c r="O163" s="10" t="str">
        <f t="shared" si="209"/>
        <v/>
      </c>
      <c r="P163" s="10" t="str">
        <f t="shared" si="210"/>
        <v/>
      </c>
      <c r="Q163" s="10" t="str">
        <f t="shared" si="211"/>
        <v/>
      </c>
      <c r="R163" s="10" t="str">
        <f t="shared" si="212"/>
        <v/>
      </c>
      <c r="S163" s="20" t="str">
        <f t="shared" si="213"/>
        <v/>
      </c>
      <c r="T163" s="23" t="str">
        <f t="shared" si="214"/>
        <v/>
      </c>
      <c r="U163" s="10"/>
      <c r="V163" s="10"/>
      <c r="W163" s="10"/>
      <c r="X163" s="11" t="str">
        <f>IF(G163="","",COUNTIF($Y$4:$Y163,"x")/COUNTIF($G$4:$G163,"x"))</f>
        <v/>
      </c>
      <c r="Y163" s="10" t="str">
        <f t="shared" si="215"/>
        <v/>
      </c>
      <c r="Z163" s="10" t="str">
        <f t="shared" si="216"/>
        <v/>
      </c>
      <c r="AA163" s="10" t="str">
        <f t="shared" si="217"/>
        <v/>
      </c>
      <c r="AB163" s="10" t="str">
        <f t="shared" si="218"/>
        <v/>
      </c>
      <c r="AC163" s="10">
        <f t="shared" si="219"/>
        <v>0</v>
      </c>
      <c r="AD163" s="11" t="str">
        <f>IF(G163="","",COUNTIF($AE$4:$AE163,"x")/COUNTIF($G$4:$G163,"x"))</f>
        <v/>
      </c>
      <c r="AE163" s="10" t="str">
        <f t="shared" si="220"/>
        <v/>
      </c>
      <c r="AF163" s="10" t="str">
        <f t="shared" si="221"/>
        <v/>
      </c>
      <c r="AG163" s="10" t="str">
        <f t="shared" si="222"/>
        <v/>
      </c>
      <c r="AH163" s="10" t="str">
        <f t="shared" si="223"/>
        <v/>
      </c>
      <c r="AI163" s="10">
        <f t="shared" si="224"/>
        <v>0</v>
      </c>
      <c r="AJ163" s="11" t="str">
        <f>IF(G163="","",COUNTIF($AK$4:$AK163,"x")/COUNTIF($G$4:$G163,"x"))</f>
        <v/>
      </c>
      <c r="AK163" s="10" t="str">
        <f t="shared" si="225"/>
        <v/>
      </c>
      <c r="AL163" s="10" t="str">
        <f t="shared" si="226"/>
        <v/>
      </c>
      <c r="AM163" s="10" t="str">
        <f t="shared" si="227"/>
        <v/>
      </c>
      <c r="AN163" s="10" t="str">
        <f t="shared" si="228"/>
        <v/>
      </c>
      <c r="AO163" s="10">
        <f t="shared" si="229"/>
        <v>0</v>
      </c>
      <c r="AP163" s="11" t="str">
        <f>IF($G163="","",COUNTIF($AQ$4:$AQ163,"x")/COUNTIF($G$4:$G163,"x"))</f>
        <v/>
      </c>
      <c r="AQ163" s="10" t="str">
        <f t="shared" si="271"/>
        <v/>
      </c>
      <c r="AR163" s="10" t="str">
        <f t="shared" si="230"/>
        <v/>
      </c>
      <c r="AS163" s="10" t="str">
        <f t="shared" si="231"/>
        <v/>
      </c>
      <c r="AT163" s="10" t="str">
        <f t="shared" si="232"/>
        <v/>
      </c>
      <c r="AU163" s="10">
        <f t="shared" si="233"/>
        <v>0</v>
      </c>
      <c r="AV163" s="11" t="str">
        <f>IF($G163="","",COUNTIF($AW$4:$AW163,"x")/COUNTIF($G$4:$G163,"x"))</f>
        <v/>
      </c>
      <c r="AW163" s="10" t="str">
        <f t="shared" si="272"/>
        <v/>
      </c>
      <c r="AX163" s="10" t="str">
        <f t="shared" si="234"/>
        <v/>
      </c>
      <c r="AY163" s="10" t="str">
        <f t="shared" si="235"/>
        <v/>
      </c>
      <c r="AZ163" s="10" t="str">
        <f t="shared" si="236"/>
        <v/>
      </c>
      <c r="BA163" s="10">
        <f t="shared" si="237"/>
        <v>0</v>
      </c>
      <c r="BB163" s="11" t="str">
        <f>IF($G163="","",COUNTIF($BC$4:$BC163,"x")/COUNTIF($G$4:$G163,"x"))</f>
        <v/>
      </c>
      <c r="BC163" s="10" t="str">
        <f t="shared" si="273"/>
        <v/>
      </c>
      <c r="BD163" s="10" t="str">
        <f t="shared" si="238"/>
        <v/>
      </c>
      <c r="BE163" s="10" t="str">
        <f t="shared" si="239"/>
        <v/>
      </c>
      <c r="BF163" s="10" t="str">
        <f t="shared" si="240"/>
        <v/>
      </c>
      <c r="BG163" s="10">
        <f t="shared" si="241"/>
        <v>0</v>
      </c>
      <c r="BH163" s="11" t="str">
        <f>IF($G163="","",COUNTIF($BI$4:$BI163,"x")/COUNTIF($G$4:$G163,"x"))</f>
        <v/>
      </c>
      <c r="BI163" s="10" t="str">
        <f t="shared" si="274"/>
        <v/>
      </c>
      <c r="BJ163" s="10" t="str">
        <f t="shared" si="242"/>
        <v/>
      </c>
      <c r="BK163" s="10" t="str">
        <f t="shared" si="243"/>
        <v/>
      </c>
      <c r="BL163" s="10" t="str">
        <f t="shared" si="244"/>
        <v/>
      </c>
      <c r="BM163" s="10">
        <f t="shared" si="245"/>
        <v>0</v>
      </c>
      <c r="BN163" s="11" t="str">
        <f>IF($G163="","",COUNTIF($BO$4:$BO163,"x")/COUNTIF($G$4:$G163,"x"))</f>
        <v/>
      </c>
      <c r="BO163" s="10" t="str">
        <f t="shared" si="275"/>
        <v/>
      </c>
      <c r="BP163" s="10" t="str">
        <f t="shared" si="246"/>
        <v/>
      </c>
      <c r="BQ163" s="10" t="str">
        <f t="shared" si="247"/>
        <v/>
      </c>
      <c r="BR163" s="10" t="str">
        <f t="shared" si="248"/>
        <v/>
      </c>
      <c r="BS163" s="10">
        <f t="shared" si="249"/>
        <v>0</v>
      </c>
      <c r="BT163" s="11" t="str">
        <f>IF($G163="","",COUNTIF($BU$4:$BU163,"x")/COUNTIF($G$4:$G163,"x"))</f>
        <v/>
      </c>
      <c r="BU163" s="10" t="str">
        <f t="shared" si="276"/>
        <v/>
      </c>
      <c r="BV163" s="10" t="str">
        <f t="shared" si="250"/>
        <v/>
      </c>
      <c r="BW163" s="10" t="str">
        <f t="shared" si="251"/>
        <v/>
      </c>
      <c r="BX163" s="10" t="str">
        <f t="shared" si="252"/>
        <v/>
      </c>
      <c r="BY163" s="10">
        <f t="shared" si="253"/>
        <v>0</v>
      </c>
      <c r="BZ163" s="11" t="str">
        <f>IF($G163="","",COUNTIF($CA$4:$CA163,"x")/COUNTIF($G$4:$G163,"x"))</f>
        <v/>
      </c>
      <c r="CA163" s="10" t="str">
        <f t="shared" si="277"/>
        <v/>
      </c>
      <c r="CB163" s="10" t="str">
        <f t="shared" si="254"/>
        <v/>
      </c>
      <c r="CC163" s="10" t="str">
        <f t="shared" si="255"/>
        <v/>
      </c>
      <c r="CD163" s="10" t="str">
        <f t="shared" si="256"/>
        <v/>
      </c>
      <c r="CE163" s="10">
        <f t="shared" si="257"/>
        <v>0</v>
      </c>
      <c r="CF163" s="11" t="str">
        <f>IF($G163="","",COUNTIF($CG$4:$CG163,"x")/COUNTIF($G$4:$G163,"x"))</f>
        <v/>
      </c>
      <c r="CG163" s="10" t="str">
        <f t="shared" si="278"/>
        <v/>
      </c>
      <c r="CH163" s="10" t="str">
        <f t="shared" si="258"/>
        <v/>
      </c>
      <c r="CI163" s="10" t="str">
        <f t="shared" si="259"/>
        <v/>
      </c>
      <c r="CJ163" s="10" t="str">
        <f t="shared" si="260"/>
        <v/>
      </c>
      <c r="CK163" s="10">
        <f t="shared" si="261"/>
        <v>0</v>
      </c>
      <c r="CL163" s="11" t="str">
        <f>IF($G163="","",COUNTIF($CM$4:$CM163,"x")/COUNTIF($G$4:$G163,"x"))</f>
        <v/>
      </c>
      <c r="CM163" s="10" t="str">
        <f t="shared" si="279"/>
        <v/>
      </c>
      <c r="CN163" s="10" t="str">
        <f t="shared" si="262"/>
        <v/>
      </c>
      <c r="CO163" s="10" t="str">
        <f t="shared" si="263"/>
        <v/>
      </c>
      <c r="CP163" s="10" t="str">
        <f t="shared" si="264"/>
        <v/>
      </c>
      <c r="CQ163" s="10">
        <f t="shared" si="265"/>
        <v>0</v>
      </c>
    </row>
    <row r="164" spans="2:95">
      <c r="B164" s="10" t="str">
        <f t="shared" si="266"/>
        <v/>
      </c>
      <c r="C164" s="10" t="str">
        <f t="shared" si="267"/>
        <v/>
      </c>
      <c r="D164" s="10" t="str">
        <f t="shared" si="268"/>
        <v/>
      </c>
      <c r="E164" s="10" t="str">
        <f t="shared" si="269"/>
        <v/>
      </c>
      <c r="F164" s="10" t="str">
        <f t="shared" si="270"/>
        <v/>
      </c>
      <c r="G164" s="10" t="str">
        <f t="shared" si="201"/>
        <v/>
      </c>
      <c r="H164" s="10" t="str">
        <f t="shared" si="202"/>
        <v/>
      </c>
      <c r="I164" s="10" t="str">
        <f t="shared" si="203"/>
        <v/>
      </c>
      <c r="J164" s="10" t="str">
        <f t="shared" si="204"/>
        <v/>
      </c>
      <c r="K164" s="10" t="str">
        <f t="shared" si="205"/>
        <v/>
      </c>
      <c r="L164" s="10" t="str">
        <f t="shared" si="206"/>
        <v/>
      </c>
      <c r="M164" s="10" t="str">
        <f t="shared" si="207"/>
        <v/>
      </c>
      <c r="N164" s="10" t="str">
        <f t="shared" si="208"/>
        <v/>
      </c>
      <c r="O164" s="10" t="str">
        <f t="shared" si="209"/>
        <v/>
      </c>
      <c r="P164" s="10" t="str">
        <f t="shared" si="210"/>
        <v/>
      </c>
      <c r="Q164" s="10" t="str">
        <f t="shared" si="211"/>
        <v/>
      </c>
      <c r="R164" s="10" t="str">
        <f t="shared" si="212"/>
        <v/>
      </c>
      <c r="S164" s="20" t="str">
        <f t="shared" si="213"/>
        <v/>
      </c>
      <c r="T164" s="23" t="str">
        <f t="shared" si="214"/>
        <v/>
      </c>
      <c r="U164" s="10"/>
      <c r="V164" s="10"/>
      <c r="W164" s="10"/>
      <c r="X164" s="11" t="str">
        <f>IF(G164="","",COUNTIF($Y$4:$Y164,"x")/COUNTIF($G$4:$G164,"x"))</f>
        <v/>
      </c>
      <c r="Y164" s="10" t="str">
        <f t="shared" si="215"/>
        <v/>
      </c>
      <c r="Z164" s="10" t="str">
        <f t="shared" si="216"/>
        <v/>
      </c>
      <c r="AA164" s="10" t="str">
        <f t="shared" si="217"/>
        <v/>
      </c>
      <c r="AB164" s="10" t="str">
        <f t="shared" si="218"/>
        <v/>
      </c>
      <c r="AC164" s="10">
        <f t="shared" si="219"/>
        <v>0</v>
      </c>
      <c r="AD164" s="11" t="str">
        <f>IF(G164="","",COUNTIF($AE$4:$AE164,"x")/COUNTIF($G$4:$G164,"x"))</f>
        <v/>
      </c>
      <c r="AE164" s="10" t="str">
        <f t="shared" si="220"/>
        <v/>
      </c>
      <c r="AF164" s="10" t="str">
        <f t="shared" si="221"/>
        <v/>
      </c>
      <c r="AG164" s="10" t="str">
        <f t="shared" si="222"/>
        <v/>
      </c>
      <c r="AH164" s="10" t="str">
        <f t="shared" si="223"/>
        <v/>
      </c>
      <c r="AI164" s="10">
        <f t="shared" si="224"/>
        <v>0</v>
      </c>
      <c r="AJ164" s="11" t="str">
        <f>IF(G164="","",COUNTIF($AK$4:$AK164,"x")/COUNTIF($G$4:$G164,"x"))</f>
        <v/>
      </c>
      <c r="AK164" s="10" t="str">
        <f t="shared" si="225"/>
        <v/>
      </c>
      <c r="AL164" s="10" t="str">
        <f t="shared" si="226"/>
        <v/>
      </c>
      <c r="AM164" s="10" t="str">
        <f t="shared" si="227"/>
        <v/>
      </c>
      <c r="AN164" s="10" t="str">
        <f t="shared" si="228"/>
        <v/>
      </c>
      <c r="AO164" s="10">
        <f t="shared" si="229"/>
        <v>0</v>
      </c>
      <c r="AP164" s="11" t="str">
        <f>IF($G164="","",COUNTIF($AQ$4:$AQ164,"x")/COUNTIF($G$4:$G164,"x"))</f>
        <v/>
      </c>
      <c r="AQ164" s="10" t="str">
        <f t="shared" si="271"/>
        <v/>
      </c>
      <c r="AR164" s="10" t="str">
        <f t="shared" si="230"/>
        <v/>
      </c>
      <c r="AS164" s="10" t="str">
        <f t="shared" si="231"/>
        <v/>
      </c>
      <c r="AT164" s="10" t="str">
        <f t="shared" si="232"/>
        <v/>
      </c>
      <c r="AU164" s="10">
        <f t="shared" si="233"/>
        <v>0</v>
      </c>
      <c r="AV164" s="11" t="str">
        <f>IF($G164="","",COUNTIF($AW$4:$AW164,"x")/COUNTIF($G$4:$G164,"x"))</f>
        <v/>
      </c>
      <c r="AW164" s="10" t="str">
        <f t="shared" si="272"/>
        <v/>
      </c>
      <c r="AX164" s="10" t="str">
        <f t="shared" si="234"/>
        <v/>
      </c>
      <c r="AY164" s="10" t="str">
        <f t="shared" si="235"/>
        <v/>
      </c>
      <c r="AZ164" s="10" t="str">
        <f t="shared" si="236"/>
        <v/>
      </c>
      <c r="BA164" s="10">
        <f t="shared" si="237"/>
        <v>0</v>
      </c>
      <c r="BB164" s="11" t="str">
        <f>IF($G164="","",COUNTIF($BC$4:$BC164,"x")/COUNTIF($G$4:$G164,"x"))</f>
        <v/>
      </c>
      <c r="BC164" s="10" t="str">
        <f t="shared" si="273"/>
        <v/>
      </c>
      <c r="BD164" s="10" t="str">
        <f t="shared" si="238"/>
        <v/>
      </c>
      <c r="BE164" s="10" t="str">
        <f t="shared" si="239"/>
        <v/>
      </c>
      <c r="BF164" s="10" t="str">
        <f t="shared" si="240"/>
        <v/>
      </c>
      <c r="BG164" s="10">
        <f t="shared" si="241"/>
        <v>0</v>
      </c>
      <c r="BH164" s="11" t="str">
        <f>IF($G164="","",COUNTIF($BI$4:$BI164,"x")/COUNTIF($G$4:$G164,"x"))</f>
        <v/>
      </c>
      <c r="BI164" s="10" t="str">
        <f t="shared" si="274"/>
        <v/>
      </c>
      <c r="BJ164" s="10" t="str">
        <f t="shared" si="242"/>
        <v/>
      </c>
      <c r="BK164" s="10" t="str">
        <f t="shared" si="243"/>
        <v/>
      </c>
      <c r="BL164" s="10" t="str">
        <f t="shared" si="244"/>
        <v/>
      </c>
      <c r="BM164" s="10">
        <f t="shared" si="245"/>
        <v>0</v>
      </c>
      <c r="BN164" s="11" t="str">
        <f>IF($G164="","",COUNTIF($BO$4:$BO164,"x")/COUNTIF($G$4:$G164,"x"))</f>
        <v/>
      </c>
      <c r="BO164" s="10" t="str">
        <f t="shared" si="275"/>
        <v/>
      </c>
      <c r="BP164" s="10" t="str">
        <f t="shared" si="246"/>
        <v/>
      </c>
      <c r="BQ164" s="10" t="str">
        <f t="shared" si="247"/>
        <v/>
      </c>
      <c r="BR164" s="10" t="str">
        <f t="shared" si="248"/>
        <v/>
      </c>
      <c r="BS164" s="10">
        <f t="shared" si="249"/>
        <v>0</v>
      </c>
      <c r="BT164" s="11" t="str">
        <f>IF($G164="","",COUNTIF($BU$4:$BU164,"x")/COUNTIF($G$4:$G164,"x"))</f>
        <v/>
      </c>
      <c r="BU164" s="10" t="str">
        <f t="shared" si="276"/>
        <v/>
      </c>
      <c r="BV164" s="10" t="str">
        <f t="shared" si="250"/>
        <v/>
      </c>
      <c r="BW164" s="10" t="str">
        <f t="shared" si="251"/>
        <v/>
      </c>
      <c r="BX164" s="10" t="str">
        <f t="shared" si="252"/>
        <v/>
      </c>
      <c r="BY164" s="10">
        <f t="shared" si="253"/>
        <v>0</v>
      </c>
      <c r="BZ164" s="11" t="str">
        <f>IF($G164="","",COUNTIF($CA$4:$CA164,"x")/COUNTIF($G$4:$G164,"x"))</f>
        <v/>
      </c>
      <c r="CA164" s="10" t="str">
        <f t="shared" si="277"/>
        <v/>
      </c>
      <c r="CB164" s="10" t="str">
        <f t="shared" si="254"/>
        <v/>
      </c>
      <c r="CC164" s="10" t="str">
        <f t="shared" si="255"/>
        <v/>
      </c>
      <c r="CD164" s="10" t="str">
        <f t="shared" si="256"/>
        <v/>
      </c>
      <c r="CE164" s="10">
        <f t="shared" si="257"/>
        <v>0</v>
      </c>
      <c r="CF164" s="11" t="str">
        <f>IF($G164="","",COUNTIF($CG$4:$CG164,"x")/COUNTIF($G$4:$G164,"x"))</f>
        <v/>
      </c>
      <c r="CG164" s="10" t="str">
        <f t="shared" si="278"/>
        <v/>
      </c>
      <c r="CH164" s="10" t="str">
        <f t="shared" si="258"/>
        <v/>
      </c>
      <c r="CI164" s="10" t="str">
        <f t="shared" si="259"/>
        <v/>
      </c>
      <c r="CJ164" s="10" t="str">
        <f t="shared" si="260"/>
        <v/>
      </c>
      <c r="CK164" s="10">
        <f t="shared" si="261"/>
        <v>0</v>
      </c>
      <c r="CL164" s="11" t="str">
        <f>IF($G164="","",COUNTIF($CM$4:$CM164,"x")/COUNTIF($G$4:$G164,"x"))</f>
        <v/>
      </c>
      <c r="CM164" s="10" t="str">
        <f t="shared" si="279"/>
        <v/>
      </c>
      <c r="CN164" s="10" t="str">
        <f t="shared" si="262"/>
        <v/>
      </c>
      <c r="CO164" s="10" t="str">
        <f t="shared" si="263"/>
        <v/>
      </c>
      <c r="CP164" s="10" t="str">
        <f t="shared" si="264"/>
        <v/>
      </c>
      <c r="CQ164" s="10">
        <f t="shared" si="265"/>
        <v>0</v>
      </c>
    </row>
    <row r="165" spans="2:95">
      <c r="B165" s="10" t="str">
        <f t="shared" si="266"/>
        <v/>
      </c>
      <c r="C165" s="10" t="str">
        <f t="shared" si="267"/>
        <v/>
      </c>
      <c r="D165" s="10" t="str">
        <f t="shared" si="268"/>
        <v/>
      </c>
      <c r="E165" s="10" t="str">
        <f t="shared" si="269"/>
        <v/>
      </c>
      <c r="F165" s="10" t="str">
        <f t="shared" si="270"/>
        <v/>
      </c>
      <c r="G165" s="10" t="str">
        <f t="shared" ref="G165:G228" si="280">IF(A165="","","x")</f>
        <v/>
      </c>
      <c r="H165" s="10" t="str">
        <f t="shared" ref="H165:H228" si="281">IF($A164="","",AA165)</f>
        <v/>
      </c>
      <c r="I165" s="10" t="str">
        <f t="shared" ref="I165:I228" si="282">IF($A164="","",AG165)</f>
        <v/>
      </c>
      <c r="J165" s="10" t="str">
        <f t="shared" ref="J165:J228" si="283">IF($A164="","",AM165)</f>
        <v/>
      </c>
      <c r="K165" s="10" t="str">
        <f t="shared" ref="K165:K228" si="284">IF($A164="","",AS165)</f>
        <v/>
      </c>
      <c r="L165" s="10" t="str">
        <f t="shared" ref="L165:L228" si="285">IF($A164="","",AY165)</f>
        <v/>
      </c>
      <c r="M165" s="10" t="str">
        <f t="shared" ref="M165:M228" si="286">IF($A164="","",BE165)</f>
        <v/>
      </c>
      <c r="N165" s="10" t="str">
        <f t="shared" ref="N165:N228" si="287">IF($A164="","",BK165)</f>
        <v/>
      </c>
      <c r="O165" s="10" t="str">
        <f t="shared" ref="O165:O228" si="288">IF($A164="","",BQ165)</f>
        <v/>
      </c>
      <c r="P165" s="10" t="str">
        <f t="shared" ref="P165:P228" si="289">IF($A164="","",BW165)</f>
        <v/>
      </c>
      <c r="Q165" s="10" t="str">
        <f t="shared" ref="Q165:Q228" si="290">IF($A164="","",CC165)</f>
        <v/>
      </c>
      <c r="R165" s="10" t="str">
        <f t="shared" ref="R165:R228" si="291">IF($A164="","",CI165)</f>
        <v/>
      </c>
      <c r="S165" s="20" t="str">
        <f t="shared" ref="S165:S228" si="292">IF($A164="","",CO165)</f>
        <v/>
      </c>
      <c r="T165" s="23" t="str">
        <f t="shared" ref="T165:T228" si="293">IF(A165="","",SUM(AC165,AI165,AO165,AU165,BA165,BG165,BM165,BS165,BY165,CE165,CK165,CQ165))</f>
        <v/>
      </c>
      <c r="U165" s="10"/>
      <c r="V165" s="10"/>
      <c r="W165" s="10"/>
      <c r="X165" s="11" t="str">
        <f>IF(G165="","",COUNTIF($Y$4:$Y165,"x")/COUNTIF($G$4:$G165,"x"))</f>
        <v/>
      </c>
      <c r="Y165" s="10" t="str">
        <f t="shared" ref="Y165:Y228" si="294">IF(B165="","",IF(B165=1,"x",""))</f>
        <v/>
      </c>
      <c r="Z165" s="10" t="str">
        <f t="shared" ref="Z165:Z228" si="295">IF($A164="","",IF(AB164="",Z164,IF(AND(AB164="l",Z164&gt;=1),Z164+$R$3,IF(AND(AB164="w",Z164&gt;$S$3),Z164-$S$3,1))))</f>
        <v/>
      </c>
      <c r="AA165" s="10" t="str">
        <f t="shared" ref="AA165:AA228" si="296">IF($A164="","",IF(X164&lt;$I$3,LOOKUP(Z165,$CW$4:$CW$33,$CY$4:$CY$33),IF(X164&gt;$H$3,LOOKUP(Z165,$CW$4:$CW$33,$CY$4:$CY$33),"")))</f>
        <v/>
      </c>
      <c r="AB165" s="10" t="str">
        <f t="shared" ref="AB165:AB228" si="297">IF($A165="","",IF(AA165="","",IF(AND(AA165&gt;0,Y165="x"),"w",IF(AND(AA165&gt;0,Y165=""),"l",""))))</f>
        <v/>
      </c>
      <c r="AC165" s="10">
        <f t="shared" ref="AC165:AC228" si="298">IF(AB165="",0,IF(AB165="w",AA165*2,IF(AB165="l",AA165*-1)))</f>
        <v>0</v>
      </c>
      <c r="AD165" s="11" t="str">
        <f>IF(G165="","",COUNTIF($AE$4:$AE165,"x")/COUNTIF($G$4:$G165,"x"))</f>
        <v/>
      </c>
      <c r="AE165" s="10" t="str">
        <f t="shared" ref="AE165:AE228" si="299">IF(B165="","",IF(B165=2,"x",""))</f>
        <v/>
      </c>
      <c r="AF165" s="10" t="str">
        <f t="shared" ref="AF165:AF228" si="300">IF($A164="","",IF(AH164="",AF164,IF(AND(AH164="l",AF164&gt;=1),AF164+$R$3,IF(AND(AH164="w",AF164&gt;$S$3),AF164-$S$3,1))))</f>
        <v/>
      </c>
      <c r="AG165" s="10" t="str">
        <f t="shared" ref="AG165:AG228" si="301">IF($A164="","",IF(AD164&lt;$I$3,LOOKUP(AF165,$CW$4:$CW$33,$CY$4:$CY$33),IF(AD164&gt;$H$3,LOOKUP(AF165,$CW$4:$CW$33,$CY$4:$CY$33),"")))</f>
        <v/>
      </c>
      <c r="AH165" s="10" t="str">
        <f t="shared" ref="AH165:AH228" si="302">IF($A165="","",IF(AG165="","",IF(AND(AG165&gt;0,AE165="x"),"w",IF(AND(AG165&gt;0,AE165=""),"l",""))))</f>
        <v/>
      </c>
      <c r="AI165" s="10">
        <f t="shared" ref="AI165:AI228" si="303">IF(AH165="",0,IF(AH165="w",AG165*2,IF(AH165="l",AG165*-1)))</f>
        <v>0</v>
      </c>
      <c r="AJ165" s="11" t="str">
        <f>IF(G165="","",COUNTIF($AK$4:$AK165,"x")/COUNTIF($G$4:$G165,"x"))</f>
        <v/>
      </c>
      <c r="AK165" s="10" t="str">
        <f t="shared" ref="AK165:AK228" si="304">IF(B165="","",IF(B165=3,"x",""))</f>
        <v/>
      </c>
      <c r="AL165" s="10" t="str">
        <f t="shared" ref="AL165:AL228" si="305">IF($A164="","",IF(AN164="",AL164,IF(AND(AN164="l",AL164&gt;=1),AL164+$R$3,IF(AND(AN164="w",AL164&gt;$S$3),AL164-$S$3,1))))</f>
        <v/>
      </c>
      <c r="AM165" s="10" t="str">
        <f t="shared" ref="AM165:AM228" si="306">IF($A164="","",IF(AJ164&lt;$I$3,LOOKUP(AL165,$CW$4:$CW$33,$CY$4:$CY$33),IF(AJ164&gt;$H$3,LOOKUP(AL165,$CW$4:$CW$33,$CY$4:$CY$33),"")))</f>
        <v/>
      </c>
      <c r="AN165" s="10" t="str">
        <f t="shared" ref="AN165:AN228" si="307">IF($A165="","",IF(AM165="","",IF(AND(AM165&gt;0,AK165="x"),"w",IF(AND(AM165&gt;0,AK165=""),"l",""))))</f>
        <v/>
      </c>
      <c r="AO165" s="10">
        <f t="shared" ref="AO165:AO228" si="308">IF(AN165="",0,IF(AN165="w",AM165*2,IF(AN165="l",AM165*-1)))</f>
        <v>0</v>
      </c>
      <c r="AP165" s="11" t="str">
        <f>IF($G165="","",COUNTIF($AQ$4:$AQ165,"x")/COUNTIF($G$4:$G165,"x"))</f>
        <v/>
      </c>
      <c r="AQ165" s="10" t="str">
        <f t="shared" si="271"/>
        <v/>
      </c>
      <c r="AR165" s="10" t="str">
        <f t="shared" ref="AR165:AR228" si="309">IF($A164="","",IF(AT164="",AR164,IF(AND(AT164="l",AR164&gt;=1),AR164+$R$3,IF(AND(AT164="w",AR164&gt;$S$3),AR164-$S$3,1))))</f>
        <v/>
      </c>
      <c r="AS165" s="10" t="str">
        <f t="shared" ref="AS165:AS228" si="310">IF($A164="","",IF(AP164&lt;$K$3,LOOKUP(AR165,$CW$4:$CW$33,$CY$4:$CY$33),IF(AP164&gt;$J$3,LOOKUP(AR165,$CW$4:$CW$33,$CY$4:$CY$33),"")))</f>
        <v/>
      </c>
      <c r="AT165" s="10" t="str">
        <f t="shared" ref="AT165:AT228" si="311">IF($A165="","",IF(AS165="","",IF(AND(AS165&gt;0,AQ165="x"),"w",IF(AND(AS165&gt;0,AQ165=""),"l",""))))</f>
        <v/>
      </c>
      <c r="AU165" s="10">
        <f t="shared" ref="AU165:AU228" si="312">IF(AT165="",0,IF(AT165="w",AS165*2,IF(AT165="l",AS165*-1)))</f>
        <v>0</v>
      </c>
      <c r="AV165" s="11" t="str">
        <f>IF($G165="","",COUNTIF($AW$4:$AW165,"x")/COUNTIF($G$4:$G165,"x"))</f>
        <v/>
      </c>
      <c r="AW165" s="10" t="str">
        <f t="shared" si="272"/>
        <v/>
      </c>
      <c r="AX165" s="10" t="str">
        <f t="shared" ref="AX165:AX228" si="313">IF($A164="","",IF(AZ164="",AX164,IF(AND(AZ164="l",AX164&gt;=1),AX164+$R$3,IF(AND(AZ164="w",AX164&gt;$S$3),AX164-$S$3,1))))</f>
        <v/>
      </c>
      <c r="AY165" s="10" t="str">
        <f t="shared" ref="AY165:AY228" si="314">IF($A164="","",IF(AV164&lt;$K$3,LOOKUP(AX165,$CW$4:$CW$33,$CY$4:$CY$33),IF(AV164&gt;$J$3,LOOKUP(AX165,$CW$4:$CW$33,$CY$4:$CY$33),"")))</f>
        <v/>
      </c>
      <c r="AZ165" s="10" t="str">
        <f t="shared" ref="AZ165:AZ228" si="315">IF($A165="","",IF(AY165="","",IF(AND(AY165&gt;0,AW165="x"),"w",IF(AND(AY165&gt;0,AW165=""),"l",""))))</f>
        <v/>
      </c>
      <c r="BA165" s="10">
        <f t="shared" ref="BA165:BA228" si="316">IF(AZ165="",0,IF(AZ165="w",AY165*2,IF(AZ165="l",AY165*-1)))</f>
        <v>0</v>
      </c>
      <c r="BB165" s="11" t="str">
        <f>IF($G165="","",COUNTIF($BC$4:$BC165,"x")/COUNTIF($G$4:$G165,"x"))</f>
        <v/>
      </c>
      <c r="BC165" s="10" t="str">
        <f t="shared" si="273"/>
        <v/>
      </c>
      <c r="BD165" s="10" t="str">
        <f t="shared" ref="BD165:BD228" si="317">IF($A164="","",IF(BF164="",BD164,IF(AND(BF164="l",BD164&gt;=1),BD164+$R$3,IF(AND(BF164="w",BD164&gt;$S$3),BD164-$S$3,1))))</f>
        <v/>
      </c>
      <c r="BE165" s="10" t="str">
        <f t="shared" ref="BE165:BE228" si="318">IF($A164="","",IF(BB164&lt;$K$3,LOOKUP(BD165,$CW$4:$CW$33,$CY$4:$CY$33),IF(BB164&gt;$J$3,LOOKUP(BD165,$CW$4:$CW$33,$CY$4:$CY$33),"")))</f>
        <v/>
      </c>
      <c r="BF165" s="10" t="str">
        <f t="shared" ref="BF165:BF228" si="319">IF($A165="","",IF(BE165="","",IF(AND(BE165&gt;0,BC165="x"),"w",IF(AND(BE165&gt;0,BC165=""),"l",""))))</f>
        <v/>
      </c>
      <c r="BG165" s="10">
        <f t="shared" ref="BG165:BG228" si="320">IF(BF165="",0,IF(BF165="w",BE165*2,IF(BF165="l",BE165*-1)))</f>
        <v>0</v>
      </c>
      <c r="BH165" s="11" t="str">
        <f>IF($G165="","",COUNTIF($BI$4:$BI165,"x")/COUNTIF($G$4:$G165,"x"))</f>
        <v/>
      </c>
      <c r="BI165" s="10" t="str">
        <f t="shared" si="274"/>
        <v/>
      </c>
      <c r="BJ165" s="10" t="str">
        <f t="shared" ref="BJ165:BJ228" si="321">IF($A164="","",IF(BL164="",BJ164,IF(AND(BL164="l",BJ164&gt;=1),BJ164+$T$3,IF(AND(BL164="w",BJ164&gt;$U$3),BJ164-$U$3,1))))</f>
        <v/>
      </c>
      <c r="BK165" s="10" t="str">
        <f t="shared" ref="BK165:BK228" si="322">IF($A164="","",IF(BH164&lt;$M$3,LOOKUP(BJ165,$CW$4:$CW$33,$CY$4:$CY$33),IF(BH164&gt;$L$3,LOOKUP(BJ165,$CW$4:$CW$33,$CY$4:$CY$33),"")))</f>
        <v/>
      </c>
      <c r="BL165" s="10" t="str">
        <f t="shared" ref="BL165:BL228" si="323">IF($A165="","",IF(BK165="","",IF(AND(BK165&gt;0,BI165="x"),"w",IF(AND(BK165&gt;0,BI165=""),"l",""))))</f>
        <v/>
      </c>
      <c r="BM165" s="10">
        <f t="shared" ref="BM165:BM228" si="324">IF(BL165="",0,IF(BL165="w",BK165*1,IF(BL165="l",BK165*-1)))</f>
        <v>0</v>
      </c>
      <c r="BN165" s="11" t="str">
        <f>IF($G165="","",COUNTIF($BO$4:$BO165,"x")/COUNTIF($G$4:$G165,"x"))</f>
        <v/>
      </c>
      <c r="BO165" s="10" t="str">
        <f t="shared" si="275"/>
        <v/>
      </c>
      <c r="BP165" s="10" t="str">
        <f t="shared" ref="BP165:BP228" si="325">IF($A164="","",IF(BR164="",BP164,IF(AND(BR164="l",BP164&gt;=1),BP164+$T$3,IF(AND(BR164="w",BP164&gt;$U$3),BP164-$U$3,1))))</f>
        <v/>
      </c>
      <c r="BQ165" s="10" t="str">
        <f t="shared" ref="BQ165:BQ228" si="326">IF($A164="","",IF(BN164&lt;$M$3,LOOKUP(BP165,$CW$4:$CW$33,$CY$4:$CY$33),IF(BN164&gt;$L$3,LOOKUP(BP165,$CW$4:$CW$33,$CY$4:$CY$33),"")))</f>
        <v/>
      </c>
      <c r="BR165" s="10" t="str">
        <f t="shared" ref="BR165:BR228" si="327">IF($A165="","",IF(BQ165="","",IF(AND(BQ165&gt;0,BO165="x"),"w",IF(AND(BQ165&gt;0,BO165=""),"l",""))))</f>
        <v/>
      </c>
      <c r="BS165" s="10">
        <f t="shared" ref="BS165:BS228" si="328">IF(BR165="",0,IF(BR165="w",BQ165*1,IF(BR165="l",BQ165*-1)))</f>
        <v>0</v>
      </c>
      <c r="BT165" s="11" t="str">
        <f>IF($G165="","",COUNTIF($BU$4:$BU165,"x")/COUNTIF($G$4:$G165,"x"))</f>
        <v/>
      </c>
      <c r="BU165" s="10" t="str">
        <f t="shared" si="276"/>
        <v/>
      </c>
      <c r="BV165" s="10" t="str">
        <f t="shared" ref="BV165:BV228" si="329">IF($A164="","",IF(BX164="",BV164,IF(AND(BX164="l",BV164&gt;=1),BV164+$T$3,IF(AND(BX164="w",BV164&gt;$U$3),BV164-$U$3,1))))</f>
        <v/>
      </c>
      <c r="BW165" s="10" t="str">
        <f t="shared" ref="BW165:BW228" si="330">IF($A164="","",IF(BT164&lt;$O$3,LOOKUP(BV165,$CW$4:$CW$33,$CY$4:$CY$33),IF(BT164&gt;$N$3,LOOKUP(BV165,$CW$4:$CW$33,$CY$4:$CY$33),"")))</f>
        <v/>
      </c>
      <c r="BX165" s="10" t="str">
        <f t="shared" ref="BX165:BX228" si="331">IF($A165="","",IF(BW165="","",IF(AND(BW165&gt;0,BU165="x"),"w",IF(AND(BW165&gt;0,BU165=""),"l",""))))</f>
        <v/>
      </c>
      <c r="BY165" s="10">
        <f t="shared" ref="BY165:BY228" si="332">IF(BX165="",0,IF(BX165="w",BW165*1,IF(BX165="l",BW165*-1)))</f>
        <v>0</v>
      </c>
      <c r="BZ165" s="11" t="str">
        <f>IF($G165="","",COUNTIF($CA$4:$CA165,"x")/COUNTIF($G$4:$G165,"x"))</f>
        <v/>
      </c>
      <c r="CA165" s="10" t="str">
        <f t="shared" si="277"/>
        <v/>
      </c>
      <c r="CB165" s="10" t="str">
        <f t="shared" ref="CB165:CB228" si="333">IF($A164="","",IF(CD164="",CB164,IF(AND(CD164="l",CB164&gt;=1),CB164+$T$3,IF(AND(CD164="w",CB164&gt;$U$3),CB164-$U$3,1))))</f>
        <v/>
      </c>
      <c r="CC165" s="10" t="str">
        <f t="shared" ref="CC165:CC228" si="334">IF($A164="","",IF(BZ164&lt;$O$3,LOOKUP(CB165,$CW$4:$CW$33,$CY$4:$CY$33),IF(BZ164&gt;$N$3,LOOKUP(CB165,$CW$4:$CW$33,$CY$4:$CY$33),"")))</f>
        <v/>
      </c>
      <c r="CD165" s="10" t="str">
        <f t="shared" ref="CD165:CD228" si="335">IF($A165="","",IF(CC165="","",IF(AND(CC165&gt;0,CA165="x"),"w",IF(AND(CC165&gt;0,CA165=""),"l",""))))</f>
        <v/>
      </c>
      <c r="CE165" s="10">
        <f t="shared" ref="CE165:CE228" si="336">IF(CD165="",0,IF(CD165="w",CC165*1,IF(CD165="l",CC165*-1)))</f>
        <v>0</v>
      </c>
      <c r="CF165" s="11" t="str">
        <f>IF($G165="","",COUNTIF($CG$4:$CG165,"x")/COUNTIF($G$4:$G165,"x"))</f>
        <v/>
      </c>
      <c r="CG165" s="10" t="str">
        <f t="shared" si="278"/>
        <v/>
      </c>
      <c r="CH165" s="10" t="str">
        <f t="shared" ref="CH165:CH228" si="337">IF($A164="","",IF(CJ164="",CH164,IF(AND(CJ164="l",CH164&gt;=1),CH164+$T$3,IF(AND(CJ164="w",CH164&gt;$U$3),CH164-$U$3,1))))</f>
        <v/>
      </c>
      <c r="CI165" s="10" t="str">
        <f t="shared" ref="CI165:CI228" si="338">IF($A164="","",IF(CF164&lt;$Q$3,LOOKUP(CH165,$CW$4:$CW$33,$CY$4:$CY$33),IF(CF164&gt;$P$3,LOOKUP(CH165,$CW$4:$CW$33,$CY$4:$CY$33),"")))</f>
        <v/>
      </c>
      <c r="CJ165" s="10" t="str">
        <f t="shared" ref="CJ165:CJ228" si="339">IF($A165="","",IF(CI165="","",IF(AND(CI165&gt;0,CG165="x"),"w",IF(AND(CI165&gt;0,CG165=""),"l",""))))</f>
        <v/>
      </c>
      <c r="CK165" s="10">
        <f t="shared" ref="CK165:CK228" si="340">IF(CJ165="",0,IF(CJ165="w",CI165*1,IF(CJ165="l",CI165*-1)))</f>
        <v>0</v>
      </c>
      <c r="CL165" s="11" t="str">
        <f>IF($G165="","",COUNTIF($CM$4:$CM165,"x")/COUNTIF($G$4:$G165,"x"))</f>
        <v/>
      </c>
      <c r="CM165" s="10" t="str">
        <f t="shared" si="279"/>
        <v/>
      </c>
      <c r="CN165" s="10" t="str">
        <f t="shared" ref="CN165:CN228" si="341">IF($A164="","",IF(CP164="",CN164,IF(AND(CP164="l",CN164&gt;=1),CN164+$T$3,IF(AND(CP164="w",CN164&gt;$U$3),CN164-$U$3,1))))</f>
        <v/>
      </c>
      <c r="CO165" s="10" t="str">
        <f t="shared" ref="CO165:CO228" si="342">IF($A164="","",IF(CL164&lt;$Q$3,LOOKUP(CN165,$CW$4:$CW$33,$CY$4:$CY$33),IF(CL164&gt;$P$3,LOOKUP(CN165,$CW$4:$CW$33,$CY$4:$CY$33),"")))</f>
        <v/>
      </c>
      <c r="CP165" s="10" t="str">
        <f t="shared" ref="CP165:CP228" si="343">IF($A165="","",IF(CO165="","",IF(AND(CO165&gt;0,CM165="x"),"w",IF(AND(CO165&gt;0,CM165=""),"l",""))))</f>
        <v/>
      </c>
      <c r="CQ165" s="10">
        <f t="shared" ref="CQ165:CQ228" si="344">IF(CP165="",0,IF(CP165="w",CO165*1,IF(CP165="l",CO165*-1)))</f>
        <v>0</v>
      </c>
    </row>
    <row r="166" spans="2:95">
      <c r="B166" s="10" t="str">
        <f t="shared" si="266"/>
        <v/>
      </c>
      <c r="C166" s="10" t="str">
        <f t="shared" si="267"/>
        <v/>
      </c>
      <c r="D166" s="10" t="str">
        <f t="shared" si="268"/>
        <v/>
      </c>
      <c r="E166" s="10" t="str">
        <f t="shared" si="269"/>
        <v/>
      </c>
      <c r="F166" s="10" t="str">
        <f t="shared" si="270"/>
        <v/>
      </c>
      <c r="G166" s="10" t="str">
        <f t="shared" si="280"/>
        <v/>
      </c>
      <c r="H166" s="10" t="str">
        <f t="shared" si="281"/>
        <v/>
      </c>
      <c r="I166" s="10" t="str">
        <f t="shared" si="282"/>
        <v/>
      </c>
      <c r="J166" s="10" t="str">
        <f t="shared" si="283"/>
        <v/>
      </c>
      <c r="K166" s="10" t="str">
        <f t="shared" si="284"/>
        <v/>
      </c>
      <c r="L166" s="10" t="str">
        <f t="shared" si="285"/>
        <v/>
      </c>
      <c r="M166" s="10" t="str">
        <f t="shared" si="286"/>
        <v/>
      </c>
      <c r="N166" s="10" t="str">
        <f t="shared" si="287"/>
        <v/>
      </c>
      <c r="O166" s="10" t="str">
        <f t="shared" si="288"/>
        <v/>
      </c>
      <c r="P166" s="10" t="str">
        <f t="shared" si="289"/>
        <v/>
      </c>
      <c r="Q166" s="10" t="str">
        <f t="shared" si="290"/>
        <v/>
      </c>
      <c r="R166" s="10" t="str">
        <f t="shared" si="291"/>
        <v/>
      </c>
      <c r="S166" s="20" t="str">
        <f t="shared" si="292"/>
        <v/>
      </c>
      <c r="T166" s="23" t="str">
        <f t="shared" si="293"/>
        <v/>
      </c>
      <c r="U166" s="10"/>
      <c r="V166" s="10"/>
      <c r="W166" s="10"/>
      <c r="X166" s="11" t="str">
        <f>IF(G166="","",COUNTIF($Y$4:$Y166,"x")/COUNTIF($G$4:$G166,"x"))</f>
        <v/>
      </c>
      <c r="Y166" s="10" t="str">
        <f t="shared" si="294"/>
        <v/>
      </c>
      <c r="Z166" s="10" t="str">
        <f t="shared" si="295"/>
        <v/>
      </c>
      <c r="AA166" s="10" t="str">
        <f t="shared" si="296"/>
        <v/>
      </c>
      <c r="AB166" s="10" t="str">
        <f t="shared" si="297"/>
        <v/>
      </c>
      <c r="AC166" s="10">
        <f t="shared" si="298"/>
        <v>0</v>
      </c>
      <c r="AD166" s="11" t="str">
        <f>IF(G166="","",COUNTIF($AE$4:$AE166,"x")/COUNTIF($G$4:$G166,"x"))</f>
        <v/>
      </c>
      <c r="AE166" s="10" t="str">
        <f t="shared" si="299"/>
        <v/>
      </c>
      <c r="AF166" s="10" t="str">
        <f t="shared" si="300"/>
        <v/>
      </c>
      <c r="AG166" s="10" t="str">
        <f t="shared" si="301"/>
        <v/>
      </c>
      <c r="AH166" s="10" t="str">
        <f t="shared" si="302"/>
        <v/>
      </c>
      <c r="AI166" s="10">
        <f t="shared" si="303"/>
        <v>0</v>
      </c>
      <c r="AJ166" s="11" t="str">
        <f>IF(G166="","",COUNTIF($AK$4:$AK166,"x")/COUNTIF($G$4:$G166,"x"))</f>
        <v/>
      </c>
      <c r="AK166" s="10" t="str">
        <f t="shared" si="304"/>
        <v/>
      </c>
      <c r="AL166" s="10" t="str">
        <f t="shared" si="305"/>
        <v/>
      </c>
      <c r="AM166" s="10" t="str">
        <f t="shared" si="306"/>
        <v/>
      </c>
      <c r="AN166" s="10" t="str">
        <f t="shared" si="307"/>
        <v/>
      </c>
      <c r="AO166" s="10">
        <f t="shared" si="308"/>
        <v>0</v>
      </c>
      <c r="AP166" s="11" t="str">
        <f>IF($G166="","",COUNTIF($AQ$4:$AQ166,"x")/COUNTIF($G$4:$G166,"x"))</f>
        <v/>
      </c>
      <c r="AQ166" s="10" t="str">
        <f t="shared" si="271"/>
        <v/>
      </c>
      <c r="AR166" s="10" t="str">
        <f t="shared" si="309"/>
        <v/>
      </c>
      <c r="AS166" s="10" t="str">
        <f t="shared" si="310"/>
        <v/>
      </c>
      <c r="AT166" s="10" t="str">
        <f t="shared" si="311"/>
        <v/>
      </c>
      <c r="AU166" s="10">
        <f t="shared" si="312"/>
        <v>0</v>
      </c>
      <c r="AV166" s="11" t="str">
        <f>IF($G166="","",COUNTIF($AW$4:$AW166,"x")/COUNTIF($G$4:$G166,"x"))</f>
        <v/>
      </c>
      <c r="AW166" s="10" t="str">
        <f t="shared" si="272"/>
        <v/>
      </c>
      <c r="AX166" s="10" t="str">
        <f t="shared" si="313"/>
        <v/>
      </c>
      <c r="AY166" s="10" t="str">
        <f t="shared" si="314"/>
        <v/>
      </c>
      <c r="AZ166" s="10" t="str">
        <f t="shared" si="315"/>
        <v/>
      </c>
      <c r="BA166" s="10">
        <f t="shared" si="316"/>
        <v>0</v>
      </c>
      <c r="BB166" s="11" t="str">
        <f>IF($G166="","",COUNTIF($BC$4:$BC166,"x")/COUNTIF($G$4:$G166,"x"))</f>
        <v/>
      </c>
      <c r="BC166" s="10" t="str">
        <f t="shared" si="273"/>
        <v/>
      </c>
      <c r="BD166" s="10" t="str">
        <f t="shared" si="317"/>
        <v/>
      </c>
      <c r="BE166" s="10" t="str">
        <f t="shared" si="318"/>
        <v/>
      </c>
      <c r="BF166" s="10" t="str">
        <f t="shared" si="319"/>
        <v/>
      </c>
      <c r="BG166" s="10">
        <f t="shared" si="320"/>
        <v>0</v>
      </c>
      <c r="BH166" s="11" t="str">
        <f>IF($G166="","",COUNTIF($BI$4:$BI166,"x")/COUNTIF($G$4:$G166,"x"))</f>
        <v/>
      </c>
      <c r="BI166" s="10" t="str">
        <f t="shared" si="274"/>
        <v/>
      </c>
      <c r="BJ166" s="10" t="str">
        <f t="shared" si="321"/>
        <v/>
      </c>
      <c r="BK166" s="10" t="str">
        <f t="shared" si="322"/>
        <v/>
      </c>
      <c r="BL166" s="10" t="str">
        <f t="shared" si="323"/>
        <v/>
      </c>
      <c r="BM166" s="10">
        <f t="shared" si="324"/>
        <v>0</v>
      </c>
      <c r="BN166" s="11" t="str">
        <f>IF($G166="","",COUNTIF($BO$4:$BO166,"x")/COUNTIF($G$4:$G166,"x"))</f>
        <v/>
      </c>
      <c r="BO166" s="10" t="str">
        <f t="shared" si="275"/>
        <v/>
      </c>
      <c r="BP166" s="10" t="str">
        <f t="shared" si="325"/>
        <v/>
      </c>
      <c r="BQ166" s="10" t="str">
        <f t="shared" si="326"/>
        <v/>
      </c>
      <c r="BR166" s="10" t="str">
        <f t="shared" si="327"/>
        <v/>
      </c>
      <c r="BS166" s="10">
        <f t="shared" si="328"/>
        <v>0</v>
      </c>
      <c r="BT166" s="11" t="str">
        <f>IF($G166="","",COUNTIF($BU$4:$BU166,"x")/COUNTIF($G$4:$G166,"x"))</f>
        <v/>
      </c>
      <c r="BU166" s="10" t="str">
        <f t="shared" si="276"/>
        <v/>
      </c>
      <c r="BV166" s="10" t="str">
        <f t="shared" si="329"/>
        <v/>
      </c>
      <c r="BW166" s="10" t="str">
        <f t="shared" si="330"/>
        <v/>
      </c>
      <c r="BX166" s="10" t="str">
        <f t="shared" si="331"/>
        <v/>
      </c>
      <c r="BY166" s="10">
        <f t="shared" si="332"/>
        <v>0</v>
      </c>
      <c r="BZ166" s="11" t="str">
        <f>IF($G166="","",COUNTIF($CA$4:$CA166,"x")/COUNTIF($G$4:$G166,"x"))</f>
        <v/>
      </c>
      <c r="CA166" s="10" t="str">
        <f t="shared" si="277"/>
        <v/>
      </c>
      <c r="CB166" s="10" t="str">
        <f t="shared" si="333"/>
        <v/>
      </c>
      <c r="CC166" s="10" t="str">
        <f t="shared" si="334"/>
        <v/>
      </c>
      <c r="CD166" s="10" t="str">
        <f t="shared" si="335"/>
        <v/>
      </c>
      <c r="CE166" s="10">
        <f t="shared" si="336"/>
        <v>0</v>
      </c>
      <c r="CF166" s="11" t="str">
        <f>IF($G166="","",COUNTIF($CG$4:$CG166,"x")/COUNTIF($G$4:$G166,"x"))</f>
        <v/>
      </c>
      <c r="CG166" s="10" t="str">
        <f t="shared" si="278"/>
        <v/>
      </c>
      <c r="CH166" s="10" t="str">
        <f t="shared" si="337"/>
        <v/>
      </c>
      <c r="CI166" s="10" t="str">
        <f t="shared" si="338"/>
        <v/>
      </c>
      <c r="CJ166" s="10" t="str">
        <f t="shared" si="339"/>
        <v/>
      </c>
      <c r="CK166" s="10">
        <f t="shared" si="340"/>
        <v>0</v>
      </c>
      <c r="CL166" s="11" t="str">
        <f>IF($G166="","",COUNTIF($CM$4:$CM166,"x")/COUNTIF($G$4:$G166,"x"))</f>
        <v/>
      </c>
      <c r="CM166" s="10" t="str">
        <f t="shared" si="279"/>
        <v/>
      </c>
      <c r="CN166" s="10" t="str">
        <f t="shared" si="341"/>
        <v/>
      </c>
      <c r="CO166" s="10" t="str">
        <f t="shared" si="342"/>
        <v/>
      </c>
      <c r="CP166" s="10" t="str">
        <f t="shared" si="343"/>
        <v/>
      </c>
      <c r="CQ166" s="10">
        <f t="shared" si="344"/>
        <v>0</v>
      </c>
    </row>
    <row r="167" spans="2:95">
      <c r="B167" s="10" t="str">
        <f t="shared" si="266"/>
        <v/>
      </c>
      <c r="C167" s="10" t="str">
        <f t="shared" si="267"/>
        <v/>
      </c>
      <c r="D167" s="10" t="str">
        <f t="shared" si="268"/>
        <v/>
      </c>
      <c r="E167" s="10" t="str">
        <f t="shared" si="269"/>
        <v/>
      </c>
      <c r="F167" s="10" t="str">
        <f t="shared" si="270"/>
        <v/>
      </c>
      <c r="G167" s="10" t="str">
        <f t="shared" si="280"/>
        <v/>
      </c>
      <c r="H167" s="10" t="str">
        <f t="shared" si="281"/>
        <v/>
      </c>
      <c r="I167" s="10" t="str">
        <f t="shared" si="282"/>
        <v/>
      </c>
      <c r="J167" s="10" t="str">
        <f t="shared" si="283"/>
        <v/>
      </c>
      <c r="K167" s="10" t="str">
        <f t="shared" si="284"/>
        <v/>
      </c>
      <c r="L167" s="10" t="str">
        <f t="shared" si="285"/>
        <v/>
      </c>
      <c r="M167" s="10" t="str">
        <f t="shared" si="286"/>
        <v/>
      </c>
      <c r="N167" s="10" t="str">
        <f t="shared" si="287"/>
        <v/>
      </c>
      <c r="O167" s="10" t="str">
        <f t="shared" si="288"/>
        <v/>
      </c>
      <c r="P167" s="10" t="str">
        <f t="shared" si="289"/>
        <v/>
      </c>
      <c r="Q167" s="10" t="str">
        <f t="shared" si="290"/>
        <v/>
      </c>
      <c r="R167" s="10" t="str">
        <f t="shared" si="291"/>
        <v/>
      </c>
      <c r="S167" s="20" t="str">
        <f t="shared" si="292"/>
        <v/>
      </c>
      <c r="T167" s="23" t="str">
        <f t="shared" si="293"/>
        <v/>
      </c>
      <c r="U167" s="10"/>
      <c r="V167" s="10"/>
      <c r="W167" s="10"/>
      <c r="X167" s="11" t="str">
        <f>IF(G167="","",COUNTIF($Y$4:$Y167,"x")/COUNTIF($G$4:$G167,"x"))</f>
        <v/>
      </c>
      <c r="Y167" s="10" t="str">
        <f t="shared" si="294"/>
        <v/>
      </c>
      <c r="Z167" s="10" t="str">
        <f t="shared" si="295"/>
        <v/>
      </c>
      <c r="AA167" s="10" t="str">
        <f t="shared" si="296"/>
        <v/>
      </c>
      <c r="AB167" s="10" t="str">
        <f t="shared" si="297"/>
        <v/>
      </c>
      <c r="AC167" s="10">
        <f t="shared" si="298"/>
        <v>0</v>
      </c>
      <c r="AD167" s="11" t="str">
        <f>IF(G167="","",COUNTIF($AE$4:$AE167,"x")/COUNTIF($G$4:$G167,"x"))</f>
        <v/>
      </c>
      <c r="AE167" s="10" t="str">
        <f t="shared" si="299"/>
        <v/>
      </c>
      <c r="AF167" s="10" t="str">
        <f t="shared" si="300"/>
        <v/>
      </c>
      <c r="AG167" s="10" t="str">
        <f t="shared" si="301"/>
        <v/>
      </c>
      <c r="AH167" s="10" t="str">
        <f t="shared" si="302"/>
        <v/>
      </c>
      <c r="AI167" s="10">
        <f t="shared" si="303"/>
        <v>0</v>
      </c>
      <c r="AJ167" s="11" t="str">
        <f>IF(G167="","",COUNTIF($AK$4:$AK167,"x")/COUNTIF($G$4:$G167,"x"))</f>
        <v/>
      </c>
      <c r="AK167" s="10" t="str">
        <f t="shared" si="304"/>
        <v/>
      </c>
      <c r="AL167" s="10" t="str">
        <f t="shared" si="305"/>
        <v/>
      </c>
      <c r="AM167" s="10" t="str">
        <f t="shared" si="306"/>
        <v/>
      </c>
      <c r="AN167" s="10" t="str">
        <f t="shared" si="307"/>
        <v/>
      </c>
      <c r="AO167" s="10">
        <f t="shared" si="308"/>
        <v>0</v>
      </c>
      <c r="AP167" s="11" t="str">
        <f>IF($G167="","",COUNTIF($AQ$4:$AQ167,"x")/COUNTIF($G$4:$G167,"x"))</f>
        <v/>
      </c>
      <c r="AQ167" s="10" t="str">
        <f t="shared" si="271"/>
        <v/>
      </c>
      <c r="AR167" s="10" t="str">
        <f t="shared" si="309"/>
        <v/>
      </c>
      <c r="AS167" s="10" t="str">
        <f t="shared" si="310"/>
        <v/>
      </c>
      <c r="AT167" s="10" t="str">
        <f t="shared" si="311"/>
        <v/>
      </c>
      <c r="AU167" s="10">
        <f t="shared" si="312"/>
        <v>0</v>
      </c>
      <c r="AV167" s="11" t="str">
        <f>IF($G167="","",COUNTIF($AW$4:$AW167,"x")/COUNTIF($G$4:$G167,"x"))</f>
        <v/>
      </c>
      <c r="AW167" s="10" t="str">
        <f t="shared" si="272"/>
        <v/>
      </c>
      <c r="AX167" s="10" t="str">
        <f t="shared" si="313"/>
        <v/>
      </c>
      <c r="AY167" s="10" t="str">
        <f t="shared" si="314"/>
        <v/>
      </c>
      <c r="AZ167" s="10" t="str">
        <f t="shared" si="315"/>
        <v/>
      </c>
      <c r="BA167" s="10">
        <f t="shared" si="316"/>
        <v>0</v>
      </c>
      <c r="BB167" s="11" t="str">
        <f>IF($G167="","",COUNTIF($BC$4:$BC167,"x")/COUNTIF($G$4:$G167,"x"))</f>
        <v/>
      </c>
      <c r="BC167" s="10" t="str">
        <f t="shared" si="273"/>
        <v/>
      </c>
      <c r="BD167" s="10" t="str">
        <f t="shared" si="317"/>
        <v/>
      </c>
      <c r="BE167" s="10" t="str">
        <f t="shared" si="318"/>
        <v/>
      </c>
      <c r="BF167" s="10" t="str">
        <f t="shared" si="319"/>
        <v/>
      </c>
      <c r="BG167" s="10">
        <f t="shared" si="320"/>
        <v>0</v>
      </c>
      <c r="BH167" s="11" t="str">
        <f>IF($G167="","",COUNTIF($BI$4:$BI167,"x")/COUNTIF($G$4:$G167,"x"))</f>
        <v/>
      </c>
      <c r="BI167" s="10" t="str">
        <f t="shared" si="274"/>
        <v/>
      </c>
      <c r="BJ167" s="10" t="str">
        <f t="shared" si="321"/>
        <v/>
      </c>
      <c r="BK167" s="10" t="str">
        <f t="shared" si="322"/>
        <v/>
      </c>
      <c r="BL167" s="10" t="str">
        <f t="shared" si="323"/>
        <v/>
      </c>
      <c r="BM167" s="10">
        <f t="shared" si="324"/>
        <v>0</v>
      </c>
      <c r="BN167" s="11" t="str">
        <f>IF($G167="","",COUNTIF($BO$4:$BO167,"x")/COUNTIF($G$4:$G167,"x"))</f>
        <v/>
      </c>
      <c r="BO167" s="10" t="str">
        <f t="shared" si="275"/>
        <v/>
      </c>
      <c r="BP167" s="10" t="str">
        <f t="shared" si="325"/>
        <v/>
      </c>
      <c r="BQ167" s="10" t="str">
        <f t="shared" si="326"/>
        <v/>
      </c>
      <c r="BR167" s="10" t="str">
        <f t="shared" si="327"/>
        <v/>
      </c>
      <c r="BS167" s="10">
        <f t="shared" si="328"/>
        <v>0</v>
      </c>
      <c r="BT167" s="11" t="str">
        <f>IF($G167="","",COUNTIF($BU$4:$BU167,"x")/COUNTIF($G$4:$G167,"x"))</f>
        <v/>
      </c>
      <c r="BU167" s="10" t="str">
        <f t="shared" si="276"/>
        <v/>
      </c>
      <c r="BV167" s="10" t="str">
        <f t="shared" si="329"/>
        <v/>
      </c>
      <c r="BW167" s="10" t="str">
        <f t="shared" si="330"/>
        <v/>
      </c>
      <c r="BX167" s="10" t="str">
        <f t="shared" si="331"/>
        <v/>
      </c>
      <c r="BY167" s="10">
        <f t="shared" si="332"/>
        <v>0</v>
      </c>
      <c r="BZ167" s="11" t="str">
        <f>IF($G167="","",COUNTIF($CA$4:$CA167,"x")/COUNTIF($G$4:$G167,"x"))</f>
        <v/>
      </c>
      <c r="CA167" s="10" t="str">
        <f t="shared" si="277"/>
        <v/>
      </c>
      <c r="CB167" s="10" t="str">
        <f t="shared" si="333"/>
        <v/>
      </c>
      <c r="CC167" s="10" t="str">
        <f t="shared" si="334"/>
        <v/>
      </c>
      <c r="CD167" s="10" t="str">
        <f t="shared" si="335"/>
        <v/>
      </c>
      <c r="CE167" s="10">
        <f t="shared" si="336"/>
        <v>0</v>
      </c>
      <c r="CF167" s="11" t="str">
        <f>IF($G167="","",COUNTIF($CG$4:$CG167,"x")/COUNTIF($G$4:$G167,"x"))</f>
        <v/>
      </c>
      <c r="CG167" s="10" t="str">
        <f t="shared" si="278"/>
        <v/>
      </c>
      <c r="CH167" s="10" t="str">
        <f t="shared" si="337"/>
        <v/>
      </c>
      <c r="CI167" s="10" t="str">
        <f t="shared" si="338"/>
        <v/>
      </c>
      <c r="CJ167" s="10" t="str">
        <f t="shared" si="339"/>
        <v/>
      </c>
      <c r="CK167" s="10">
        <f t="shared" si="340"/>
        <v>0</v>
      </c>
      <c r="CL167" s="11" t="str">
        <f>IF($G167="","",COUNTIF($CM$4:$CM167,"x")/COUNTIF($G$4:$G167,"x"))</f>
        <v/>
      </c>
      <c r="CM167" s="10" t="str">
        <f t="shared" si="279"/>
        <v/>
      </c>
      <c r="CN167" s="10" t="str">
        <f t="shared" si="341"/>
        <v/>
      </c>
      <c r="CO167" s="10" t="str">
        <f t="shared" si="342"/>
        <v/>
      </c>
      <c r="CP167" s="10" t="str">
        <f t="shared" si="343"/>
        <v/>
      </c>
      <c r="CQ167" s="10">
        <f t="shared" si="344"/>
        <v>0</v>
      </c>
    </row>
    <row r="168" spans="2:95">
      <c r="B168" s="10" t="str">
        <f t="shared" si="266"/>
        <v/>
      </c>
      <c r="C168" s="10" t="str">
        <f t="shared" si="267"/>
        <v/>
      </c>
      <c r="D168" s="10" t="str">
        <f t="shared" si="268"/>
        <v/>
      </c>
      <c r="E168" s="10" t="str">
        <f t="shared" si="269"/>
        <v/>
      </c>
      <c r="F168" s="10" t="str">
        <f t="shared" si="270"/>
        <v/>
      </c>
      <c r="G168" s="10" t="str">
        <f t="shared" si="280"/>
        <v/>
      </c>
      <c r="H168" s="10" t="str">
        <f t="shared" si="281"/>
        <v/>
      </c>
      <c r="I168" s="10" t="str">
        <f t="shared" si="282"/>
        <v/>
      </c>
      <c r="J168" s="10" t="str">
        <f t="shared" si="283"/>
        <v/>
      </c>
      <c r="K168" s="10" t="str">
        <f t="shared" si="284"/>
        <v/>
      </c>
      <c r="L168" s="10" t="str">
        <f t="shared" si="285"/>
        <v/>
      </c>
      <c r="M168" s="10" t="str">
        <f t="shared" si="286"/>
        <v/>
      </c>
      <c r="N168" s="10" t="str">
        <f t="shared" si="287"/>
        <v/>
      </c>
      <c r="O168" s="10" t="str">
        <f t="shared" si="288"/>
        <v/>
      </c>
      <c r="P168" s="10" t="str">
        <f t="shared" si="289"/>
        <v/>
      </c>
      <c r="Q168" s="10" t="str">
        <f t="shared" si="290"/>
        <v/>
      </c>
      <c r="R168" s="10" t="str">
        <f t="shared" si="291"/>
        <v/>
      </c>
      <c r="S168" s="20" t="str">
        <f t="shared" si="292"/>
        <v/>
      </c>
      <c r="T168" s="23" t="str">
        <f t="shared" si="293"/>
        <v/>
      </c>
      <c r="U168" s="10"/>
      <c r="V168" s="10"/>
      <c r="W168" s="10"/>
      <c r="X168" s="11" t="str">
        <f>IF(G168="","",COUNTIF($Y$4:$Y168,"x")/COUNTIF($G$4:$G168,"x"))</f>
        <v/>
      </c>
      <c r="Y168" s="10" t="str">
        <f t="shared" si="294"/>
        <v/>
      </c>
      <c r="Z168" s="10" t="str">
        <f t="shared" si="295"/>
        <v/>
      </c>
      <c r="AA168" s="10" t="str">
        <f t="shared" si="296"/>
        <v/>
      </c>
      <c r="AB168" s="10" t="str">
        <f t="shared" si="297"/>
        <v/>
      </c>
      <c r="AC168" s="10">
        <f t="shared" si="298"/>
        <v>0</v>
      </c>
      <c r="AD168" s="11" t="str">
        <f>IF(G168="","",COUNTIF($AE$4:$AE168,"x")/COUNTIF($G$4:$G168,"x"))</f>
        <v/>
      </c>
      <c r="AE168" s="10" t="str">
        <f t="shared" si="299"/>
        <v/>
      </c>
      <c r="AF168" s="10" t="str">
        <f t="shared" si="300"/>
        <v/>
      </c>
      <c r="AG168" s="10" t="str">
        <f t="shared" si="301"/>
        <v/>
      </c>
      <c r="AH168" s="10" t="str">
        <f t="shared" si="302"/>
        <v/>
      </c>
      <c r="AI168" s="10">
        <f t="shared" si="303"/>
        <v>0</v>
      </c>
      <c r="AJ168" s="11" t="str">
        <f>IF(G168="","",COUNTIF($AK$4:$AK168,"x")/COUNTIF($G$4:$G168,"x"))</f>
        <v/>
      </c>
      <c r="AK168" s="10" t="str">
        <f t="shared" si="304"/>
        <v/>
      </c>
      <c r="AL168" s="10" t="str">
        <f t="shared" si="305"/>
        <v/>
      </c>
      <c r="AM168" s="10" t="str">
        <f t="shared" si="306"/>
        <v/>
      </c>
      <c r="AN168" s="10" t="str">
        <f t="shared" si="307"/>
        <v/>
      </c>
      <c r="AO168" s="10">
        <f t="shared" si="308"/>
        <v>0</v>
      </c>
      <c r="AP168" s="11" t="str">
        <f>IF($G168="","",COUNTIF($AQ$4:$AQ168,"x")/COUNTIF($G$4:$G168,"x"))</f>
        <v/>
      </c>
      <c r="AQ168" s="10" t="str">
        <f t="shared" si="271"/>
        <v/>
      </c>
      <c r="AR168" s="10" t="str">
        <f t="shared" si="309"/>
        <v/>
      </c>
      <c r="AS168" s="10" t="str">
        <f t="shared" si="310"/>
        <v/>
      </c>
      <c r="AT168" s="10" t="str">
        <f t="shared" si="311"/>
        <v/>
      </c>
      <c r="AU168" s="10">
        <f t="shared" si="312"/>
        <v>0</v>
      </c>
      <c r="AV168" s="11" t="str">
        <f>IF($G168="","",COUNTIF($AW$4:$AW168,"x")/COUNTIF($G$4:$G168,"x"))</f>
        <v/>
      </c>
      <c r="AW168" s="10" t="str">
        <f t="shared" si="272"/>
        <v/>
      </c>
      <c r="AX168" s="10" t="str">
        <f t="shared" si="313"/>
        <v/>
      </c>
      <c r="AY168" s="10" t="str">
        <f t="shared" si="314"/>
        <v/>
      </c>
      <c r="AZ168" s="10" t="str">
        <f t="shared" si="315"/>
        <v/>
      </c>
      <c r="BA168" s="10">
        <f t="shared" si="316"/>
        <v>0</v>
      </c>
      <c r="BB168" s="11" t="str">
        <f>IF($G168="","",COUNTIF($BC$4:$BC168,"x")/COUNTIF($G$4:$G168,"x"))</f>
        <v/>
      </c>
      <c r="BC168" s="10" t="str">
        <f t="shared" si="273"/>
        <v/>
      </c>
      <c r="BD168" s="10" t="str">
        <f t="shared" si="317"/>
        <v/>
      </c>
      <c r="BE168" s="10" t="str">
        <f t="shared" si="318"/>
        <v/>
      </c>
      <c r="BF168" s="10" t="str">
        <f t="shared" si="319"/>
        <v/>
      </c>
      <c r="BG168" s="10">
        <f t="shared" si="320"/>
        <v>0</v>
      </c>
      <c r="BH168" s="11" t="str">
        <f>IF($G168="","",COUNTIF($BI$4:$BI168,"x")/COUNTIF($G$4:$G168,"x"))</f>
        <v/>
      </c>
      <c r="BI168" s="10" t="str">
        <f t="shared" si="274"/>
        <v/>
      </c>
      <c r="BJ168" s="10" t="str">
        <f t="shared" si="321"/>
        <v/>
      </c>
      <c r="BK168" s="10" t="str">
        <f t="shared" si="322"/>
        <v/>
      </c>
      <c r="BL168" s="10" t="str">
        <f t="shared" si="323"/>
        <v/>
      </c>
      <c r="BM168" s="10">
        <f t="shared" si="324"/>
        <v>0</v>
      </c>
      <c r="BN168" s="11" t="str">
        <f>IF($G168="","",COUNTIF($BO$4:$BO168,"x")/COUNTIF($G$4:$G168,"x"))</f>
        <v/>
      </c>
      <c r="BO168" s="10" t="str">
        <f t="shared" si="275"/>
        <v/>
      </c>
      <c r="BP168" s="10" t="str">
        <f t="shared" si="325"/>
        <v/>
      </c>
      <c r="BQ168" s="10" t="str">
        <f t="shared" si="326"/>
        <v/>
      </c>
      <c r="BR168" s="10" t="str">
        <f t="shared" si="327"/>
        <v/>
      </c>
      <c r="BS168" s="10">
        <f t="shared" si="328"/>
        <v>0</v>
      </c>
      <c r="BT168" s="11" t="str">
        <f>IF($G168="","",COUNTIF($BU$4:$BU168,"x")/COUNTIF($G$4:$G168,"x"))</f>
        <v/>
      </c>
      <c r="BU168" s="10" t="str">
        <f t="shared" si="276"/>
        <v/>
      </c>
      <c r="BV168" s="10" t="str">
        <f t="shared" si="329"/>
        <v/>
      </c>
      <c r="BW168" s="10" t="str">
        <f t="shared" si="330"/>
        <v/>
      </c>
      <c r="BX168" s="10" t="str">
        <f t="shared" si="331"/>
        <v/>
      </c>
      <c r="BY168" s="10">
        <f t="shared" si="332"/>
        <v>0</v>
      </c>
      <c r="BZ168" s="11" t="str">
        <f>IF($G168="","",COUNTIF($CA$4:$CA168,"x")/COUNTIF($G$4:$G168,"x"))</f>
        <v/>
      </c>
      <c r="CA168" s="10" t="str">
        <f t="shared" si="277"/>
        <v/>
      </c>
      <c r="CB168" s="10" t="str">
        <f t="shared" si="333"/>
        <v/>
      </c>
      <c r="CC168" s="10" t="str">
        <f t="shared" si="334"/>
        <v/>
      </c>
      <c r="CD168" s="10" t="str">
        <f t="shared" si="335"/>
        <v/>
      </c>
      <c r="CE168" s="10">
        <f t="shared" si="336"/>
        <v>0</v>
      </c>
      <c r="CF168" s="11" t="str">
        <f>IF($G168="","",COUNTIF($CG$4:$CG168,"x")/COUNTIF($G$4:$G168,"x"))</f>
        <v/>
      </c>
      <c r="CG168" s="10" t="str">
        <f t="shared" si="278"/>
        <v/>
      </c>
      <c r="CH168" s="10" t="str">
        <f t="shared" si="337"/>
        <v/>
      </c>
      <c r="CI168" s="10" t="str">
        <f t="shared" si="338"/>
        <v/>
      </c>
      <c r="CJ168" s="10" t="str">
        <f t="shared" si="339"/>
        <v/>
      </c>
      <c r="CK168" s="10">
        <f t="shared" si="340"/>
        <v>0</v>
      </c>
      <c r="CL168" s="11" t="str">
        <f>IF($G168="","",COUNTIF($CM$4:$CM168,"x")/COUNTIF($G$4:$G168,"x"))</f>
        <v/>
      </c>
      <c r="CM168" s="10" t="str">
        <f t="shared" si="279"/>
        <v/>
      </c>
      <c r="CN168" s="10" t="str">
        <f t="shared" si="341"/>
        <v/>
      </c>
      <c r="CO168" s="10" t="str">
        <f t="shared" si="342"/>
        <v/>
      </c>
      <c r="CP168" s="10" t="str">
        <f t="shared" si="343"/>
        <v/>
      </c>
      <c r="CQ168" s="10">
        <f t="shared" si="344"/>
        <v>0</v>
      </c>
    </row>
    <row r="169" spans="2:95">
      <c r="B169" s="10" t="str">
        <f t="shared" si="266"/>
        <v/>
      </c>
      <c r="C169" s="10" t="str">
        <f t="shared" si="267"/>
        <v/>
      </c>
      <c r="D169" s="10" t="str">
        <f t="shared" si="268"/>
        <v/>
      </c>
      <c r="E169" s="10" t="str">
        <f t="shared" si="269"/>
        <v/>
      </c>
      <c r="F169" s="10" t="str">
        <f t="shared" si="270"/>
        <v/>
      </c>
      <c r="G169" s="10" t="str">
        <f t="shared" si="280"/>
        <v/>
      </c>
      <c r="H169" s="10" t="str">
        <f t="shared" si="281"/>
        <v/>
      </c>
      <c r="I169" s="10" t="str">
        <f t="shared" si="282"/>
        <v/>
      </c>
      <c r="J169" s="10" t="str">
        <f t="shared" si="283"/>
        <v/>
      </c>
      <c r="K169" s="10" t="str">
        <f t="shared" si="284"/>
        <v/>
      </c>
      <c r="L169" s="10" t="str">
        <f t="shared" si="285"/>
        <v/>
      </c>
      <c r="M169" s="10" t="str">
        <f t="shared" si="286"/>
        <v/>
      </c>
      <c r="N169" s="10" t="str">
        <f t="shared" si="287"/>
        <v/>
      </c>
      <c r="O169" s="10" t="str">
        <f t="shared" si="288"/>
        <v/>
      </c>
      <c r="P169" s="10" t="str">
        <f t="shared" si="289"/>
        <v/>
      </c>
      <c r="Q169" s="10" t="str">
        <f t="shared" si="290"/>
        <v/>
      </c>
      <c r="R169" s="10" t="str">
        <f t="shared" si="291"/>
        <v/>
      </c>
      <c r="S169" s="20" t="str">
        <f t="shared" si="292"/>
        <v/>
      </c>
      <c r="T169" s="23" t="str">
        <f t="shared" si="293"/>
        <v/>
      </c>
      <c r="U169" s="10"/>
      <c r="V169" s="10"/>
      <c r="W169" s="10"/>
      <c r="X169" s="11" t="str">
        <f>IF(G169="","",COUNTIF($Y$4:$Y169,"x")/COUNTIF($G$4:$G169,"x"))</f>
        <v/>
      </c>
      <c r="Y169" s="10" t="str">
        <f t="shared" si="294"/>
        <v/>
      </c>
      <c r="Z169" s="10" t="str">
        <f t="shared" si="295"/>
        <v/>
      </c>
      <c r="AA169" s="10" t="str">
        <f t="shared" si="296"/>
        <v/>
      </c>
      <c r="AB169" s="10" t="str">
        <f t="shared" si="297"/>
        <v/>
      </c>
      <c r="AC169" s="10">
        <f t="shared" si="298"/>
        <v>0</v>
      </c>
      <c r="AD169" s="11" t="str">
        <f>IF(G169="","",COUNTIF($AE$4:$AE169,"x")/COUNTIF($G$4:$G169,"x"))</f>
        <v/>
      </c>
      <c r="AE169" s="10" t="str">
        <f t="shared" si="299"/>
        <v/>
      </c>
      <c r="AF169" s="10" t="str">
        <f t="shared" si="300"/>
        <v/>
      </c>
      <c r="AG169" s="10" t="str">
        <f t="shared" si="301"/>
        <v/>
      </c>
      <c r="AH169" s="10" t="str">
        <f t="shared" si="302"/>
        <v/>
      </c>
      <c r="AI169" s="10">
        <f t="shared" si="303"/>
        <v>0</v>
      </c>
      <c r="AJ169" s="11" t="str">
        <f>IF(G169="","",COUNTIF($AK$4:$AK169,"x")/COUNTIF($G$4:$G169,"x"))</f>
        <v/>
      </c>
      <c r="AK169" s="10" t="str">
        <f t="shared" si="304"/>
        <v/>
      </c>
      <c r="AL169" s="10" t="str">
        <f t="shared" si="305"/>
        <v/>
      </c>
      <c r="AM169" s="10" t="str">
        <f t="shared" si="306"/>
        <v/>
      </c>
      <c r="AN169" s="10" t="str">
        <f t="shared" si="307"/>
        <v/>
      </c>
      <c r="AO169" s="10">
        <f t="shared" si="308"/>
        <v>0</v>
      </c>
      <c r="AP169" s="11" t="str">
        <f>IF($G169="","",COUNTIF($AQ$4:$AQ169,"x")/COUNTIF($G$4:$G169,"x"))</f>
        <v/>
      </c>
      <c r="AQ169" s="10" t="str">
        <f t="shared" si="271"/>
        <v/>
      </c>
      <c r="AR169" s="10" t="str">
        <f t="shared" si="309"/>
        <v/>
      </c>
      <c r="AS169" s="10" t="str">
        <f t="shared" si="310"/>
        <v/>
      </c>
      <c r="AT169" s="10" t="str">
        <f t="shared" si="311"/>
        <v/>
      </c>
      <c r="AU169" s="10">
        <f t="shared" si="312"/>
        <v>0</v>
      </c>
      <c r="AV169" s="11" t="str">
        <f>IF($G169="","",COUNTIF($AW$4:$AW169,"x")/COUNTIF($G$4:$G169,"x"))</f>
        <v/>
      </c>
      <c r="AW169" s="10" t="str">
        <f t="shared" si="272"/>
        <v/>
      </c>
      <c r="AX169" s="10" t="str">
        <f t="shared" si="313"/>
        <v/>
      </c>
      <c r="AY169" s="10" t="str">
        <f t="shared" si="314"/>
        <v/>
      </c>
      <c r="AZ169" s="10" t="str">
        <f t="shared" si="315"/>
        <v/>
      </c>
      <c r="BA169" s="10">
        <f t="shared" si="316"/>
        <v>0</v>
      </c>
      <c r="BB169" s="11" t="str">
        <f>IF($G169="","",COUNTIF($BC$4:$BC169,"x")/COUNTIF($G$4:$G169,"x"))</f>
        <v/>
      </c>
      <c r="BC169" s="10" t="str">
        <f t="shared" si="273"/>
        <v/>
      </c>
      <c r="BD169" s="10" t="str">
        <f t="shared" si="317"/>
        <v/>
      </c>
      <c r="BE169" s="10" t="str">
        <f t="shared" si="318"/>
        <v/>
      </c>
      <c r="BF169" s="10" t="str">
        <f t="shared" si="319"/>
        <v/>
      </c>
      <c r="BG169" s="10">
        <f t="shared" si="320"/>
        <v>0</v>
      </c>
      <c r="BH169" s="11" t="str">
        <f>IF($G169="","",COUNTIF($BI$4:$BI169,"x")/COUNTIF($G$4:$G169,"x"))</f>
        <v/>
      </c>
      <c r="BI169" s="10" t="str">
        <f t="shared" si="274"/>
        <v/>
      </c>
      <c r="BJ169" s="10" t="str">
        <f t="shared" si="321"/>
        <v/>
      </c>
      <c r="BK169" s="10" t="str">
        <f t="shared" si="322"/>
        <v/>
      </c>
      <c r="BL169" s="10" t="str">
        <f t="shared" si="323"/>
        <v/>
      </c>
      <c r="BM169" s="10">
        <f t="shared" si="324"/>
        <v>0</v>
      </c>
      <c r="BN169" s="11" t="str">
        <f>IF($G169="","",COUNTIF($BO$4:$BO169,"x")/COUNTIF($G$4:$G169,"x"))</f>
        <v/>
      </c>
      <c r="BO169" s="10" t="str">
        <f t="shared" si="275"/>
        <v/>
      </c>
      <c r="BP169" s="10" t="str">
        <f t="shared" si="325"/>
        <v/>
      </c>
      <c r="BQ169" s="10" t="str">
        <f t="shared" si="326"/>
        <v/>
      </c>
      <c r="BR169" s="10" t="str">
        <f t="shared" si="327"/>
        <v/>
      </c>
      <c r="BS169" s="10">
        <f t="shared" si="328"/>
        <v>0</v>
      </c>
      <c r="BT169" s="11" t="str">
        <f>IF($G169="","",COUNTIF($BU$4:$BU169,"x")/COUNTIF($G$4:$G169,"x"))</f>
        <v/>
      </c>
      <c r="BU169" s="10" t="str">
        <f t="shared" si="276"/>
        <v/>
      </c>
      <c r="BV169" s="10" t="str">
        <f t="shared" si="329"/>
        <v/>
      </c>
      <c r="BW169" s="10" t="str">
        <f t="shared" si="330"/>
        <v/>
      </c>
      <c r="BX169" s="10" t="str">
        <f t="shared" si="331"/>
        <v/>
      </c>
      <c r="BY169" s="10">
        <f t="shared" si="332"/>
        <v>0</v>
      </c>
      <c r="BZ169" s="11" t="str">
        <f>IF($G169="","",COUNTIF($CA$4:$CA169,"x")/COUNTIF($G$4:$G169,"x"))</f>
        <v/>
      </c>
      <c r="CA169" s="10" t="str">
        <f t="shared" si="277"/>
        <v/>
      </c>
      <c r="CB169" s="10" t="str">
        <f t="shared" si="333"/>
        <v/>
      </c>
      <c r="CC169" s="10" t="str">
        <f t="shared" si="334"/>
        <v/>
      </c>
      <c r="CD169" s="10" t="str">
        <f t="shared" si="335"/>
        <v/>
      </c>
      <c r="CE169" s="10">
        <f t="shared" si="336"/>
        <v>0</v>
      </c>
      <c r="CF169" s="11" t="str">
        <f>IF($G169="","",COUNTIF($CG$4:$CG169,"x")/COUNTIF($G$4:$G169,"x"))</f>
        <v/>
      </c>
      <c r="CG169" s="10" t="str">
        <f t="shared" si="278"/>
        <v/>
      </c>
      <c r="CH169" s="10" t="str">
        <f t="shared" si="337"/>
        <v/>
      </c>
      <c r="CI169" s="10" t="str">
        <f t="shared" si="338"/>
        <v/>
      </c>
      <c r="CJ169" s="10" t="str">
        <f t="shared" si="339"/>
        <v/>
      </c>
      <c r="CK169" s="10">
        <f t="shared" si="340"/>
        <v>0</v>
      </c>
      <c r="CL169" s="11" t="str">
        <f>IF($G169="","",COUNTIF($CM$4:$CM169,"x")/COUNTIF($G$4:$G169,"x"))</f>
        <v/>
      </c>
      <c r="CM169" s="10" t="str">
        <f t="shared" si="279"/>
        <v/>
      </c>
      <c r="CN169" s="10" t="str">
        <f t="shared" si="341"/>
        <v/>
      </c>
      <c r="CO169" s="10" t="str">
        <f t="shared" si="342"/>
        <v/>
      </c>
      <c r="CP169" s="10" t="str">
        <f t="shared" si="343"/>
        <v/>
      </c>
      <c r="CQ169" s="10">
        <f t="shared" si="344"/>
        <v>0</v>
      </c>
    </row>
    <row r="170" spans="2:95">
      <c r="B170" s="10" t="str">
        <f t="shared" si="266"/>
        <v/>
      </c>
      <c r="C170" s="10" t="str">
        <f t="shared" si="267"/>
        <v/>
      </c>
      <c r="D170" s="10" t="str">
        <f t="shared" si="268"/>
        <v/>
      </c>
      <c r="E170" s="10" t="str">
        <f t="shared" si="269"/>
        <v/>
      </c>
      <c r="F170" s="10" t="str">
        <f t="shared" si="270"/>
        <v/>
      </c>
      <c r="G170" s="10" t="str">
        <f t="shared" si="280"/>
        <v/>
      </c>
      <c r="H170" s="10" t="str">
        <f t="shared" si="281"/>
        <v/>
      </c>
      <c r="I170" s="10" t="str">
        <f t="shared" si="282"/>
        <v/>
      </c>
      <c r="J170" s="10" t="str">
        <f t="shared" si="283"/>
        <v/>
      </c>
      <c r="K170" s="10" t="str">
        <f t="shared" si="284"/>
        <v/>
      </c>
      <c r="L170" s="10" t="str">
        <f t="shared" si="285"/>
        <v/>
      </c>
      <c r="M170" s="10" t="str">
        <f t="shared" si="286"/>
        <v/>
      </c>
      <c r="N170" s="10" t="str">
        <f t="shared" si="287"/>
        <v/>
      </c>
      <c r="O170" s="10" t="str">
        <f t="shared" si="288"/>
        <v/>
      </c>
      <c r="P170" s="10" t="str">
        <f t="shared" si="289"/>
        <v/>
      </c>
      <c r="Q170" s="10" t="str">
        <f t="shared" si="290"/>
        <v/>
      </c>
      <c r="R170" s="10" t="str">
        <f t="shared" si="291"/>
        <v/>
      </c>
      <c r="S170" s="20" t="str">
        <f t="shared" si="292"/>
        <v/>
      </c>
      <c r="T170" s="23" t="str">
        <f t="shared" si="293"/>
        <v/>
      </c>
      <c r="U170" s="10"/>
      <c r="V170" s="10"/>
      <c r="W170" s="10"/>
      <c r="X170" s="11" t="str">
        <f>IF(G170="","",COUNTIF($Y$4:$Y170,"x")/COUNTIF($G$4:$G170,"x"))</f>
        <v/>
      </c>
      <c r="Y170" s="10" t="str">
        <f t="shared" si="294"/>
        <v/>
      </c>
      <c r="Z170" s="10" t="str">
        <f t="shared" si="295"/>
        <v/>
      </c>
      <c r="AA170" s="10" t="str">
        <f t="shared" si="296"/>
        <v/>
      </c>
      <c r="AB170" s="10" t="str">
        <f t="shared" si="297"/>
        <v/>
      </c>
      <c r="AC170" s="10">
        <f t="shared" si="298"/>
        <v>0</v>
      </c>
      <c r="AD170" s="11" t="str">
        <f>IF(G170="","",COUNTIF($AE$4:$AE170,"x")/COUNTIF($G$4:$G170,"x"))</f>
        <v/>
      </c>
      <c r="AE170" s="10" t="str">
        <f t="shared" si="299"/>
        <v/>
      </c>
      <c r="AF170" s="10" t="str">
        <f t="shared" si="300"/>
        <v/>
      </c>
      <c r="AG170" s="10" t="str">
        <f t="shared" si="301"/>
        <v/>
      </c>
      <c r="AH170" s="10" t="str">
        <f t="shared" si="302"/>
        <v/>
      </c>
      <c r="AI170" s="10">
        <f t="shared" si="303"/>
        <v>0</v>
      </c>
      <c r="AJ170" s="11" t="str">
        <f>IF(G170="","",COUNTIF($AK$4:$AK170,"x")/COUNTIF($G$4:$G170,"x"))</f>
        <v/>
      </c>
      <c r="AK170" s="10" t="str">
        <f t="shared" si="304"/>
        <v/>
      </c>
      <c r="AL170" s="10" t="str">
        <f t="shared" si="305"/>
        <v/>
      </c>
      <c r="AM170" s="10" t="str">
        <f t="shared" si="306"/>
        <v/>
      </c>
      <c r="AN170" s="10" t="str">
        <f t="shared" si="307"/>
        <v/>
      </c>
      <c r="AO170" s="10">
        <f t="shared" si="308"/>
        <v>0</v>
      </c>
      <c r="AP170" s="11" t="str">
        <f>IF($G170="","",COUNTIF($AQ$4:$AQ170,"x")/COUNTIF($G$4:$G170,"x"))</f>
        <v/>
      </c>
      <c r="AQ170" s="10" t="str">
        <f t="shared" si="271"/>
        <v/>
      </c>
      <c r="AR170" s="10" t="str">
        <f t="shared" si="309"/>
        <v/>
      </c>
      <c r="AS170" s="10" t="str">
        <f t="shared" si="310"/>
        <v/>
      </c>
      <c r="AT170" s="10" t="str">
        <f t="shared" si="311"/>
        <v/>
      </c>
      <c r="AU170" s="10">
        <f t="shared" si="312"/>
        <v>0</v>
      </c>
      <c r="AV170" s="11" t="str">
        <f>IF($G170="","",COUNTIF($AW$4:$AW170,"x")/COUNTIF($G$4:$G170,"x"))</f>
        <v/>
      </c>
      <c r="AW170" s="10" t="str">
        <f t="shared" si="272"/>
        <v/>
      </c>
      <c r="AX170" s="10" t="str">
        <f t="shared" si="313"/>
        <v/>
      </c>
      <c r="AY170" s="10" t="str">
        <f t="shared" si="314"/>
        <v/>
      </c>
      <c r="AZ170" s="10" t="str">
        <f t="shared" si="315"/>
        <v/>
      </c>
      <c r="BA170" s="10">
        <f t="shared" si="316"/>
        <v>0</v>
      </c>
      <c r="BB170" s="11" t="str">
        <f>IF($G170="","",COUNTIF($BC$4:$BC170,"x")/COUNTIF($G$4:$G170,"x"))</f>
        <v/>
      </c>
      <c r="BC170" s="10" t="str">
        <f t="shared" si="273"/>
        <v/>
      </c>
      <c r="BD170" s="10" t="str">
        <f t="shared" si="317"/>
        <v/>
      </c>
      <c r="BE170" s="10" t="str">
        <f t="shared" si="318"/>
        <v/>
      </c>
      <c r="BF170" s="10" t="str">
        <f t="shared" si="319"/>
        <v/>
      </c>
      <c r="BG170" s="10">
        <f t="shared" si="320"/>
        <v>0</v>
      </c>
      <c r="BH170" s="11" t="str">
        <f>IF($G170="","",COUNTIF($BI$4:$BI170,"x")/COUNTIF($G$4:$G170,"x"))</f>
        <v/>
      </c>
      <c r="BI170" s="10" t="str">
        <f t="shared" si="274"/>
        <v/>
      </c>
      <c r="BJ170" s="10" t="str">
        <f t="shared" si="321"/>
        <v/>
      </c>
      <c r="BK170" s="10" t="str">
        <f t="shared" si="322"/>
        <v/>
      </c>
      <c r="BL170" s="10" t="str">
        <f t="shared" si="323"/>
        <v/>
      </c>
      <c r="BM170" s="10">
        <f t="shared" si="324"/>
        <v>0</v>
      </c>
      <c r="BN170" s="11" t="str">
        <f>IF($G170="","",COUNTIF($BO$4:$BO170,"x")/COUNTIF($G$4:$G170,"x"))</f>
        <v/>
      </c>
      <c r="BO170" s="10" t="str">
        <f t="shared" si="275"/>
        <v/>
      </c>
      <c r="BP170" s="10" t="str">
        <f t="shared" si="325"/>
        <v/>
      </c>
      <c r="BQ170" s="10" t="str">
        <f t="shared" si="326"/>
        <v/>
      </c>
      <c r="BR170" s="10" t="str">
        <f t="shared" si="327"/>
        <v/>
      </c>
      <c r="BS170" s="10">
        <f t="shared" si="328"/>
        <v>0</v>
      </c>
      <c r="BT170" s="11" t="str">
        <f>IF($G170="","",COUNTIF($BU$4:$BU170,"x")/COUNTIF($G$4:$G170,"x"))</f>
        <v/>
      </c>
      <c r="BU170" s="10" t="str">
        <f t="shared" si="276"/>
        <v/>
      </c>
      <c r="BV170" s="10" t="str">
        <f t="shared" si="329"/>
        <v/>
      </c>
      <c r="BW170" s="10" t="str">
        <f t="shared" si="330"/>
        <v/>
      </c>
      <c r="BX170" s="10" t="str">
        <f t="shared" si="331"/>
        <v/>
      </c>
      <c r="BY170" s="10">
        <f t="shared" si="332"/>
        <v>0</v>
      </c>
      <c r="BZ170" s="11" t="str">
        <f>IF($G170="","",COUNTIF($CA$4:$CA170,"x")/COUNTIF($G$4:$G170,"x"))</f>
        <v/>
      </c>
      <c r="CA170" s="10" t="str">
        <f t="shared" si="277"/>
        <v/>
      </c>
      <c r="CB170" s="10" t="str">
        <f t="shared" si="333"/>
        <v/>
      </c>
      <c r="CC170" s="10" t="str">
        <f t="shared" si="334"/>
        <v/>
      </c>
      <c r="CD170" s="10" t="str">
        <f t="shared" si="335"/>
        <v/>
      </c>
      <c r="CE170" s="10">
        <f t="shared" si="336"/>
        <v>0</v>
      </c>
      <c r="CF170" s="11" t="str">
        <f>IF($G170="","",COUNTIF($CG$4:$CG170,"x")/COUNTIF($G$4:$G170,"x"))</f>
        <v/>
      </c>
      <c r="CG170" s="10" t="str">
        <f t="shared" si="278"/>
        <v/>
      </c>
      <c r="CH170" s="10" t="str">
        <f t="shared" si="337"/>
        <v/>
      </c>
      <c r="CI170" s="10" t="str">
        <f t="shared" si="338"/>
        <v/>
      </c>
      <c r="CJ170" s="10" t="str">
        <f t="shared" si="339"/>
        <v/>
      </c>
      <c r="CK170" s="10">
        <f t="shared" si="340"/>
        <v>0</v>
      </c>
      <c r="CL170" s="11" t="str">
        <f>IF($G170="","",COUNTIF($CM$4:$CM170,"x")/COUNTIF($G$4:$G170,"x"))</f>
        <v/>
      </c>
      <c r="CM170" s="10" t="str">
        <f t="shared" si="279"/>
        <v/>
      </c>
      <c r="CN170" s="10" t="str">
        <f t="shared" si="341"/>
        <v/>
      </c>
      <c r="CO170" s="10" t="str">
        <f t="shared" si="342"/>
        <v/>
      </c>
      <c r="CP170" s="10" t="str">
        <f t="shared" si="343"/>
        <v/>
      </c>
      <c r="CQ170" s="10">
        <f t="shared" si="344"/>
        <v>0</v>
      </c>
    </row>
    <row r="171" spans="2:95">
      <c r="B171" s="10" t="str">
        <f t="shared" si="266"/>
        <v/>
      </c>
      <c r="C171" s="10" t="str">
        <f t="shared" si="267"/>
        <v/>
      </c>
      <c r="D171" s="10" t="str">
        <f t="shared" si="268"/>
        <v/>
      </c>
      <c r="E171" s="10" t="str">
        <f t="shared" si="269"/>
        <v/>
      </c>
      <c r="F171" s="10" t="str">
        <f t="shared" si="270"/>
        <v/>
      </c>
      <c r="G171" s="10" t="str">
        <f t="shared" si="280"/>
        <v/>
      </c>
      <c r="H171" s="10" t="str">
        <f t="shared" si="281"/>
        <v/>
      </c>
      <c r="I171" s="10" t="str">
        <f t="shared" si="282"/>
        <v/>
      </c>
      <c r="J171" s="10" t="str">
        <f t="shared" si="283"/>
        <v/>
      </c>
      <c r="K171" s="10" t="str">
        <f t="shared" si="284"/>
        <v/>
      </c>
      <c r="L171" s="10" t="str">
        <f t="shared" si="285"/>
        <v/>
      </c>
      <c r="M171" s="10" t="str">
        <f t="shared" si="286"/>
        <v/>
      </c>
      <c r="N171" s="10" t="str">
        <f t="shared" si="287"/>
        <v/>
      </c>
      <c r="O171" s="10" t="str">
        <f t="shared" si="288"/>
        <v/>
      </c>
      <c r="P171" s="10" t="str">
        <f t="shared" si="289"/>
        <v/>
      </c>
      <c r="Q171" s="10" t="str">
        <f t="shared" si="290"/>
        <v/>
      </c>
      <c r="R171" s="10" t="str">
        <f t="shared" si="291"/>
        <v/>
      </c>
      <c r="S171" s="20" t="str">
        <f t="shared" si="292"/>
        <v/>
      </c>
      <c r="T171" s="23" t="str">
        <f t="shared" si="293"/>
        <v/>
      </c>
      <c r="U171" s="10"/>
      <c r="V171" s="10"/>
      <c r="W171" s="10"/>
      <c r="X171" s="11" t="str">
        <f>IF(G171="","",COUNTIF($Y$4:$Y171,"x")/COUNTIF($G$4:$G171,"x"))</f>
        <v/>
      </c>
      <c r="Y171" s="10" t="str">
        <f t="shared" si="294"/>
        <v/>
      </c>
      <c r="Z171" s="10" t="str">
        <f t="shared" si="295"/>
        <v/>
      </c>
      <c r="AA171" s="10" t="str">
        <f t="shared" si="296"/>
        <v/>
      </c>
      <c r="AB171" s="10" t="str">
        <f t="shared" si="297"/>
        <v/>
      </c>
      <c r="AC171" s="10">
        <f t="shared" si="298"/>
        <v>0</v>
      </c>
      <c r="AD171" s="11" t="str">
        <f>IF(G171="","",COUNTIF($AE$4:$AE171,"x")/COUNTIF($G$4:$G171,"x"))</f>
        <v/>
      </c>
      <c r="AE171" s="10" t="str">
        <f t="shared" si="299"/>
        <v/>
      </c>
      <c r="AF171" s="10" t="str">
        <f t="shared" si="300"/>
        <v/>
      </c>
      <c r="AG171" s="10" t="str">
        <f t="shared" si="301"/>
        <v/>
      </c>
      <c r="AH171" s="10" t="str">
        <f t="shared" si="302"/>
        <v/>
      </c>
      <c r="AI171" s="10">
        <f t="shared" si="303"/>
        <v>0</v>
      </c>
      <c r="AJ171" s="11" t="str">
        <f>IF(G171="","",COUNTIF($AK$4:$AK171,"x")/COUNTIF($G$4:$G171,"x"))</f>
        <v/>
      </c>
      <c r="AK171" s="10" t="str">
        <f t="shared" si="304"/>
        <v/>
      </c>
      <c r="AL171" s="10" t="str">
        <f t="shared" si="305"/>
        <v/>
      </c>
      <c r="AM171" s="10" t="str">
        <f t="shared" si="306"/>
        <v/>
      </c>
      <c r="AN171" s="10" t="str">
        <f t="shared" si="307"/>
        <v/>
      </c>
      <c r="AO171" s="10">
        <f t="shared" si="308"/>
        <v>0</v>
      </c>
      <c r="AP171" s="11" t="str">
        <f>IF($G171="","",COUNTIF($AQ$4:$AQ171,"x")/COUNTIF($G$4:$G171,"x"))</f>
        <v/>
      </c>
      <c r="AQ171" s="10" t="str">
        <f t="shared" si="271"/>
        <v/>
      </c>
      <c r="AR171" s="10" t="str">
        <f t="shared" si="309"/>
        <v/>
      </c>
      <c r="AS171" s="10" t="str">
        <f t="shared" si="310"/>
        <v/>
      </c>
      <c r="AT171" s="10" t="str">
        <f t="shared" si="311"/>
        <v/>
      </c>
      <c r="AU171" s="10">
        <f t="shared" si="312"/>
        <v>0</v>
      </c>
      <c r="AV171" s="11" t="str">
        <f>IF($G171="","",COUNTIF($AW$4:$AW171,"x")/COUNTIF($G$4:$G171,"x"))</f>
        <v/>
      </c>
      <c r="AW171" s="10" t="str">
        <f t="shared" si="272"/>
        <v/>
      </c>
      <c r="AX171" s="10" t="str">
        <f t="shared" si="313"/>
        <v/>
      </c>
      <c r="AY171" s="10" t="str">
        <f t="shared" si="314"/>
        <v/>
      </c>
      <c r="AZ171" s="10" t="str">
        <f t="shared" si="315"/>
        <v/>
      </c>
      <c r="BA171" s="10">
        <f t="shared" si="316"/>
        <v>0</v>
      </c>
      <c r="BB171" s="11" t="str">
        <f>IF($G171="","",COUNTIF($BC$4:$BC171,"x")/COUNTIF($G$4:$G171,"x"))</f>
        <v/>
      </c>
      <c r="BC171" s="10" t="str">
        <f t="shared" si="273"/>
        <v/>
      </c>
      <c r="BD171" s="10" t="str">
        <f t="shared" si="317"/>
        <v/>
      </c>
      <c r="BE171" s="10" t="str">
        <f t="shared" si="318"/>
        <v/>
      </c>
      <c r="BF171" s="10" t="str">
        <f t="shared" si="319"/>
        <v/>
      </c>
      <c r="BG171" s="10">
        <f t="shared" si="320"/>
        <v>0</v>
      </c>
      <c r="BH171" s="11" t="str">
        <f>IF($G171="","",COUNTIF($BI$4:$BI171,"x")/COUNTIF($G$4:$G171,"x"))</f>
        <v/>
      </c>
      <c r="BI171" s="10" t="str">
        <f t="shared" si="274"/>
        <v/>
      </c>
      <c r="BJ171" s="10" t="str">
        <f t="shared" si="321"/>
        <v/>
      </c>
      <c r="BK171" s="10" t="str">
        <f t="shared" si="322"/>
        <v/>
      </c>
      <c r="BL171" s="10" t="str">
        <f t="shared" si="323"/>
        <v/>
      </c>
      <c r="BM171" s="10">
        <f t="shared" si="324"/>
        <v>0</v>
      </c>
      <c r="BN171" s="11" t="str">
        <f>IF($G171="","",COUNTIF($BO$4:$BO171,"x")/COUNTIF($G$4:$G171,"x"))</f>
        <v/>
      </c>
      <c r="BO171" s="10" t="str">
        <f t="shared" si="275"/>
        <v/>
      </c>
      <c r="BP171" s="10" t="str">
        <f t="shared" si="325"/>
        <v/>
      </c>
      <c r="BQ171" s="10" t="str">
        <f t="shared" si="326"/>
        <v/>
      </c>
      <c r="BR171" s="10" t="str">
        <f t="shared" si="327"/>
        <v/>
      </c>
      <c r="BS171" s="10">
        <f t="shared" si="328"/>
        <v>0</v>
      </c>
      <c r="BT171" s="11" t="str">
        <f>IF($G171="","",COUNTIF($BU$4:$BU171,"x")/COUNTIF($G$4:$G171,"x"))</f>
        <v/>
      </c>
      <c r="BU171" s="10" t="str">
        <f t="shared" si="276"/>
        <v/>
      </c>
      <c r="BV171" s="10" t="str">
        <f t="shared" si="329"/>
        <v/>
      </c>
      <c r="BW171" s="10" t="str">
        <f t="shared" si="330"/>
        <v/>
      </c>
      <c r="BX171" s="10" t="str">
        <f t="shared" si="331"/>
        <v/>
      </c>
      <c r="BY171" s="10">
        <f t="shared" si="332"/>
        <v>0</v>
      </c>
      <c r="BZ171" s="11" t="str">
        <f>IF($G171="","",COUNTIF($CA$4:$CA171,"x")/COUNTIF($G$4:$G171,"x"))</f>
        <v/>
      </c>
      <c r="CA171" s="10" t="str">
        <f t="shared" si="277"/>
        <v/>
      </c>
      <c r="CB171" s="10" t="str">
        <f t="shared" si="333"/>
        <v/>
      </c>
      <c r="CC171" s="10" t="str">
        <f t="shared" si="334"/>
        <v/>
      </c>
      <c r="CD171" s="10" t="str">
        <f t="shared" si="335"/>
        <v/>
      </c>
      <c r="CE171" s="10">
        <f t="shared" si="336"/>
        <v>0</v>
      </c>
      <c r="CF171" s="11" t="str">
        <f>IF($G171="","",COUNTIF($CG$4:$CG171,"x")/COUNTIF($G$4:$G171,"x"))</f>
        <v/>
      </c>
      <c r="CG171" s="10" t="str">
        <f t="shared" si="278"/>
        <v/>
      </c>
      <c r="CH171" s="10" t="str">
        <f t="shared" si="337"/>
        <v/>
      </c>
      <c r="CI171" s="10" t="str">
        <f t="shared" si="338"/>
        <v/>
      </c>
      <c r="CJ171" s="10" t="str">
        <f t="shared" si="339"/>
        <v/>
      </c>
      <c r="CK171" s="10">
        <f t="shared" si="340"/>
        <v>0</v>
      </c>
      <c r="CL171" s="11" t="str">
        <f>IF($G171="","",COUNTIF($CM$4:$CM171,"x")/COUNTIF($G$4:$G171,"x"))</f>
        <v/>
      </c>
      <c r="CM171" s="10" t="str">
        <f t="shared" si="279"/>
        <v/>
      </c>
      <c r="CN171" s="10" t="str">
        <f t="shared" si="341"/>
        <v/>
      </c>
      <c r="CO171" s="10" t="str">
        <f t="shared" si="342"/>
        <v/>
      </c>
      <c r="CP171" s="10" t="str">
        <f t="shared" si="343"/>
        <v/>
      </c>
      <c r="CQ171" s="10">
        <f t="shared" si="344"/>
        <v>0</v>
      </c>
    </row>
    <row r="172" spans="2:95">
      <c r="B172" s="10" t="str">
        <f t="shared" si="266"/>
        <v/>
      </c>
      <c r="C172" s="10" t="str">
        <f t="shared" si="267"/>
        <v/>
      </c>
      <c r="D172" s="10" t="str">
        <f t="shared" si="268"/>
        <v/>
      </c>
      <c r="E172" s="10" t="str">
        <f t="shared" si="269"/>
        <v/>
      </c>
      <c r="F172" s="10" t="str">
        <f t="shared" si="270"/>
        <v/>
      </c>
      <c r="G172" s="10" t="str">
        <f t="shared" si="280"/>
        <v/>
      </c>
      <c r="H172" s="10" t="str">
        <f t="shared" si="281"/>
        <v/>
      </c>
      <c r="I172" s="10" t="str">
        <f t="shared" si="282"/>
        <v/>
      </c>
      <c r="J172" s="10" t="str">
        <f t="shared" si="283"/>
        <v/>
      </c>
      <c r="K172" s="10" t="str">
        <f t="shared" si="284"/>
        <v/>
      </c>
      <c r="L172" s="10" t="str">
        <f t="shared" si="285"/>
        <v/>
      </c>
      <c r="M172" s="10" t="str">
        <f t="shared" si="286"/>
        <v/>
      </c>
      <c r="N172" s="10" t="str">
        <f t="shared" si="287"/>
        <v/>
      </c>
      <c r="O172" s="10" t="str">
        <f t="shared" si="288"/>
        <v/>
      </c>
      <c r="P172" s="10" t="str">
        <f t="shared" si="289"/>
        <v/>
      </c>
      <c r="Q172" s="10" t="str">
        <f t="shared" si="290"/>
        <v/>
      </c>
      <c r="R172" s="10" t="str">
        <f t="shared" si="291"/>
        <v/>
      </c>
      <c r="S172" s="20" t="str">
        <f t="shared" si="292"/>
        <v/>
      </c>
      <c r="T172" s="23" t="str">
        <f t="shared" si="293"/>
        <v/>
      </c>
      <c r="U172" s="10"/>
      <c r="V172" s="10"/>
      <c r="W172" s="10"/>
      <c r="X172" s="11" t="str">
        <f>IF(G172="","",COUNTIF($Y$4:$Y172,"x")/COUNTIF($G$4:$G172,"x"))</f>
        <v/>
      </c>
      <c r="Y172" s="10" t="str">
        <f t="shared" si="294"/>
        <v/>
      </c>
      <c r="Z172" s="10" t="str">
        <f t="shared" si="295"/>
        <v/>
      </c>
      <c r="AA172" s="10" t="str">
        <f t="shared" si="296"/>
        <v/>
      </c>
      <c r="AB172" s="10" t="str">
        <f t="shared" si="297"/>
        <v/>
      </c>
      <c r="AC172" s="10">
        <f t="shared" si="298"/>
        <v>0</v>
      </c>
      <c r="AD172" s="11" t="str">
        <f>IF(G172="","",COUNTIF($AE$4:$AE172,"x")/COUNTIF($G$4:$G172,"x"))</f>
        <v/>
      </c>
      <c r="AE172" s="10" t="str">
        <f t="shared" si="299"/>
        <v/>
      </c>
      <c r="AF172" s="10" t="str">
        <f t="shared" si="300"/>
        <v/>
      </c>
      <c r="AG172" s="10" t="str">
        <f t="shared" si="301"/>
        <v/>
      </c>
      <c r="AH172" s="10" t="str">
        <f t="shared" si="302"/>
        <v/>
      </c>
      <c r="AI172" s="10">
        <f t="shared" si="303"/>
        <v>0</v>
      </c>
      <c r="AJ172" s="11" t="str">
        <f>IF(G172="","",COUNTIF($AK$4:$AK172,"x")/COUNTIF($G$4:$G172,"x"))</f>
        <v/>
      </c>
      <c r="AK172" s="10" t="str">
        <f t="shared" si="304"/>
        <v/>
      </c>
      <c r="AL172" s="10" t="str">
        <f t="shared" si="305"/>
        <v/>
      </c>
      <c r="AM172" s="10" t="str">
        <f t="shared" si="306"/>
        <v/>
      </c>
      <c r="AN172" s="10" t="str">
        <f t="shared" si="307"/>
        <v/>
      </c>
      <c r="AO172" s="10">
        <f t="shared" si="308"/>
        <v>0</v>
      </c>
      <c r="AP172" s="11" t="str">
        <f>IF($G172="","",COUNTIF($AQ$4:$AQ172,"x")/COUNTIF($G$4:$G172,"x"))</f>
        <v/>
      </c>
      <c r="AQ172" s="10" t="str">
        <f t="shared" si="271"/>
        <v/>
      </c>
      <c r="AR172" s="10" t="str">
        <f t="shared" si="309"/>
        <v/>
      </c>
      <c r="AS172" s="10" t="str">
        <f t="shared" si="310"/>
        <v/>
      </c>
      <c r="AT172" s="10" t="str">
        <f t="shared" si="311"/>
        <v/>
      </c>
      <c r="AU172" s="10">
        <f t="shared" si="312"/>
        <v>0</v>
      </c>
      <c r="AV172" s="11" t="str">
        <f>IF($G172="","",COUNTIF($AW$4:$AW172,"x")/COUNTIF($G$4:$G172,"x"))</f>
        <v/>
      </c>
      <c r="AW172" s="10" t="str">
        <f t="shared" si="272"/>
        <v/>
      </c>
      <c r="AX172" s="10" t="str">
        <f t="shared" si="313"/>
        <v/>
      </c>
      <c r="AY172" s="10" t="str">
        <f t="shared" si="314"/>
        <v/>
      </c>
      <c r="AZ172" s="10" t="str">
        <f t="shared" si="315"/>
        <v/>
      </c>
      <c r="BA172" s="10">
        <f t="shared" si="316"/>
        <v>0</v>
      </c>
      <c r="BB172" s="11" t="str">
        <f>IF($G172="","",COUNTIF($BC$4:$BC172,"x")/COUNTIF($G$4:$G172,"x"))</f>
        <v/>
      </c>
      <c r="BC172" s="10" t="str">
        <f t="shared" si="273"/>
        <v/>
      </c>
      <c r="BD172" s="10" t="str">
        <f t="shared" si="317"/>
        <v/>
      </c>
      <c r="BE172" s="10" t="str">
        <f t="shared" si="318"/>
        <v/>
      </c>
      <c r="BF172" s="10" t="str">
        <f t="shared" si="319"/>
        <v/>
      </c>
      <c r="BG172" s="10">
        <f t="shared" si="320"/>
        <v>0</v>
      </c>
      <c r="BH172" s="11" t="str">
        <f>IF($G172="","",COUNTIF($BI$4:$BI172,"x")/COUNTIF($G$4:$G172,"x"))</f>
        <v/>
      </c>
      <c r="BI172" s="10" t="str">
        <f t="shared" si="274"/>
        <v/>
      </c>
      <c r="BJ172" s="10" t="str">
        <f t="shared" si="321"/>
        <v/>
      </c>
      <c r="BK172" s="10" t="str">
        <f t="shared" si="322"/>
        <v/>
      </c>
      <c r="BL172" s="10" t="str">
        <f t="shared" si="323"/>
        <v/>
      </c>
      <c r="BM172" s="10">
        <f t="shared" si="324"/>
        <v>0</v>
      </c>
      <c r="BN172" s="11" t="str">
        <f>IF($G172="","",COUNTIF($BO$4:$BO172,"x")/COUNTIF($G$4:$G172,"x"))</f>
        <v/>
      </c>
      <c r="BO172" s="10" t="str">
        <f t="shared" si="275"/>
        <v/>
      </c>
      <c r="BP172" s="10" t="str">
        <f t="shared" si="325"/>
        <v/>
      </c>
      <c r="BQ172" s="10" t="str">
        <f t="shared" si="326"/>
        <v/>
      </c>
      <c r="BR172" s="10" t="str">
        <f t="shared" si="327"/>
        <v/>
      </c>
      <c r="BS172" s="10">
        <f t="shared" si="328"/>
        <v>0</v>
      </c>
      <c r="BT172" s="11" t="str">
        <f>IF($G172="","",COUNTIF($BU$4:$BU172,"x")/COUNTIF($G$4:$G172,"x"))</f>
        <v/>
      </c>
      <c r="BU172" s="10" t="str">
        <f t="shared" si="276"/>
        <v/>
      </c>
      <c r="BV172" s="10" t="str">
        <f t="shared" si="329"/>
        <v/>
      </c>
      <c r="BW172" s="10" t="str">
        <f t="shared" si="330"/>
        <v/>
      </c>
      <c r="BX172" s="10" t="str">
        <f t="shared" si="331"/>
        <v/>
      </c>
      <c r="BY172" s="10">
        <f t="shared" si="332"/>
        <v>0</v>
      </c>
      <c r="BZ172" s="11" t="str">
        <f>IF($G172="","",COUNTIF($CA$4:$CA172,"x")/COUNTIF($G$4:$G172,"x"))</f>
        <v/>
      </c>
      <c r="CA172" s="10" t="str">
        <f t="shared" si="277"/>
        <v/>
      </c>
      <c r="CB172" s="10" t="str">
        <f t="shared" si="333"/>
        <v/>
      </c>
      <c r="CC172" s="10" t="str">
        <f t="shared" si="334"/>
        <v/>
      </c>
      <c r="CD172" s="10" t="str">
        <f t="shared" si="335"/>
        <v/>
      </c>
      <c r="CE172" s="10">
        <f t="shared" si="336"/>
        <v>0</v>
      </c>
      <c r="CF172" s="11" t="str">
        <f>IF($G172="","",COUNTIF($CG$4:$CG172,"x")/COUNTIF($G$4:$G172,"x"))</f>
        <v/>
      </c>
      <c r="CG172" s="10" t="str">
        <f t="shared" si="278"/>
        <v/>
      </c>
      <c r="CH172" s="10" t="str">
        <f t="shared" si="337"/>
        <v/>
      </c>
      <c r="CI172" s="10" t="str">
        <f t="shared" si="338"/>
        <v/>
      </c>
      <c r="CJ172" s="10" t="str">
        <f t="shared" si="339"/>
        <v/>
      </c>
      <c r="CK172" s="10">
        <f t="shared" si="340"/>
        <v>0</v>
      </c>
      <c r="CL172" s="11" t="str">
        <f>IF($G172="","",COUNTIF($CM$4:$CM172,"x")/COUNTIF($G$4:$G172,"x"))</f>
        <v/>
      </c>
      <c r="CM172" s="10" t="str">
        <f t="shared" si="279"/>
        <v/>
      </c>
      <c r="CN172" s="10" t="str">
        <f t="shared" si="341"/>
        <v/>
      </c>
      <c r="CO172" s="10" t="str">
        <f t="shared" si="342"/>
        <v/>
      </c>
      <c r="CP172" s="10" t="str">
        <f t="shared" si="343"/>
        <v/>
      </c>
      <c r="CQ172" s="10">
        <f t="shared" si="344"/>
        <v>0</v>
      </c>
    </row>
    <row r="173" spans="2:95">
      <c r="B173" s="10" t="str">
        <f t="shared" si="266"/>
        <v/>
      </c>
      <c r="C173" s="10" t="str">
        <f t="shared" si="267"/>
        <v/>
      </c>
      <c r="D173" s="10" t="str">
        <f t="shared" si="268"/>
        <v/>
      </c>
      <c r="E173" s="10" t="str">
        <f t="shared" si="269"/>
        <v/>
      </c>
      <c r="F173" s="10" t="str">
        <f t="shared" si="270"/>
        <v/>
      </c>
      <c r="G173" s="10" t="str">
        <f t="shared" si="280"/>
        <v/>
      </c>
      <c r="H173" s="10" t="str">
        <f t="shared" si="281"/>
        <v/>
      </c>
      <c r="I173" s="10" t="str">
        <f t="shared" si="282"/>
        <v/>
      </c>
      <c r="J173" s="10" t="str">
        <f t="shared" si="283"/>
        <v/>
      </c>
      <c r="K173" s="10" t="str">
        <f t="shared" si="284"/>
        <v/>
      </c>
      <c r="L173" s="10" t="str">
        <f t="shared" si="285"/>
        <v/>
      </c>
      <c r="M173" s="10" t="str">
        <f t="shared" si="286"/>
        <v/>
      </c>
      <c r="N173" s="10" t="str">
        <f t="shared" si="287"/>
        <v/>
      </c>
      <c r="O173" s="10" t="str">
        <f t="shared" si="288"/>
        <v/>
      </c>
      <c r="P173" s="10" t="str">
        <f t="shared" si="289"/>
        <v/>
      </c>
      <c r="Q173" s="10" t="str">
        <f t="shared" si="290"/>
        <v/>
      </c>
      <c r="R173" s="10" t="str">
        <f t="shared" si="291"/>
        <v/>
      </c>
      <c r="S173" s="20" t="str">
        <f t="shared" si="292"/>
        <v/>
      </c>
      <c r="T173" s="23" t="str">
        <f t="shared" si="293"/>
        <v/>
      </c>
      <c r="U173" s="10"/>
      <c r="V173" s="10"/>
      <c r="W173" s="10"/>
      <c r="X173" s="11" t="str">
        <f>IF(G173="","",COUNTIF($Y$4:$Y173,"x")/COUNTIF($G$4:$G173,"x"))</f>
        <v/>
      </c>
      <c r="Y173" s="10" t="str">
        <f t="shared" si="294"/>
        <v/>
      </c>
      <c r="Z173" s="10" t="str">
        <f t="shared" si="295"/>
        <v/>
      </c>
      <c r="AA173" s="10" t="str">
        <f t="shared" si="296"/>
        <v/>
      </c>
      <c r="AB173" s="10" t="str">
        <f t="shared" si="297"/>
        <v/>
      </c>
      <c r="AC173" s="10">
        <f t="shared" si="298"/>
        <v>0</v>
      </c>
      <c r="AD173" s="11" t="str">
        <f>IF(G173="","",COUNTIF($AE$4:$AE173,"x")/COUNTIF($G$4:$G173,"x"))</f>
        <v/>
      </c>
      <c r="AE173" s="10" t="str">
        <f t="shared" si="299"/>
        <v/>
      </c>
      <c r="AF173" s="10" t="str">
        <f t="shared" si="300"/>
        <v/>
      </c>
      <c r="AG173" s="10" t="str">
        <f t="shared" si="301"/>
        <v/>
      </c>
      <c r="AH173" s="10" t="str">
        <f t="shared" si="302"/>
        <v/>
      </c>
      <c r="AI173" s="10">
        <f t="shared" si="303"/>
        <v>0</v>
      </c>
      <c r="AJ173" s="11" t="str">
        <f>IF(G173="","",COUNTIF($AK$4:$AK173,"x")/COUNTIF($G$4:$G173,"x"))</f>
        <v/>
      </c>
      <c r="AK173" s="10" t="str">
        <f t="shared" si="304"/>
        <v/>
      </c>
      <c r="AL173" s="10" t="str">
        <f t="shared" si="305"/>
        <v/>
      </c>
      <c r="AM173" s="10" t="str">
        <f t="shared" si="306"/>
        <v/>
      </c>
      <c r="AN173" s="10" t="str">
        <f t="shared" si="307"/>
        <v/>
      </c>
      <c r="AO173" s="10">
        <f t="shared" si="308"/>
        <v>0</v>
      </c>
      <c r="AP173" s="11" t="str">
        <f>IF($G173="","",COUNTIF($AQ$4:$AQ173,"x")/COUNTIF($G$4:$G173,"x"))</f>
        <v/>
      </c>
      <c r="AQ173" s="10" t="str">
        <f t="shared" si="271"/>
        <v/>
      </c>
      <c r="AR173" s="10" t="str">
        <f t="shared" si="309"/>
        <v/>
      </c>
      <c r="AS173" s="10" t="str">
        <f t="shared" si="310"/>
        <v/>
      </c>
      <c r="AT173" s="10" t="str">
        <f t="shared" si="311"/>
        <v/>
      </c>
      <c r="AU173" s="10">
        <f t="shared" si="312"/>
        <v>0</v>
      </c>
      <c r="AV173" s="11" t="str">
        <f>IF($G173="","",COUNTIF($AW$4:$AW173,"x")/COUNTIF($G$4:$G173,"x"))</f>
        <v/>
      </c>
      <c r="AW173" s="10" t="str">
        <f t="shared" si="272"/>
        <v/>
      </c>
      <c r="AX173" s="10" t="str">
        <f t="shared" si="313"/>
        <v/>
      </c>
      <c r="AY173" s="10" t="str">
        <f t="shared" si="314"/>
        <v/>
      </c>
      <c r="AZ173" s="10" t="str">
        <f t="shared" si="315"/>
        <v/>
      </c>
      <c r="BA173" s="10">
        <f t="shared" si="316"/>
        <v>0</v>
      </c>
      <c r="BB173" s="11" t="str">
        <f>IF($G173="","",COUNTIF($BC$4:$BC173,"x")/COUNTIF($G$4:$G173,"x"))</f>
        <v/>
      </c>
      <c r="BC173" s="10" t="str">
        <f t="shared" si="273"/>
        <v/>
      </c>
      <c r="BD173" s="10" t="str">
        <f t="shared" si="317"/>
        <v/>
      </c>
      <c r="BE173" s="10" t="str">
        <f t="shared" si="318"/>
        <v/>
      </c>
      <c r="BF173" s="10" t="str">
        <f t="shared" si="319"/>
        <v/>
      </c>
      <c r="BG173" s="10">
        <f t="shared" si="320"/>
        <v>0</v>
      </c>
      <c r="BH173" s="11" t="str">
        <f>IF($G173="","",COUNTIF($BI$4:$BI173,"x")/COUNTIF($G$4:$G173,"x"))</f>
        <v/>
      </c>
      <c r="BI173" s="10" t="str">
        <f t="shared" si="274"/>
        <v/>
      </c>
      <c r="BJ173" s="10" t="str">
        <f t="shared" si="321"/>
        <v/>
      </c>
      <c r="BK173" s="10" t="str">
        <f t="shared" si="322"/>
        <v/>
      </c>
      <c r="BL173" s="10" t="str">
        <f t="shared" si="323"/>
        <v/>
      </c>
      <c r="BM173" s="10">
        <f t="shared" si="324"/>
        <v>0</v>
      </c>
      <c r="BN173" s="11" t="str">
        <f>IF($G173="","",COUNTIF($BO$4:$BO173,"x")/COUNTIF($G$4:$G173,"x"))</f>
        <v/>
      </c>
      <c r="BO173" s="10" t="str">
        <f t="shared" si="275"/>
        <v/>
      </c>
      <c r="BP173" s="10" t="str">
        <f t="shared" si="325"/>
        <v/>
      </c>
      <c r="BQ173" s="10" t="str">
        <f t="shared" si="326"/>
        <v/>
      </c>
      <c r="BR173" s="10" t="str">
        <f t="shared" si="327"/>
        <v/>
      </c>
      <c r="BS173" s="10">
        <f t="shared" si="328"/>
        <v>0</v>
      </c>
      <c r="BT173" s="11" t="str">
        <f>IF($G173="","",COUNTIF($BU$4:$BU173,"x")/COUNTIF($G$4:$G173,"x"))</f>
        <v/>
      </c>
      <c r="BU173" s="10" t="str">
        <f t="shared" si="276"/>
        <v/>
      </c>
      <c r="BV173" s="10" t="str">
        <f t="shared" si="329"/>
        <v/>
      </c>
      <c r="BW173" s="10" t="str">
        <f t="shared" si="330"/>
        <v/>
      </c>
      <c r="BX173" s="10" t="str">
        <f t="shared" si="331"/>
        <v/>
      </c>
      <c r="BY173" s="10">
        <f t="shared" si="332"/>
        <v>0</v>
      </c>
      <c r="BZ173" s="11" t="str">
        <f>IF($G173="","",COUNTIF($CA$4:$CA173,"x")/COUNTIF($G$4:$G173,"x"))</f>
        <v/>
      </c>
      <c r="CA173" s="10" t="str">
        <f t="shared" si="277"/>
        <v/>
      </c>
      <c r="CB173" s="10" t="str">
        <f t="shared" si="333"/>
        <v/>
      </c>
      <c r="CC173" s="10" t="str">
        <f t="shared" si="334"/>
        <v/>
      </c>
      <c r="CD173" s="10" t="str">
        <f t="shared" si="335"/>
        <v/>
      </c>
      <c r="CE173" s="10">
        <f t="shared" si="336"/>
        <v>0</v>
      </c>
      <c r="CF173" s="11" t="str">
        <f>IF($G173="","",COUNTIF($CG$4:$CG173,"x")/COUNTIF($G$4:$G173,"x"))</f>
        <v/>
      </c>
      <c r="CG173" s="10" t="str">
        <f t="shared" si="278"/>
        <v/>
      </c>
      <c r="CH173" s="10" t="str">
        <f t="shared" si="337"/>
        <v/>
      </c>
      <c r="CI173" s="10" t="str">
        <f t="shared" si="338"/>
        <v/>
      </c>
      <c r="CJ173" s="10" t="str">
        <f t="shared" si="339"/>
        <v/>
      </c>
      <c r="CK173" s="10">
        <f t="shared" si="340"/>
        <v>0</v>
      </c>
      <c r="CL173" s="11" t="str">
        <f>IF($G173="","",COUNTIF($CM$4:$CM173,"x")/COUNTIF($G$4:$G173,"x"))</f>
        <v/>
      </c>
      <c r="CM173" s="10" t="str">
        <f t="shared" si="279"/>
        <v/>
      </c>
      <c r="CN173" s="10" t="str">
        <f t="shared" si="341"/>
        <v/>
      </c>
      <c r="CO173" s="10" t="str">
        <f t="shared" si="342"/>
        <v/>
      </c>
      <c r="CP173" s="10" t="str">
        <f t="shared" si="343"/>
        <v/>
      </c>
      <c r="CQ173" s="10">
        <f t="shared" si="344"/>
        <v>0</v>
      </c>
    </row>
    <row r="174" spans="2:95">
      <c r="B174" s="10" t="str">
        <f t="shared" si="266"/>
        <v/>
      </c>
      <c r="C174" s="10" t="str">
        <f t="shared" si="267"/>
        <v/>
      </c>
      <c r="D174" s="10" t="str">
        <f t="shared" si="268"/>
        <v/>
      </c>
      <c r="E174" s="10" t="str">
        <f t="shared" si="269"/>
        <v/>
      </c>
      <c r="F174" s="10" t="str">
        <f t="shared" si="270"/>
        <v/>
      </c>
      <c r="G174" s="10" t="str">
        <f t="shared" si="280"/>
        <v/>
      </c>
      <c r="H174" s="10" t="str">
        <f t="shared" si="281"/>
        <v/>
      </c>
      <c r="I174" s="10" t="str">
        <f t="shared" si="282"/>
        <v/>
      </c>
      <c r="J174" s="10" t="str">
        <f t="shared" si="283"/>
        <v/>
      </c>
      <c r="K174" s="10" t="str">
        <f t="shared" si="284"/>
        <v/>
      </c>
      <c r="L174" s="10" t="str">
        <f t="shared" si="285"/>
        <v/>
      </c>
      <c r="M174" s="10" t="str">
        <f t="shared" si="286"/>
        <v/>
      </c>
      <c r="N174" s="10" t="str">
        <f t="shared" si="287"/>
        <v/>
      </c>
      <c r="O174" s="10" t="str">
        <f t="shared" si="288"/>
        <v/>
      </c>
      <c r="P174" s="10" t="str">
        <f t="shared" si="289"/>
        <v/>
      </c>
      <c r="Q174" s="10" t="str">
        <f t="shared" si="290"/>
        <v/>
      </c>
      <c r="R174" s="10" t="str">
        <f t="shared" si="291"/>
        <v/>
      </c>
      <c r="S174" s="20" t="str">
        <f t="shared" si="292"/>
        <v/>
      </c>
      <c r="T174" s="23" t="str">
        <f t="shared" si="293"/>
        <v/>
      </c>
      <c r="U174" s="10"/>
      <c r="V174" s="10"/>
      <c r="W174" s="10"/>
      <c r="X174" s="11" t="str">
        <f>IF(G174="","",COUNTIF($Y$4:$Y174,"x")/COUNTIF($G$4:$G174,"x"))</f>
        <v/>
      </c>
      <c r="Y174" s="10" t="str">
        <f t="shared" si="294"/>
        <v/>
      </c>
      <c r="Z174" s="10" t="str">
        <f t="shared" si="295"/>
        <v/>
      </c>
      <c r="AA174" s="10" t="str">
        <f t="shared" si="296"/>
        <v/>
      </c>
      <c r="AB174" s="10" t="str">
        <f t="shared" si="297"/>
        <v/>
      </c>
      <c r="AC174" s="10">
        <f t="shared" si="298"/>
        <v>0</v>
      </c>
      <c r="AD174" s="11" t="str">
        <f>IF(G174="","",COUNTIF($AE$4:$AE174,"x")/COUNTIF($G$4:$G174,"x"))</f>
        <v/>
      </c>
      <c r="AE174" s="10" t="str">
        <f t="shared" si="299"/>
        <v/>
      </c>
      <c r="AF174" s="10" t="str">
        <f t="shared" si="300"/>
        <v/>
      </c>
      <c r="AG174" s="10" t="str">
        <f t="shared" si="301"/>
        <v/>
      </c>
      <c r="AH174" s="10" t="str">
        <f t="shared" si="302"/>
        <v/>
      </c>
      <c r="AI174" s="10">
        <f t="shared" si="303"/>
        <v>0</v>
      </c>
      <c r="AJ174" s="11" t="str">
        <f>IF(G174="","",COUNTIF($AK$4:$AK174,"x")/COUNTIF($G$4:$G174,"x"))</f>
        <v/>
      </c>
      <c r="AK174" s="10" t="str">
        <f t="shared" si="304"/>
        <v/>
      </c>
      <c r="AL174" s="10" t="str">
        <f t="shared" si="305"/>
        <v/>
      </c>
      <c r="AM174" s="10" t="str">
        <f t="shared" si="306"/>
        <v/>
      </c>
      <c r="AN174" s="10" t="str">
        <f t="shared" si="307"/>
        <v/>
      </c>
      <c r="AO174" s="10">
        <f t="shared" si="308"/>
        <v>0</v>
      </c>
      <c r="AP174" s="11" t="str">
        <f>IF($G174="","",COUNTIF($AQ$4:$AQ174,"x")/COUNTIF($G$4:$G174,"x"))</f>
        <v/>
      </c>
      <c r="AQ174" s="10" t="str">
        <f t="shared" si="271"/>
        <v/>
      </c>
      <c r="AR174" s="10" t="str">
        <f t="shared" si="309"/>
        <v/>
      </c>
      <c r="AS174" s="10" t="str">
        <f t="shared" si="310"/>
        <v/>
      </c>
      <c r="AT174" s="10" t="str">
        <f t="shared" si="311"/>
        <v/>
      </c>
      <c r="AU174" s="10">
        <f t="shared" si="312"/>
        <v>0</v>
      </c>
      <c r="AV174" s="11" t="str">
        <f>IF($G174="","",COUNTIF($AW$4:$AW174,"x")/COUNTIF($G$4:$G174,"x"))</f>
        <v/>
      </c>
      <c r="AW174" s="10" t="str">
        <f t="shared" si="272"/>
        <v/>
      </c>
      <c r="AX174" s="10" t="str">
        <f t="shared" si="313"/>
        <v/>
      </c>
      <c r="AY174" s="10" t="str">
        <f t="shared" si="314"/>
        <v/>
      </c>
      <c r="AZ174" s="10" t="str">
        <f t="shared" si="315"/>
        <v/>
      </c>
      <c r="BA174" s="10">
        <f t="shared" si="316"/>
        <v>0</v>
      </c>
      <c r="BB174" s="11" t="str">
        <f>IF($G174="","",COUNTIF($BC$4:$BC174,"x")/COUNTIF($G$4:$G174,"x"))</f>
        <v/>
      </c>
      <c r="BC174" s="10" t="str">
        <f t="shared" si="273"/>
        <v/>
      </c>
      <c r="BD174" s="10" t="str">
        <f t="shared" si="317"/>
        <v/>
      </c>
      <c r="BE174" s="10" t="str">
        <f t="shared" si="318"/>
        <v/>
      </c>
      <c r="BF174" s="10" t="str">
        <f t="shared" si="319"/>
        <v/>
      </c>
      <c r="BG174" s="10">
        <f t="shared" si="320"/>
        <v>0</v>
      </c>
      <c r="BH174" s="11" t="str">
        <f>IF($G174="","",COUNTIF($BI$4:$BI174,"x")/COUNTIF($G$4:$G174,"x"))</f>
        <v/>
      </c>
      <c r="BI174" s="10" t="str">
        <f t="shared" si="274"/>
        <v/>
      </c>
      <c r="BJ174" s="10" t="str">
        <f t="shared" si="321"/>
        <v/>
      </c>
      <c r="BK174" s="10" t="str">
        <f t="shared" si="322"/>
        <v/>
      </c>
      <c r="BL174" s="10" t="str">
        <f t="shared" si="323"/>
        <v/>
      </c>
      <c r="BM174" s="10">
        <f t="shared" si="324"/>
        <v>0</v>
      </c>
      <c r="BN174" s="11" t="str">
        <f>IF($G174="","",COUNTIF($BO$4:$BO174,"x")/COUNTIF($G$4:$G174,"x"))</f>
        <v/>
      </c>
      <c r="BO174" s="10" t="str">
        <f t="shared" si="275"/>
        <v/>
      </c>
      <c r="BP174" s="10" t="str">
        <f t="shared" si="325"/>
        <v/>
      </c>
      <c r="BQ174" s="10" t="str">
        <f t="shared" si="326"/>
        <v/>
      </c>
      <c r="BR174" s="10" t="str">
        <f t="shared" si="327"/>
        <v/>
      </c>
      <c r="BS174" s="10">
        <f t="shared" si="328"/>
        <v>0</v>
      </c>
      <c r="BT174" s="11" t="str">
        <f>IF($G174="","",COUNTIF($BU$4:$BU174,"x")/COUNTIF($G$4:$G174,"x"))</f>
        <v/>
      </c>
      <c r="BU174" s="10" t="str">
        <f t="shared" si="276"/>
        <v/>
      </c>
      <c r="BV174" s="10" t="str">
        <f t="shared" si="329"/>
        <v/>
      </c>
      <c r="BW174" s="10" t="str">
        <f t="shared" si="330"/>
        <v/>
      </c>
      <c r="BX174" s="10" t="str">
        <f t="shared" si="331"/>
        <v/>
      </c>
      <c r="BY174" s="10">
        <f t="shared" si="332"/>
        <v>0</v>
      </c>
      <c r="BZ174" s="11" t="str">
        <f>IF($G174="","",COUNTIF($CA$4:$CA174,"x")/COUNTIF($G$4:$G174,"x"))</f>
        <v/>
      </c>
      <c r="CA174" s="10" t="str">
        <f t="shared" si="277"/>
        <v/>
      </c>
      <c r="CB174" s="10" t="str">
        <f t="shared" si="333"/>
        <v/>
      </c>
      <c r="CC174" s="10" t="str">
        <f t="shared" si="334"/>
        <v/>
      </c>
      <c r="CD174" s="10" t="str">
        <f t="shared" si="335"/>
        <v/>
      </c>
      <c r="CE174" s="10">
        <f t="shared" si="336"/>
        <v>0</v>
      </c>
      <c r="CF174" s="11" t="str">
        <f>IF($G174="","",COUNTIF($CG$4:$CG174,"x")/COUNTIF($G$4:$G174,"x"))</f>
        <v/>
      </c>
      <c r="CG174" s="10" t="str">
        <f t="shared" si="278"/>
        <v/>
      </c>
      <c r="CH174" s="10" t="str">
        <f t="shared" si="337"/>
        <v/>
      </c>
      <c r="CI174" s="10" t="str">
        <f t="shared" si="338"/>
        <v/>
      </c>
      <c r="CJ174" s="10" t="str">
        <f t="shared" si="339"/>
        <v/>
      </c>
      <c r="CK174" s="10">
        <f t="shared" si="340"/>
        <v>0</v>
      </c>
      <c r="CL174" s="11" t="str">
        <f>IF($G174="","",COUNTIF($CM$4:$CM174,"x")/COUNTIF($G$4:$G174,"x"))</f>
        <v/>
      </c>
      <c r="CM174" s="10" t="str">
        <f t="shared" si="279"/>
        <v/>
      </c>
      <c r="CN174" s="10" t="str">
        <f t="shared" si="341"/>
        <v/>
      </c>
      <c r="CO174" s="10" t="str">
        <f t="shared" si="342"/>
        <v/>
      </c>
      <c r="CP174" s="10" t="str">
        <f t="shared" si="343"/>
        <v/>
      </c>
      <c r="CQ174" s="10">
        <f t="shared" si="344"/>
        <v>0</v>
      </c>
    </row>
    <row r="175" spans="2:95">
      <c r="B175" s="10" t="str">
        <f t="shared" si="266"/>
        <v/>
      </c>
      <c r="C175" s="10" t="str">
        <f t="shared" si="267"/>
        <v/>
      </c>
      <c r="D175" s="10" t="str">
        <f t="shared" si="268"/>
        <v/>
      </c>
      <c r="E175" s="10" t="str">
        <f t="shared" si="269"/>
        <v/>
      </c>
      <c r="F175" s="10" t="str">
        <f t="shared" si="270"/>
        <v/>
      </c>
      <c r="G175" s="10" t="str">
        <f t="shared" si="280"/>
        <v/>
      </c>
      <c r="H175" s="10" t="str">
        <f t="shared" si="281"/>
        <v/>
      </c>
      <c r="I175" s="10" t="str">
        <f t="shared" si="282"/>
        <v/>
      </c>
      <c r="J175" s="10" t="str">
        <f t="shared" si="283"/>
        <v/>
      </c>
      <c r="K175" s="10" t="str">
        <f t="shared" si="284"/>
        <v/>
      </c>
      <c r="L175" s="10" t="str">
        <f t="shared" si="285"/>
        <v/>
      </c>
      <c r="M175" s="10" t="str">
        <f t="shared" si="286"/>
        <v/>
      </c>
      <c r="N175" s="10" t="str">
        <f t="shared" si="287"/>
        <v/>
      </c>
      <c r="O175" s="10" t="str">
        <f t="shared" si="288"/>
        <v/>
      </c>
      <c r="P175" s="10" t="str">
        <f t="shared" si="289"/>
        <v/>
      </c>
      <c r="Q175" s="10" t="str">
        <f t="shared" si="290"/>
        <v/>
      </c>
      <c r="R175" s="10" t="str">
        <f t="shared" si="291"/>
        <v/>
      </c>
      <c r="S175" s="20" t="str">
        <f t="shared" si="292"/>
        <v/>
      </c>
      <c r="T175" s="23" t="str">
        <f t="shared" si="293"/>
        <v/>
      </c>
      <c r="U175" s="10"/>
      <c r="V175" s="10"/>
      <c r="W175" s="10"/>
      <c r="X175" s="11" t="str">
        <f>IF(G175="","",COUNTIF($Y$4:$Y175,"x")/COUNTIF($G$4:$G175,"x"))</f>
        <v/>
      </c>
      <c r="Y175" s="10" t="str">
        <f t="shared" si="294"/>
        <v/>
      </c>
      <c r="Z175" s="10" t="str">
        <f t="shared" si="295"/>
        <v/>
      </c>
      <c r="AA175" s="10" t="str">
        <f t="shared" si="296"/>
        <v/>
      </c>
      <c r="AB175" s="10" t="str">
        <f t="shared" si="297"/>
        <v/>
      </c>
      <c r="AC175" s="10">
        <f t="shared" si="298"/>
        <v>0</v>
      </c>
      <c r="AD175" s="11" t="str">
        <f>IF(G175="","",COUNTIF($AE$4:$AE175,"x")/COUNTIF($G$4:$G175,"x"))</f>
        <v/>
      </c>
      <c r="AE175" s="10" t="str">
        <f t="shared" si="299"/>
        <v/>
      </c>
      <c r="AF175" s="10" t="str">
        <f t="shared" si="300"/>
        <v/>
      </c>
      <c r="AG175" s="10" t="str">
        <f t="shared" si="301"/>
        <v/>
      </c>
      <c r="AH175" s="10" t="str">
        <f t="shared" si="302"/>
        <v/>
      </c>
      <c r="AI175" s="10">
        <f t="shared" si="303"/>
        <v>0</v>
      </c>
      <c r="AJ175" s="11" t="str">
        <f>IF(G175="","",COUNTIF($AK$4:$AK175,"x")/COUNTIF($G$4:$G175,"x"))</f>
        <v/>
      </c>
      <c r="AK175" s="10" t="str">
        <f t="shared" si="304"/>
        <v/>
      </c>
      <c r="AL175" s="10" t="str">
        <f t="shared" si="305"/>
        <v/>
      </c>
      <c r="AM175" s="10" t="str">
        <f t="shared" si="306"/>
        <v/>
      </c>
      <c r="AN175" s="10" t="str">
        <f t="shared" si="307"/>
        <v/>
      </c>
      <c r="AO175" s="10">
        <f t="shared" si="308"/>
        <v>0</v>
      </c>
      <c r="AP175" s="11" t="str">
        <f>IF($G175="","",COUNTIF($AQ$4:$AQ175,"x")/COUNTIF($G$4:$G175,"x"))</f>
        <v/>
      </c>
      <c r="AQ175" s="10" t="str">
        <f t="shared" si="271"/>
        <v/>
      </c>
      <c r="AR175" s="10" t="str">
        <f t="shared" si="309"/>
        <v/>
      </c>
      <c r="AS175" s="10" t="str">
        <f t="shared" si="310"/>
        <v/>
      </c>
      <c r="AT175" s="10" t="str">
        <f t="shared" si="311"/>
        <v/>
      </c>
      <c r="AU175" s="10">
        <f t="shared" si="312"/>
        <v>0</v>
      </c>
      <c r="AV175" s="11" t="str">
        <f>IF($G175="","",COUNTIF($AW$4:$AW175,"x")/COUNTIF($G$4:$G175,"x"))</f>
        <v/>
      </c>
      <c r="AW175" s="10" t="str">
        <f t="shared" si="272"/>
        <v/>
      </c>
      <c r="AX175" s="10" t="str">
        <f t="shared" si="313"/>
        <v/>
      </c>
      <c r="AY175" s="10" t="str">
        <f t="shared" si="314"/>
        <v/>
      </c>
      <c r="AZ175" s="10" t="str">
        <f t="shared" si="315"/>
        <v/>
      </c>
      <c r="BA175" s="10">
        <f t="shared" si="316"/>
        <v>0</v>
      </c>
      <c r="BB175" s="11" t="str">
        <f>IF($G175="","",COUNTIF($BC$4:$BC175,"x")/COUNTIF($G$4:$G175,"x"))</f>
        <v/>
      </c>
      <c r="BC175" s="10" t="str">
        <f t="shared" si="273"/>
        <v/>
      </c>
      <c r="BD175" s="10" t="str">
        <f t="shared" si="317"/>
        <v/>
      </c>
      <c r="BE175" s="10" t="str">
        <f t="shared" si="318"/>
        <v/>
      </c>
      <c r="BF175" s="10" t="str">
        <f t="shared" si="319"/>
        <v/>
      </c>
      <c r="BG175" s="10">
        <f t="shared" si="320"/>
        <v>0</v>
      </c>
      <c r="BH175" s="11" t="str">
        <f>IF($G175="","",COUNTIF($BI$4:$BI175,"x")/COUNTIF($G$4:$G175,"x"))</f>
        <v/>
      </c>
      <c r="BI175" s="10" t="str">
        <f t="shared" si="274"/>
        <v/>
      </c>
      <c r="BJ175" s="10" t="str">
        <f t="shared" si="321"/>
        <v/>
      </c>
      <c r="BK175" s="10" t="str">
        <f t="shared" si="322"/>
        <v/>
      </c>
      <c r="BL175" s="10" t="str">
        <f t="shared" si="323"/>
        <v/>
      </c>
      <c r="BM175" s="10">
        <f t="shared" si="324"/>
        <v>0</v>
      </c>
      <c r="BN175" s="11" t="str">
        <f>IF($G175="","",COUNTIF($BO$4:$BO175,"x")/COUNTIF($G$4:$G175,"x"))</f>
        <v/>
      </c>
      <c r="BO175" s="10" t="str">
        <f t="shared" si="275"/>
        <v/>
      </c>
      <c r="BP175" s="10" t="str">
        <f t="shared" si="325"/>
        <v/>
      </c>
      <c r="BQ175" s="10" t="str">
        <f t="shared" si="326"/>
        <v/>
      </c>
      <c r="BR175" s="10" t="str">
        <f t="shared" si="327"/>
        <v/>
      </c>
      <c r="BS175" s="10">
        <f t="shared" si="328"/>
        <v>0</v>
      </c>
      <c r="BT175" s="11" t="str">
        <f>IF($G175="","",COUNTIF($BU$4:$BU175,"x")/COUNTIF($G$4:$G175,"x"))</f>
        <v/>
      </c>
      <c r="BU175" s="10" t="str">
        <f t="shared" si="276"/>
        <v/>
      </c>
      <c r="BV175" s="10" t="str">
        <f t="shared" si="329"/>
        <v/>
      </c>
      <c r="BW175" s="10" t="str">
        <f t="shared" si="330"/>
        <v/>
      </c>
      <c r="BX175" s="10" t="str">
        <f t="shared" si="331"/>
        <v/>
      </c>
      <c r="BY175" s="10">
        <f t="shared" si="332"/>
        <v>0</v>
      </c>
      <c r="BZ175" s="11" t="str">
        <f>IF($G175="","",COUNTIF($CA$4:$CA175,"x")/COUNTIF($G$4:$G175,"x"))</f>
        <v/>
      </c>
      <c r="CA175" s="10" t="str">
        <f t="shared" si="277"/>
        <v/>
      </c>
      <c r="CB175" s="10" t="str">
        <f t="shared" si="333"/>
        <v/>
      </c>
      <c r="CC175" s="10" t="str">
        <f t="shared" si="334"/>
        <v/>
      </c>
      <c r="CD175" s="10" t="str">
        <f t="shared" si="335"/>
        <v/>
      </c>
      <c r="CE175" s="10">
        <f t="shared" si="336"/>
        <v>0</v>
      </c>
      <c r="CF175" s="11" t="str">
        <f>IF($G175="","",COUNTIF($CG$4:$CG175,"x")/COUNTIF($G$4:$G175,"x"))</f>
        <v/>
      </c>
      <c r="CG175" s="10" t="str">
        <f t="shared" si="278"/>
        <v/>
      </c>
      <c r="CH175" s="10" t="str">
        <f t="shared" si="337"/>
        <v/>
      </c>
      <c r="CI175" s="10" t="str">
        <f t="shared" si="338"/>
        <v/>
      </c>
      <c r="CJ175" s="10" t="str">
        <f t="shared" si="339"/>
        <v/>
      </c>
      <c r="CK175" s="10">
        <f t="shared" si="340"/>
        <v>0</v>
      </c>
      <c r="CL175" s="11" t="str">
        <f>IF($G175="","",COUNTIF($CM$4:$CM175,"x")/COUNTIF($G$4:$G175,"x"))</f>
        <v/>
      </c>
      <c r="CM175" s="10" t="str">
        <f t="shared" si="279"/>
        <v/>
      </c>
      <c r="CN175" s="10" t="str">
        <f t="shared" si="341"/>
        <v/>
      </c>
      <c r="CO175" s="10" t="str">
        <f t="shared" si="342"/>
        <v/>
      </c>
      <c r="CP175" s="10" t="str">
        <f t="shared" si="343"/>
        <v/>
      </c>
      <c r="CQ175" s="10">
        <f t="shared" si="344"/>
        <v>0</v>
      </c>
    </row>
    <row r="176" spans="2:95">
      <c r="B176" s="10" t="str">
        <f t="shared" si="266"/>
        <v/>
      </c>
      <c r="C176" s="10" t="str">
        <f t="shared" si="267"/>
        <v/>
      </c>
      <c r="D176" s="10" t="str">
        <f t="shared" si="268"/>
        <v/>
      </c>
      <c r="E176" s="10" t="str">
        <f t="shared" si="269"/>
        <v/>
      </c>
      <c r="F176" s="10" t="str">
        <f t="shared" si="270"/>
        <v/>
      </c>
      <c r="G176" s="10" t="str">
        <f t="shared" si="280"/>
        <v/>
      </c>
      <c r="H176" s="10" t="str">
        <f t="shared" si="281"/>
        <v/>
      </c>
      <c r="I176" s="10" t="str">
        <f t="shared" si="282"/>
        <v/>
      </c>
      <c r="J176" s="10" t="str">
        <f t="shared" si="283"/>
        <v/>
      </c>
      <c r="K176" s="10" t="str">
        <f t="shared" si="284"/>
        <v/>
      </c>
      <c r="L176" s="10" t="str">
        <f t="shared" si="285"/>
        <v/>
      </c>
      <c r="M176" s="10" t="str">
        <f t="shared" si="286"/>
        <v/>
      </c>
      <c r="N176" s="10" t="str">
        <f t="shared" si="287"/>
        <v/>
      </c>
      <c r="O176" s="10" t="str">
        <f t="shared" si="288"/>
        <v/>
      </c>
      <c r="P176" s="10" t="str">
        <f t="shared" si="289"/>
        <v/>
      </c>
      <c r="Q176" s="10" t="str">
        <f t="shared" si="290"/>
        <v/>
      </c>
      <c r="R176" s="10" t="str">
        <f t="shared" si="291"/>
        <v/>
      </c>
      <c r="S176" s="20" t="str">
        <f t="shared" si="292"/>
        <v/>
      </c>
      <c r="T176" s="23" t="str">
        <f t="shared" si="293"/>
        <v/>
      </c>
      <c r="U176" s="10"/>
      <c r="V176" s="10"/>
      <c r="W176" s="10"/>
      <c r="X176" s="11" t="str">
        <f>IF(G176="","",COUNTIF($Y$4:$Y176,"x")/COUNTIF($G$4:$G176,"x"))</f>
        <v/>
      </c>
      <c r="Y176" s="10" t="str">
        <f t="shared" si="294"/>
        <v/>
      </c>
      <c r="Z176" s="10" t="str">
        <f t="shared" si="295"/>
        <v/>
      </c>
      <c r="AA176" s="10" t="str">
        <f t="shared" si="296"/>
        <v/>
      </c>
      <c r="AB176" s="10" t="str">
        <f t="shared" si="297"/>
        <v/>
      </c>
      <c r="AC176" s="10">
        <f t="shared" si="298"/>
        <v>0</v>
      </c>
      <c r="AD176" s="11" t="str">
        <f>IF(G176="","",COUNTIF($AE$4:$AE176,"x")/COUNTIF($G$4:$G176,"x"))</f>
        <v/>
      </c>
      <c r="AE176" s="10" t="str">
        <f t="shared" si="299"/>
        <v/>
      </c>
      <c r="AF176" s="10" t="str">
        <f t="shared" si="300"/>
        <v/>
      </c>
      <c r="AG176" s="10" t="str">
        <f t="shared" si="301"/>
        <v/>
      </c>
      <c r="AH176" s="10" t="str">
        <f t="shared" si="302"/>
        <v/>
      </c>
      <c r="AI176" s="10">
        <f t="shared" si="303"/>
        <v>0</v>
      </c>
      <c r="AJ176" s="11" t="str">
        <f>IF(G176="","",COUNTIF($AK$4:$AK176,"x")/COUNTIF($G$4:$G176,"x"))</f>
        <v/>
      </c>
      <c r="AK176" s="10" t="str">
        <f t="shared" si="304"/>
        <v/>
      </c>
      <c r="AL176" s="10" t="str">
        <f t="shared" si="305"/>
        <v/>
      </c>
      <c r="AM176" s="10" t="str">
        <f t="shared" si="306"/>
        <v/>
      </c>
      <c r="AN176" s="10" t="str">
        <f t="shared" si="307"/>
        <v/>
      </c>
      <c r="AO176" s="10">
        <f t="shared" si="308"/>
        <v>0</v>
      </c>
      <c r="AP176" s="11" t="str">
        <f>IF($G176="","",COUNTIF($AQ$4:$AQ176,"x")/COUNTIF($G$4:$G176,"x"))</f>
        <v/>
      </c>
      <c r="AQ176" s="10" t="str">
        <f t="shared" si="271"/>
        <v/>
      </c>
      <c r="AR176" s="10" t="str">
        <f t="shared" si="309"/>
        <v/>
      </c>
      <c r="AS176" s="10" t="str">
        <f t="shared" si="310"/>
        <v/>
      </c>
      <c r="AT176" s="10" t="str">
        <f t="shared" si="311"/>
        <v/>
      </c>
      <c r="AU176" s="10">
        <f t="shared" si="312"/>
        <v>0</v>
      </c>
      <c r="AV176" s="11" t="str">
        <f>IF($G176="","",COUNTIF($AW$4:$AW176,"x")/COUNTIF($G$4:$G176,"x"))</f>
        <v/>
      </c>
      <c r="AW176" s="10" t="str">
        <f t="shared" si="272"/>
        <v/>
      </c>
      <c r="AX176" s="10" t="str">
        <f t="shared" si="313"/>
        <v/>
      </c>
      <c r="AY176" s="10" t="str">
        <f t="shared" si="314"/>
        <v/>
      </c>
      <c r="AZ176" s="10" t="str">
        <f t="shared" si="315"/>
        <v/>
      </c>
      <c r="BA176" s="10">
        <f t="shared" si="316"/>
        <v>0</v>
      </c>
      <c r="BB176" s="11" t="str">
        <f>IF($G176="","",COUNTIF($BC$4:$BC176,"x")/COUNTIF($G$4:$G176,"x"))</f>
        <v/>
      </c>
      <c r="BC176" s="10" t="str">
        <f t="shared" si="273"/>
        <v/>
      </c>
      <c r="BD176" s="10" t="str">
        <f t="shared" si="317"/>
        <v/>
      </c>
      <c r="BE176" s="10" t="str">
        <f t="shared" si="318"/>
        <v/>
      </c>
      <c r="BF176" s="10" t="str">
        <f t="shared" si="319"/>
        <v/>
      </c>
      <c r="BG176" s="10">
        <f t="shared" si="320"/>
        <v>0</v>
      </c>
      <c r="BH176" s="11" t="str">
        <f>IF($G176="","",COUNTIF($BI$4:$BI176,"x")/COUNTIF($G$4:$G176,"x"))</f>
        <v/>
      </c>
      <c r="BI176" s="10" t="str">
        <f t="shared" si="274"/>
        <v/>
      </c>
      <c r="BJ176" s="10" t="str">
        <f t="shared" si="321"/>
        <v/>
      </c>
      <c r="BK176" s="10" t="str">
        <f t="shared" si="322"/>
        <v/>
      </c>
      <c r="BL176" s="10" t="str">
        <f t="shared" si="323"/>
        <v/>
      </c>
      <c r="BM176" s="10">
        <f t="shared" si="324"/>
        <v>0</v>
      </c>
      <c r="BN176" s="11" t="str">
        <f>IF($G176="","",COUNTIF($BO$4:$BO176,"x")/COUNTIF($G$4:$G176,"x"))</f>
        <v/>
      </c>
      <c r="BO176" s="10" t="str">
        <f t="shared" si="275"/>
        <v/>
      </c>
      <c r="BP176" s="10" t="str">
        <f t="shared" si="325"/>
        <v/>
      </c>
      <c r="BQ176" s="10" t="str">
        <f t="shared" si="326"/>
        <v/>
      </c>
      <c r="BR176" s="10" t="str">
        <f t="shared" si="327"/>
        <v/>
      </c>
      <c r="BS176" s="10">
        <f t="shared" si="328"/>
        <v>0</v>
      </c>
      <c r="BT176" s="11" t="str">
        <f>IF($G176="","",COUNTIF($BU$4:$BU176,"x")/COUNTIF($G$4:$G176,"x"))</f>
        <v/>
      </c>
      <c r="BU176" s="10" t="str">
        <f t="shared" si="276"/>
        <v/>
      </c>
      <c r="BV176" s="10" t="str">
        <f t="shared" si="329"/>
        <v/>
      </c>
      <c r="BW176" s="10" t="str">
        <f t="shared" si="330"/>
        <v/>
      </c>
      <c r="BX176" s="10" t="str">
        <f t="shared" si="331"/>
        <v/>
      </c>
      <c r="BY176" s="10">
        <f t="shared" si="332"/>
        <v>0</v>
      </c>
      <c r="BZ176" s="11" t="str">
        <f>IF($G176="","",COUNTIF($CA$4:$CA176,"x")/COUNTIF($G$4:$G176,"x"))</f>
        <v/>
      </c>
      <c r="CA176" s="10" t="str">
        <f t="shared" si="277"/>
        <v/>
      </c>
      <c r="CB176" s="10" t="str">
        <f t="shared" si="333"/>
        <v/>
      </c>
      <c r="CC176" s="10" t="str">
        <f t="shared" si="334"/>
        <v/>
      </c>
      <c r="CD176" s="10" t="str">
        <f t="shared" si="335"/>
        <v/>
      </c>
      <c r="CE176" s="10">
        <f t="shared" si="336"/>
        <v>0</v>
      </c>
      <c r="CF176" s="11" t="str">
        <f>IF($G176="","",COUNTIF($CG$4:$CG176,"x")/COUNTIF($G$4:$G176,"x"))</f>
        <v/>
      </c>
      <c r="CG176" s="10" t="str">
        <f t="shared" si="278"/>
        <v/>
      </c>
      <c r="CH176" s="10" t="str">
        <f t="shared" si="337"/>
        <v/>
      </c>
      <c r="CI176" s="10" t="str">
        <f t="shared" si="338"/>
        <v/>
      </c>
      <c r="CJ176" s="10" t="str">
        <f t="shared" si="339"/>
        <v/>
      </c>
      <c r="CK176" s="10">
        <f t="shared" si="340"/>
        <v>0</v>
      </c>
      <c r="CL176" s="11" t="str">
        <f>IF($G176="","",COUNTIF($CM$4:$CM176,"x")/COUNTIF($G$4:$G176,"x"))</f>
        <v/>
      </c>
      <c r="CM176" s="10" t="str">
        <f t="shared" si="279"/>
        <v/>
      </c>
      <c r="CN176" s="10" t="str">
        <f t="shared" si="341"/>
        <v/>
      </c>
      <c r="CO176" s="10" t="str">
        <f t="shared" si="342"/>
        <v/>
      </c>
      <c r="CP176" s="10" t="str">
        <f t="shared" si="343"/>
        <v/>
      </c>
      <c r="CQ176" s="10">
        <f t="shared" si="344"/>
        <v>0</v>
      </c>
    </row>
    <row r="177" spans="2:95">
      <c r="B177" s="10" t="str">
        <f t="shared" si="266"/>
        <v/>
      </c>
      <c r="C177" s="10" t="str">
        <f t="shared" si="267"/>
        <v/>
      </c>
      <c r="D177" s="10" t="str">
        <f t="shared" si="268"/>
        <v/>
      </c>
      <c r="E177" s="10" t="str">
        <f t="shared" si="269"/>
        <v/>
      </c>
      <c r="F177" s="10" t="str">
        <f t="shared" si="270"/>
        <v/>
      </c>
      <c r="G177" s="10" t="str">
        <f t="shared" si="280"/>
        <v/>
      </c>
      <c r="H177" s="10" t="str">
        <f t="shared" si="281"/>
        <v/>
      </c>
      <c r="I177" s="10" t="str">
        <f t="shared" si="282"/>
        <v/>
      </c>
      <c r="J177" s="10" t="str">
        <f t="shared" si="283"/>
        <v/>
      </c>
      <c r="K177" s="10" t="str">
        <f t="shared" si="284"/>
        <v/>
      </c>
      <c r="L177" s="10" t="str">
        <f t="shared" si="285"/>
        <v/>
      </c>
      <c r="M177" s="10" t="str">
        <f t="shared" si="286"/>
        <v/>
      </c>
      <c r="N177" s="10" t="str">
        <f t="shared" si="287"/>
        <v/>
      </c>
      <c r="O177" s="10" t="str">
        <f t="shared" si="288"/>
        <v/>
      </c>
      <c r="P177" s="10" t="str">
        <f t="shared" si="289"/>
        <v/>
      </c>
      <c r="Q177" s="10" t="str">
        <f t="shared" si="290"/>
        <v/>
      </c>
      <c r="R177" s="10" t="str">
        <f t="shared" si="291"/>
        <v/>
      </c>
      <c r="S177" s="20" t="str">
        <f t="shared" si="292"/>
        <v/>
      </c>
      <c r="T177" s="23" t="str">
        <f t="shared" si="293"/>
        <v/>
      </c>
      <c r="U177" s="10"/>
      <c r="V177" s="10"/>
      <c r="W177" s="10"/>
      <c r="X177" s="11" t="str">
        <f>IF(G177="","",COUNTIF($Y$4:$Y177,"x")/COUNTIF($G$4:$G177,"x"))</f>
        <v/>
      </c>
      <c r="Y177" s="10" t="str">
        <f t="shared" si="294"/>
        <v/>
      </c>
      <c r="Z177" s="10" t="str">
        <f t="shared" si="295"/>
        <v/>
      </c>
      <c r="AA177" s="10" t="str">
        <f t="shared" si="296"/>
        <v/>
      </c>
      <c r="AB177" s="10" t="str">
        <f t="shared" si="297"/>
        <v/>
      </c>
      <c r="AC177" s="10">
        <f t="shared" si="298"/>
        <v>0</v>
      </c>
      <c r="AD177" s="11" t="str">
        <f>IF(G177="","",COUNTIF($AE$4:$AE177,"x")/COUNTIF($G$4:$G177,"x"))</f>
        <v/>
      </c>
      <c r="AE177" s="10" t="str">
        <f t="shared" si="299"/>
        <v/>
      </c>
      <c r="AF177" s="10" t="str">
        <f t="shared" si="300"/>
        <v/>
      </c>
      <c r="AG177" s="10" t="str">
        <f t="shared" si="301"/>
        <v/>
      </c>
      <c r="AH177" s="10" t="str">
        <f t="shared" si="302"/>
        <v/>
      </c>
      <c r="AI177" s="10">
        <f t="shared" si="303"/>
        <v>0</v>
      </c>
      <c r="AJ177" s="11" t="str">
        <f>IF(G177="","",COUNTIF($AK$4:$AK177,"x")/COUNTIF($G$4:$G177,"x"))</f>
        <v/>
      </c>
      <c r="AK177" s="10" t="str">
        <f t="shared" si="304"/>
        <v/>
      </c>
      <c r="AL177" s="10" t="str">
        <f t="shared" si="305"/>
        <v/>
      </c>
      <c r="AM177" s="10" t="str">
        <f t="shared" si="306"/>
        <v/>
      </c>
      <c r="AN177" s="10" t="str">
        <f t="shared" si="307"/>
        <v/>
      </c>
      <c r="AO177" s="10">
        <f t="shared" si="308"/>
        <v>0</v>
      </c>
      <c r="AP177" s="11" t="str">
        <f>IF($G177="","",COUNTIF($AQ$4:$AQ177,"x")/COUNTIF($G$4:$G177,"x"))</f>
        <v/>
      </c>
      <c r="AQ177" s="10" t="str">
        <f t="shared" si="271"/>
        <v/>
      </c>
      <c r="AR177" s="10" t="str">
        <f t="shared" si="309"/>
        <v/>
      </c>
      <c r="AS177" s="10" t="str">
        <f t="shared" si="310"/>
        <v/>
      </c>
      <c r="AT177" s="10" t="str">
        <f t="shared" si="311"/>
        <v/>
      </c>
      <c r="AU177" s="10">
        <f t="shared" si="312"/>
        <v>0</v>
      </c>
      <c r="AV177" s="11" t="str">
        <f>IF($G177="","",COUNTIF($AW$4:$AW177,"x")/COUNTIF($G$4:$G177,"x"))</f>
        <v/>
      </c>
      <c r="AW177" s="10" t="str">
        <f t="shared" si="272"/>
        <v/>
      </c>
      <c r="AX177" s="10" t="str">
        <f t="shared" si="313"/>
        <v/>
      </c>
      <c r="AY177" s="10" t="str">
        <f t="shared" si="314"/>
        <v/>
      </c>
      <c r="AZ177" s="10" t="str">
        <f t="shared" si="315"/>
        <v/>
      </c>
      <c r="BA177" s="10">
        <f t="shared" si="316"/>
        <v>0</v>
      </c>
      <c r="BB177" s="11" t="str">
        <f>IF($G177="","",COUNTIF($BC$4:$BC177,"x")/COUNTIF($G$4:$G177,"x"))</f>
        <v/>
      </c>
      <c r="BC177" s="10" t="str">
        <f t="shared" si="273"/>
        <v/>
      </c>
      <c r="BD177" s="10" t="str">
        <f t="shared" si="317"/>
        <v/>
      </c>
      <c r="BE177" s="10" t="str">
        <f t="shared" si="318"/>
        <v/>
      </c>
      <c r="BF177" s="10" t="str">
        <f t="shared" si="319"/>
        <v/>
      </c>
      <c r="BG177" s="10">
        <f t="shared" si="320"/>
        <v>0</v>
      </c>
      <c r="BH177" s="11" t="str">
        <f>IF($G177="","",COUNTIF($BI$4:$BI177,"x")/COUNTIF($G$4:$G177,"x"))</f>
        <v/>
      </c>
      <c r="BI177" s="10" t="str">
        <f t="shared" si="274"/>
        <v/>
      </c>
      <c r="BJ177" s="10" t="str">
        <f t="shared" si="321"/>
        <v/>
      </c>
      <c r="BK177" s="10" t="str">
        <f t="shared" si="322"/>
        <v/>
      </c>
      <c r="BL177" s="10" t="str">
        <f t="shared" si="323"/>
        <v/>
      </c>
      <c r="BM177" s="10">
        <f t="shared" si="324"/>
        <v>0</v>
      </c>
      <c r="BN177" s="11" t="str">
        <f>IF($G177="","",COUNTIF($BO$4:$BO177,"x")/COUNTIF($G$4:$G177,"x"))</f>
        <v/>
      </c>
      <c r="BO177" s="10" t="str">
        <f t="shared" si="275"/>
        <v/>
      </c>
      <c r="BP177" s="10" t="str">
        <f t="shared" si="325"/>
        <v/>
      </c>
      <c r="BQ177" s="10" t="str">
        <f t="shared" si="326"/>
        <v/>
      </c>
      <c r="BR177" s="10" t="str">
        <f t="shared" si="327"/>
        <v/>
      </c>
      <c r="BS177" s="10">
        <f t="shared" si="328"/>
        <v>0</v>
      </c>
      <c r="BT177" s="11" t="str">
        <f>IF($G177="","",COUNTIF($BU$4:$BU177,"x")/COUNTIF($G$4:$G177,"x"))</f>
        <v/>
      </c>
      <c r="BU177" s="10" t="str">
        <f t="shared" si="276"/>
        <v/>
      </c>
      <c r="BV177" s="10" t="str">
        <f t="shared" si="329"/>
        <v/>
      </c>
      <c r="BW177" s="10" t="str">
        <f t="shared" si="330"/>
        <v/>
      </c>
      <c r="BX177" s="10" t="str">
        <f t="shared" si="331"/>
        <v/>
      </c>
      <c r="BY177" s="10">
        <f t="shared" si="332"/>
        <v>0</v>
      </c>
      <c r="BZ177" s="11" t="str">
        <f>IF($G177="","",COUNTIF($CA$4:$CA177,"x")/COUNTIF($G$4:$G177,"x"))</f>
        <v/>
      </c>
      <c r="CA177" s="10" t="str">
        <f t="shared" si="277"/>
        <v/>
      </c>
      <c r="CB177" s="10" t="str">
        <f t="shared" si="333"/>
        <v/>
      </c>
      <c r="CC177" s="10" t="str">
        <f t="shared" si="334"/>
        <v/>
      </c>
      <c r="CD177" s="10" t="str">
        <f t="shared" si="335"/>
        <v/>
      </c>
      <c r="CE177" s="10">
        <f t="shared" si="336"/>
        <v>0</v>
      </c>
      <c r="CF177" s="11" t="str">
        <f>IF($G177="","",COUNTIF($CG$4:$CG177,"x")/COUNTIF($G$4:$G177,"x"))</f>
        <v/>
      </c>
      <c r="CG177" s="10" t="str">
        <f t="shared" si="278"/>
        <v/>
      </c>
      <c r="CH177" s="10" t="str">
        <f t="shared" si="337"/>
        <v/>
      </c>
      <c r="CI177" s="10" t="str">
        <f t="shared" si="338"/>
        <v/>
      </c>
      <c r="CJ177" s="10" t="str">
        <f t="shared" si="339"/>
        <v/>
      </c>
      <c r="CK177" s="10">
        <f t="shared" si="340"/>
        <v>0</v>
      </c>
      <c r="CL177" s="11" t="str">
        <f>IF($G177="","",COUNTIF($CM$4:$CM177,"x")/COUNTIF($G$4:$G177,"x"))</f>
        <v/>
      </c>
      <c r="CM177" s="10" t="str">
        <f t="shared" si="279"/>
        <v/>
      </c>
      <c r="CN177" s="10" t="str">
        <f t="shared" si="341"/>
        <v/>
      </c>
      <c r="CO177" s="10" t="str">
        <f t="shared" si="342"/>
        <v/>
      </c>
      <c r="CP177" s="10" t="str">
        <f t="shared" si="343"/>
        <v/>
      </c>
      <c r="CQ177" s="10">
        <f t="shared" si="344"/>
        <v>0</v>
      </c>
    </row>
    <row r="178" spans="2:95">
      <c r="B178" s="10" t="str">
        <f t="shared" si="266"/>
        <v/>
      </c>
      <c r="C178" s="10" t="str">
        <f t="shared" si="267"/>
        <v/>
      </c>
      <c r="D178" s="10" t="str">
        <f t="shared" si="268"/>
        <v/>
      </c>
      <c r="E178" s="10" t="str">
        <f t="shared" si="269"/>
        <v/>
      </c>
      <c r="F178" s="10" t="str">
        <f t="shared" si="270"/>
        <v/>
      </c>
      <c r="G178" s="10" t="str">
        <f t="shared" si="280"/>
        <v/>
      </c>
      <c r="H178" s="10" t="str">
        <f t="shared" si="281"/>
        <v/>
      </c>
      <c r="I178" s="10" t="str">
        <f t="shared" si="282"/>
        <v/>
      </c>
      <c r="J178" s="10" t="str">
        <f t="shared" si="283"/>
        <v/>
      </c>
      <c r="K178" s="10" t="str">
        <f t="shared" si="284"/>
        <v/>
      </c>
      <c r="L178" s="10" t="str">
        <f t="shared" si="285"/>
        <v/>
      </c>
      <c r="M178" s="10" t="str">
        <f t="shared" si="286"/>
        <v/>
      </c>
      <c r="N178" s="10" t="str">
        <f t="shared" si="287"/>
        <v/>
      </c>
      <c r="O178" s="10" t="str">
        <f t="shared" si="288"/>
        <v/>
      </c>
      <c r="P178" s="10" t="str">
        <f t="shared" si="289"/>
        <v/>
      </c>
      <c r="Q178" s="10" t="str">
        <f t="shared" si="290"/>
        <v/>
      </c>
      <c r="R178" s="10" t="str">
        <f t="shared" si="291"/>
        <v/>
      </c>
      <c r="S178" s="20" t="str">
        <f t="shared" si="292"/>
        <v/>
      </c>
      <c r="T178" s="23" t="str">
        <f t="shared" si="293"/>
        <v/>
      </c>
      <c r="U178" s="10"/>
      <c r="V178" s="10"/>
      <c r="W178" s="10"/>
      <c r="X178" s="11" t="str">
        <f>IF(G178="","",COUNTIF($Y$4:$Y178,"x")/COUNTIF($G$4:$G178,"x"))</f>
        <v/>
      </c>
      <c r="Y178" s="10" t="str">
        <f t="shared" si="294"/>
        <v/>
      </c>
      <c r="Z178" s="10" t="str">
        <f t="shared" si="295"/>
        <v/>
      </c>
      <c r="AA178" s="10" t="str">
        <f t="shared" si="296"/>
        <v/>
      </c>
      <c r="AB178" s="10" t="str">
        <f t="shared" si="297"/>
        <v/>
      </c>
      <c r="AC178" s="10">
        <f t="shared" si="298"/>
        <v>0</v>
      </c>
      <c r="AD178" s="11" t="str">
        <f>IF(G178="","",COUNTIF($AE$4:$AE178,"x")/COUNTIF($G$4:$G178,"x"))</f>
        <v/>
      </c>
      <c r="AE178" s="10" t="str">
        <f t="shared" si="299"/>
        <v/>
      </c>
      <c r="AF178" s="10" t="str">
        <f t="shared" si="300"/>
        <v/>
      </c>
      <c r="AG178" s="10" t="str">
        <f t="shared" si="301"/>
        <v/>
      </c>
      <c r="AH178" s="10" t="str">
        <f t="shared" si="302"/>
        <v/>
      </c>
      <c r="AI178" s="10">
        <f t="shared" si="303"/>
        <v>0</v>
      </c>
      <c r="AJ178" s="11" t="str">
        <f>IF(G178="","",COUNTIF($AK$4:$AK178,"x")/COUNTIF($G$4:$G178,"x"))</f>
        <v/>
      </c>
      <c r="AK178" s="10" t="str">
        <f t="shared" si="304"/>
        <v/>
      </c>
      <c r="AL178" s="10" t="str">
        <f t="shared" si="305"/>
        <v/>
      </c>
      <c r="AM178" s="10" t="str">
        <f t="shared" si="306"/>
        <v/>
      </c>
      <c r="AN178" s="10" t="str">
        <f t="shared" si="307"/>
        <v/>
      </c>
      <c r="AO178" s="10">
        <f t="shared" si="308"/>
        <v>0</v>
      </c>
      <c r="AP178" s="11" t="str">
        <f>IF($G178="","",COUNTIF($AQ$4:$AQ178,"x")/COUNTIF($G$4:$G178,"x"))</f>
        <v/>
      </c>
      <c r="AQ178" s="10" t="str">
        <f t="shared" si="271"/>
        <v/>
      </c>
      <c r="AR178" s="10" t="str">
        <f t="shared" si="309"/>
        <v/>
      </c>
      <c r="AS178" s="10" t="str">
        <f t="shared" si="310"/>
        <v/>
      </c>
      <c r="AT178" s="10" t="str">
        <f t="shared" si="311"/>
        <v/>
      </c>
      <c r="AU178" s="10">
        <f t="shared" si="312"/>
        <v>0</v>
      </c>
      <c r="AV178" s="11" t="str">
        <f>IF($G178="","",COUNTIF($AW$4:$AW178,"x")/COUNTIF($G$4:$G178,"x"))</f>
        <v/>
      </c>
      <c r="AW178" s="10" t="str">
        <f t="shared" si="272"/>
        <v/>
      </c>
      <c r="AX178" s="10" t="str">
        <f t="shared" si="313"/>
        <v/>
      </c>
      <c r="AY178" s="10" t="str">
        <f t="shared" si="314"/>
        <v/>
      </c>
      <c r="AZ178" s="10" t="str">
        <f t="shared" si="315"/>
        <v/>
      </c>
      <c r="BA178" s="10">
        <f t="shared" si="316"/>
        <v>0</v>
      </c>
      <c r="BB178" s="11" t="str">
        <f>IF($G178="","",COUNTIF($BC$4:$BC178,"x")/COUNTIF($G$4:$G178,"x"))</f>
        <v/>
      </c>
      <c r="BC178" s="10" t="str">
        <f t="shared" si="273"/>
        <v/>
      </c>
      <c r="BD178" s="10" t="str">
        <f t="shared" si="317"/>
        <v/>
      </c>
      <c r="BE178" s="10" t="str">
        <f t="shared" si="318"/>
        <v/>
      </c>
      <c r="BF178" s="10" t="str">
        <f t="shared" si="319"/>
        <v/>
      </c>
      <c r="BG178" s="10">
        <f t="shared" si="320"/>
        <v>0</v>
      </c>
      <c r="BH178" s="11" t="str">
        <f>IF($G178="","",COUNTIF($BI$4:$BI178,"x")/COUNTIF($G$4:$G178,"x"))</f>
        <v/>
      </c>
      <c r="BI178" s="10" t="str">
        <f t="shared" si="274"/>
        <v/>
      </c>
      <c r="BJ178" s="10" t="str">
        <f t="shared" si="321"/>
        <v/>
      </c>
      <c r="BK178" s="10" t="str">
        <f t="shared" si="322"/>
        <v/>
      </c>
      <c r="BL178" s="10" t="str">
        <f t="shared" si="323"/>
        <v/>
      </c>
      <c r="BM178" s="10">
        <f t="shared" si="324"/>
        <v>0</v>
      </c>
      <c r="BN178" s="11" t="str">
        <f>IF($G178="","",COUNTIF($BO$4:$BO178,"x")/COUNTIF($G$4:$G178,"x"))</f>
        <v/>
      </c>
      <c r="BO178" s="10" t="str">
        <f t="shared" si="275"/>
        <v/>
      </c>
      <c r="BP178" s="10" t="str">
        <f t="shared" si="325"/>
        <v/>
      </c>
      <c r="BQ178" s="10" t="str">
        <f t="shared" si="326"/>
        <v/>
      </c>
      <c r="BR178" s="10" t="str">
        <f t="shared" si="327"/>
        <v/>
      </c>
      <c r="BS178" s="10">
        <f t="shared" si="328"/>
        <v>0</v>
      </c>
      <c r="BT178" s="11" t="str">
        <f>IF($G178="","",COUNTIF($BU$4:$BU178,"x")/COUNTIF($G$4:$G178,"x"))</f>
        <v/>
      </c>
      <c r="BU178" s="10" t="str">
        <f t="shared" si="276"/>
        <v/>
      </c>
      <c r="BV178" s="10" t="str">
        <f t="shared" si="329"/>
        <v/>
      </c>
      <c r="BW178" s="10" t="str">
        <f t="shared" si="330"/>
        <v/>
      </c>
      <c r="BX178" s="10" t="str">
        <f t="shared" si="331"/>
        <v/>
      </c>
      <c r="BY178" s="10">
        <f t="shared" si="332"/>
        <v>0</v>
      </c>
      <c r="BZ178" s="11" t="str">
        <f>IF($G178="","",COUNTIF($CA$4:$CA178,"x")/COUNTIF($G$4:$G178,"x"))</f>
        <v/>
      </c>
      <c r="CA178" s="10" t="str">
        <f t="shared" si="277"/>
        <v/>
      </c>
      <c r="CB178" s="10" t="str">
        <f t="shared" si="333"/>
        <v/>
      </c>
      <c r="CC178" s="10" t="str">
        <f t="shared" si="334"/>
        <v/>
      </c>
      <c r="CD178" s="10" t="str">
        <f t="shared" si="335"/>
        <v/>
      </c>
      <c r="CE178" s="10">
        <f t="shared" si="336"/>
        <v>0</v>
      </c>
      <c r="CF178" s="11" t="str">
        <f>IF($G178="","",COUNTIF($CG$4:$CG178,"x")/COUNTIF($G$4:$G178,"x"))</f>
        <v/>
      </c>
      <c r="CG178" s="10" t="str">
        <f t="shared" si="278"/>
        <v/>
      </c>
      <c r="CH178" s="10" t="str">
        <f t="shared" si="337"/>
        <v/>
      </c>
      <c r="CI178" s="10" t="str">
        <f t="shared" si="338"/>
        <v/>
      </c>
      <c r="CJ178" s="10" t="str">
        <f t="shared" si="339"/>
        <v/>
      </c>
      <c r="CK178" s="10">
        <f t="shared" si="340"/>
        <v>0</v>
      </c>
      <c r="CL178" s="11" t="str">
        <f>IF($G178="","",COUNTIF($CM$4:$CM178,"x")/COUNTIF($G$4:$G178,"x"))</f>
        <v/>
      </c>
      <c r="CM178" s="10" t="str">
        <f t="shared" si="279"/>
        <v/>
      </c>
      <c r="CN178" s="10" t="str">
        <f t="shared" si="341"/>
        <v/>
      </c>
      <c r="CO178" s="10" t="str">
        <f t="shared" si="342"/>
        <v/>
      </c>
      <c r="CP178" s="10" t="str">
        <f t="shared" si="343"/>
        <v/>
      </c>
      <c r="CQ178" s="10">
        <f t="shared" si="344"/>
        <v>0</v>
      </c>
    </row>
    <row r="179" spans="2:95">
      <c r="B179" s="10" t="str">
        <f t="shared" si="266"/>
        <v/>
      </c>
      <c r="C179" s="10" t="str">
        <f t="shared" si="267"/>
        <v/>
      </c>
      <c r="D179" s="10" t="str">
        <f t="shared" si="268"/>
        <v/>
      </c>
      <c r="E179" s="10" t="str">
        <f t="shared" si="269"/>
        <v/>
      </c>
      <c r="F179" s="10" t="str">
        <f t="shared" si="270"/>
        <v/>
      </c>
      <c r="G179" s="10" t="str">
        <f t="shared" si="280"/>
        <v/>
      </c>
      <c r="H179" s="10" t="str">
        <f t="shared" si="281"/>
        <v/>
      </c>
      <c r="I179" s="10" t="str">
        <f t="shared" si="282"/>
        <v/>
      </c>
      <c r="J179" s="10" t="str">
        <f t="shared" si="283"/>
        <v/>
      </c>
      <c r="K179" s="10" t="str">
        <f t="shared" si="284"/>
        <v/>
      </c>
      <c r="L179" s="10" t="str">
        <f t="shared" si="285"/>
        <v/>
      </c>
      <c r="M179" s="10" t="str">
        <f t="shared" si="286"/>
        <v/>
      </c>
      <c r="N179" s="10" t="str">
        <f t="shared" si="287"/>
        <v/>
      </c>
      <c r="O179" s="10" t="str">
        <f t="shared" si="288"/>
        <v/>
      </c>
      <c r="P179" s="10" t="str">
        <f t="shared" si="289"/>
        <v/>
      </c>
      <c r="Q179" s="10" t="str">
        <f t="shared" si="290"/>
        <v/>
      </c>
      <c r="R179" s="10" t="str">
        <f t="shared" si="291"/>
        <v/>
      </c>
      <c r="S179" s="20" t="str">
        <f t="shared" si="292"/>
        <v/>
      </c>
      <c r="T179" s="23" t="str">
        <f t="shared" si="293"/>
        <v/>
      </c>
      <c r="U179" s="10"/>
      <c r="V179" s="10"/>
      <c r="W179" s="10"/>
      <c r="X179" s="11" t="str">
        <f>IF(G179="","",COUNTIF($Y$4:$Y179,"x")/COUNTIF($G$4:$G179,"x"))</f>
        <v/>
      </c>
      <c r="Y179" s="10" t="str">
        <f t="shared" si="294"/>
        <v/>
      </c>
      <c r="Z179" s="10" t="str">
        <f t="shared" si="295"/>
        <v/>
      </c>
      <c r="AA179" s="10" t="str">
        <f t="shared" si="296"/>
        <v/>
      </c>
      <c r="AB179" s="10" t="str">
        <f t="shared" si="297"/>
        <v/>
      </c>
      <c r="AC179" s="10">
        <f t="shared" si="298"/>
        <v>0</v>
      </c>
      <c r="AD179" s="11" t="str">
        <f>IF(G179="","",COUNTIF($AE$4:$AE179,"x")/COUNTIF($G$4:$G179,"x"))</f>
        <v/>
      </c>
      <c r="AE179" s="10" t="str">
        <f t="shared" si="299"/>
        <v/>
      </c>
      <c r="AF179" s="10" t="str">
        <f t="shared" si="300"/>
        <v/>
      </c>
      <c r="AG179" s="10" t="str">
        <f t="shared" si="301"/>
        <v/>
      </c>
      <c r="AH179" s="10" t="str">
        <f t="shared" si="302"/>
        <v/>
      </c>
      <c r="AI179" s="10">
        <f t="shared" si="303"/>
        <v>0</v>
      </c>
      <c r="AJ179" s="11" t="str">
        <f>IF(G179="","",COUNTIF($AK$4:$AK179,"x")/COUNTIF($G$4:$G179,"x"))</f>
        <v/>
      </c>
      <c r="AK179" s="10" t="str">
        <f t="shared" si="304"/>
        <v/>
      </c>
      <c r="AL179" s="10" t="str">
        <f t="shared" si="305"/>
        <v/>
      </c>
      <c r="AM179" s="10" t="str">
        <f t="shared" si="306"/>
        <v/>
      </c>
      <c r="AN179" s="10" t="str">
        <f t="shared" si="307"/>
        <v/>
      </c>
      <c r="AO179" s="10">
        <f t="shared" si="308"/>
        <v>0</v>
      </c>
      <c r="AP179" s="11" t="str">
        <f>IF($G179="","",COUNTIF($AQ$4:$AQ179,"x")/COUNTIF($G$4:$G179,"x"))</f>
        <v/>
      </c>
      <c r="AQ179" s="10" t="str">
        <f t="shared" si="271"/>
        <v/>
      </c>
      <c r="AR179" s="10" t="str">
        <f t="shared" si="309"/>
        <v/>
      </c>
      <c r="AS179" s="10" t="str">
        <f t="shared" si="310"/>
        <v/>
      </c>
      <c r="AT179" s="10" t="str">
        <f t="shared" si="311"/>
        <v/>
      </c>
      <c r="AU179" s="10">
        <f t="shared" si="312"/>
        <v>0</v>
      </c>
      <c r="AV179" s="11" t="str">
        <f>IF($G179="","",COUNTIF($AW$4:$AW179,"x")/COUNTIF($G$4:$G179,"x"))</f>
        <v/>
      </c>
      <c r="AW179" s="10" t="str">
        <f t="shared" si="272"/>
        <v/>
      </c>
      <c r="AX179" s="10" t="str">
        <f t="shared" si="313"/>
        <v/>
      </c>
      <c r="AY179" s="10" t="str">
        <f t="shared" si="314"/>
        <v/>
      </c>
      <c r="AZ179" s="10" t="str">
        <f t="shared" si="315"/>
        <v/>
      </c>
      <c r="BA179" s="10">
        <f t="shared" si="316"/>
        <v>0</v>
      </c>
      <c r="BB179" s="11" t="str">
        <f>IF($G179="","",COUNTIF($BC$4:$BC179,"x")/COUNTIF($G$4:$G179,"x"))</f>
        <v/>
      </c>
      <c r="BC179" s="10" t="str">
        <f t="shared" si="273"/>
        <v/>
      </c>
      <c r="BD179" s="10" t="str">
        <f t="shared" si="317"/>
        <v/>
      </c>
      <c r="BE179" s="10" t="str">
        <f t="shared" si="318"/>
        <v/>
      </c>
      <c r="BF179" s="10" t="str">
        <f t="shared" si="319"/>
        <v/>
      </c>
      <c r="BG179" s="10">
        <f t="shared" si="320"/>
        <v>0</v>
      </c>
      <c r="BH179" s="11" t="str">
        <f>IF($G179="","",COUNTIF($BI$4:$BI179,"x")/COUNTIF($G$4:$G179,"x"))</f>
        <v/>
      </c>
      <c r="BI179" s="10" t="str">
        <f t="shared" si="274"/>
        <v/>
      </c>
      <c r="BJ179" s="10" t="str">
        <f t="shared" si="321"/>
        <v/>
      </c>
      <c r="BK179" s="10" t="str">
        <f t="shared" si="322"/>
        <v/>
      </c>
      <c r="BL179" s="10" t="str">
        <f t="shared" si="323"/>
        <v/>
      </c>
      <c r="BM179" s="10">
        <f t="shared" si="324"/>
        <v>0</v>
      </c>
      <c r="BN179" s="11" t="str">
        <f>IF($G179="","",COUNTIF($BO$4:$BO179,"x")/COUNTIF($G$4:$G179,"x"))</f>
        <v/>
      </c>
      <c r="BO179" s="10" t="str">
        <f t="shared" si="275"/>
        <v/>
      </c>
      <c r="BP179" s="10" t="str">
        <f t="shared" si="325"/>
        <v/>
      </c>
      <c r="BQ179" s="10" t="str">
        <f t="shared" si="326"/>
        <v/>
      </c>
      <c r="BR179" s="10" t="str">
        <f t="shared" si="327"/>
        <v/>
      </c>
      <c r="BS179" s="10">
        <f t="shared" si="328"/>
        <v>0</v>
      </c>
      <c r="BT179" s="11" t="str">
        <f>IF($G179="","",COUNTIF($BU$4:$BU179,"x")/COUNTIF($G$4:$G179,"x"))</f>
        <v/>
      </c>
      <c r="BU179" s="10" t="str">
        <f t="shared" si="276"/>
        <v/>
      </c>
      <c r="BV179" s="10" t="str">
        <f t="shared" si="329"/>
        <v/>
      </c>
      <c r="BW179" s="10" t="str">
        <f t="shared" si="330"/>
        <v/>
      </c>
      <c r="BX179" s="10" t="str">
        <f t="shared" si="331"/>
        <v/>
      </c>
      <c r="BY179" s="10">
        <f t="shared" si="332"/>
        <v>0</v>
      </c>
      <c r="BZ179" s="11" t="str">
        <f>IF($G179="","",COUNTIF($CA$4:$CA179,"x")/COUNTIF($G$4:$G179,"x"))</f>
        <v/>
      </c>
      <c r="CA179" s="10" t="str">
        <f t="shared" si="277"/>
        <v/>
      </c>
      <c r="CB179" s="10" t="str">
        <f t="shared" si="333"/>
        <v/>
      </c>
      <c r="CC179" s="10" t="str">
        <f t="shared" si="334"/>
        <v/>
      </c>
      <c r="CD179" s="10" t="str">
        <f t="shared" si="335"/>
        <v/>
      </c>
      <c r="CE179" s="10">
        <f t="shared" si="336"/>
        <v>0</v>
      </c>
      <c r="CF179" s="11" t="str">
        <f>IF($G179="","",COUNTIF($CG$4:$CG179,"x")/COUNTIF($G$4:$G179,"x"))</f>
        <v/>
      </c>
      <c r="CG179" s="10" t="str">
        <f t="shared" si="278"/>
        <v/>
      </c>
      <c r="CH179" s="10" t="str">
        <f t="shared" si="337"/>
        <v/>
      </c>
      <c r="CI179" s="10" t="str">
        <f t="shared" si="338"/>
        <v/>
      </c>
      <c r="CJ179" s="10" t="str">
        <f t="shared" si="339"/>
        <v/>
      </c>
      <c r="CK179" s="10">
        <f t="shared" si="340"/>
        <v>0</v>
      </c>
      <c r="CL179" s="11" t="str">
        <f>IF($G179="","",COUNTIF($CM$4:$CM179,"x")/COUNTIF($G$4:$G179,"x"))</f>
        <v/>
      </c>
      <c r="CM179" s="10" t="str">
        <f t="shared" si="279"/>
        <v/>
      </c>
      <c r="CN179" s="10" t="str">
        <f t="shared" si="341"/>
        <v/>
      </c>
      <c r="CO179" s="10" t="str">
        <f t="shared" si="342"/>
        <v/>
      </c>
      <c r="CP179" s="10" t="str">
        <f t="shared" si="343"/>
        <v/>
      </c>
      <c r="CQ179" s="10">
        <f t="shared" si="344"/>
        <v>0</v>
      </c>
    </row>
    <row r="180" spans="2:95">
      <c r="B180" s="10" t="str">
        <f t="shared" si="266"/>
        <v/>
      </c>
      <c r="C180" s="10" t="str">
        <f t="shared" si="267"/>
        <v/>
      </c>
      <c r="D180" s="10" t="str">
        <f t="shared" si="268"/>
        <v/>
      </c>
      <c r="E180" s="10" t="str">
        <f t="shared" si="269"/>
        <v/>
      </c>
      <c r="F180" s="10" t="str">
        <f t="shared" si="270"/>
        <v/>
      </c>
      <c r="G180" s="10" t="str">
        <f t="shared" si="280"/>
        <v/>
      </c>
      <c r="H180" s="10" t="str">
        <f t="shared" si="281"/>
        <v/>
      </c>
      <c r="I180" s="10" t="str">
        <f t="shared" si="282"/>
        <v/>
      </c>
      <c r="J180" s="10" t="str">
        <f t="shared" si="283"/>
        <v/>
      </c>
      <c r="K180" s="10" t="str">
        <f t="shared" si="284"/>
        <v/>
      </c>
      <c r="L180" s="10" t="str">
        <f t="shared" si="285"/>
        <v/>
      </c>
      <c r="M180" s="10" t="str">
        <f t="shared" si="286"/>
        <v/>
      </c>
      <c r="N180" s="10" t="str">
        <f t="shared" si="287"/>
        <v/>
      </c>
      <c r="O180" s="10" t="str">
        <f t="shared" si="288"/>
        <v/>
      </c>
      <c r="P180" s="10" t="str">
        <f t="shared" si="289"/>
        <v/>
      </c>
      <c r="Q180" s="10" t="str">
        <f t="shared" si="290"/>
        <v/>
      </c>
      <c r="R180" s="10" t="str">
        <f t="shared" si="291"/>
        <v/>
      </c>
      <c r="S180" s="20" t="str">
        <f t="shared" si="292"/>
        <v/>
      </c>
      <c r="T180" s="23" t="str">
        <f t="shared" si="293"/>
        <v/>
      </c>
      <c r="U180" s="10"/>
      <c r="V180" s="10"/>
      <c r="W180" s="10"/>
      <c r="X180" s="11" t="str">
        <f>IF(G180="","",COUNTIF($Y$4:$Y180,"x")/COUNTIF($G$4:$G180,"x"))</f>
        <v/>
      </c>
      <c r="Y180" s="10" t="str">
        <f t="shared" si="294"/>
        <v/>
      </c>
      <c r="Z180" s="10" t="str">
        <f t="shared" si="295"/>
        <v/>
      </c>
      <c r="AA180" s="10" t="str">
        <f t="shared" si="296"/>
        <v/>
      </c>
      <c r="AB180" s="10" t="str">
        <f t="shared" si="297"/>
        <v/>
      </c>
      <c r="AC180" s="10">
        <f t="shared" si="298"/>
        <v>0</v>
      </c>
      <c r="AD180" s="11" t="str">
        <f>IF(G180="","",COUNTIF($AE$4:$AE180,"x")/COUNTIF($G$4:$G180,"x"))</f>
        <v/>
      </c>
      <c r="AE180" s="10" t="str">
        <f t="shared" si="299"/>
        <v/>
      </c>
      <c r="AF180" s="10" t="str">
        <f t="shared" si="300"/>
        <v/>
      </c>
      <c r="AG180" s="10" t="str">
        <f t="shared" si="301"/>
        <v/>
      </c>
      <c r="AH180" s="10" t="str">
        <f t="shared" si="302"/>
        <v/>
      </c>
      <c r="AI180" s="10">
        <f t="shared" si="303"/>
        <v>0</v>
      </c>
      <c r="AJ180" s="11" t="str">
        <f>IF(G180="","",COUNTIF($AK$4:$AK180,"x")/COUNTIF($G$4:$G180,"x"))</f>
        <v/>
      </c>
      <c r="AK180" s="10" t="str">
        <f t="shared" si="304"/>
        <v/>
      </c>
      <c r="AL180" s="10" t="str">
        <f t="shared" si="305"/>
        <v/>
      </c>
      <c r="AM180" s="10" t="str">
        <f t="shared" si="306"/>
        <v/>
      </c>
      <c r="AN180" s="10" t="str">
        <f t="shared" si="307"/>
        <v/>
      </c>
      <c r="AO180" s="10">
        <f t="shared" si="308"/>
        <v>0</v>
      </c>
      <c r="AP180" s="11" t="str">
        <f>IF($G180="","",COUNTIF($AQ$4:$AQ180,"x")/COUNTIF($G$4:$G180,"x"))</f>
        <v/>
      </c>
      <c r="AQ180" s="10" t="str">
        <f t="shared" si="271"/>
        <v/>
      </c>
      <c r="AR180" s="10" t="str">
        <f t="shared" si="309"/>
        <v/>
      </c>
      <c r="AS180" s="10" t="str">
        <f t="shared" si="310"/>
        <v/>
      </c>
      <c r="AT180" s="10" t="str">
        <f t="shared" si="311"/>
        <v/>
      </c>
      <c r="AU180" s="10">
        <f t="shared" si="312"/>
        <v>0</v>
      </c>
      <c r="AV180" s="11" t="str">
        <f>IF($G180="","",COUNTIF($AW$4:$AW180,"x")/COUNTIF($G$4:$G180,"x"))</f>
        <v/>
      </c>
      <c r="AW180" s="10" t="str">
        <f t="shared" si="272"/>
        <v/>
      </c>
      <c r="AX180" s="10" t="str">
        <f t="shared" si="313"/>
        <v/>
      </c>
      <c r="AY180" s="10" t="str">
        <f t="shared" si="314"/>
        <v/>
      </c>
      <c r="AZ180" s="10" t="str">
        <f t="shared" si="315"/>
        <v/>
      </c>
      <c r="BA180" s="10">
        <f t="shared" si="316"/>
        <v>0</v>
      </c>
      <c r="BB180" s="11" t="str">
        <f>IF($G180="","",COUNTIF($BC$4:$BC180,"x")/COUNTIF($G$4:$G180,"x"))</f>
        <v/>
      </c>
      <c r="BC180" s="10" t="str">
        <f t="shared" si="273"/>
        <v/>
      </c>
      <c r="BD180" s="10" t="str">
        <f t="shared" si="317"/>
        <v/>
      </c>
      <c r="BE180" s="10" t="str">
        <f t="shared" si="318"/>
        <v/>
      </c>
      <c r="BF180" s="10" t="str">
        <f t="shared" si="319"/>
        <v/>
      </c>
      <c r="BG180" s="10">
        <f t="shared" si="320"/>
        <v>0</v>
      </c>
      <c r="BH180" s="11" t="str">
        <f>IF($G180="","",COUNTIF($BI$4:$BI180,"x")/COUNTIF($G$4:$G180,"x"))</f>
        <v/>
      </c>
      <c r="BI180" s="10" t="str">
        <f t="shared" si="274"/>
        <v/>
      </c>
      <c r="BJ180" s="10" t="str">
        <f t="shared" si="321"/>
        <v/>
      </c>
      <c r="BK180" s="10" t="str">
        <f t="shared" si="322"/>
        <v/>
      </c>
      <c r="BL180" s="10" t="str">
        <f t="shared" si="323"/>
        <v/>
      </c>
      <c r="BM180" s="10">
        <f t="shared" si="324"/>
        <v>0</v>
      </c>
      <c r="BN180" s="11" t="str">
        <f>IF($G180="","",COUNTIF($BO$4:$BO180,"x")/COUNTIF($G$4:$G180,"x"))</f>
        <v/>
      </c>
      <c r="BO180" s="10" t="str">
        <f t="shared" si="275"/>
        <v/>
      </c>
      <c r="BP180" s="10" t="str">
        <f t="shared" si="325"/>
        <v/>
      </c>
      <c r="BQ180" s="10" t="str">
        <f t="shared" si="326"/>
        <v/>
      </c>
      <c r="BR180" s="10" t="str">
        <f t="shared" si="327"/>
        <v/>
      </c>
      <c r="BS180" s="10">
        <f t="shared" si="328"/>
        <v>0</v>
      </c>
      <c r="BT180" s="11" t="str">
        <f>IF($G180="","",COUNTIF($BU$4:$BU180,"x")/COUNTIF($G$4:$G180,"x"))</f>
        <v/>
      </c>
      <c r="BU180" s="10" t="str">
        <f t="shared" si="276"/>
        <v/>
      </c>
      <c r="BV180" s="10" t="str">
        <f t="shared" si="329"/>
        <v/>
      </c>
      <c r="BW180" s="10" t="str">
        <f t="shared" si="330"/>
        <v/>
      </c>
      <c r="BX180" s="10" t="str">
        <f t="shared" si="331"/>
        <v/>
      </c>
      <c r="BY180" s="10">
        <f t="shared" si="332"/>
        <v>0</v>
      </c>
      <c r="BZ180" s="11" t="str">
        <f>IF($G180="","",COUNTIF($CA$4:$CA180,"x")/COUNTIF($G$4:$G180,"x"))</f>
        <v/>
      </c>
      <c r="CA180" s="10" t="str">
        <f t="shared" si="277"/>
        <v/>
      </c>
      <c r="CB180" s="10" t="str">
        <f t="shared" si="333"/>
        <v/>
      </c>
      <c r="CC180" s="10" t="str">
        <f t="shared" si="334"/>
        <v/>
      </c>
      <c r="CD180" s="10" t="str">
        <f t="shared" si="335"/>
        <v/>
      </c>
      <c r="CE180" s="10">
        <f t="shared" si="336"/>
        <v>0</v>
      </c>
      <c r="CF180" s="11" t="str">
        <f>IF($G180="","",COUNTIF($CG$4:$CG180,"x")/COUNTIF($G$4:$G180,"x"))</f>
        <v/>
      </c>
      <c r="CG180" s="10" t="str">
        <f t="shared" si="278"/>
        <v/>
      </c>
      <c r="CH180" s="10" t="str">
        <f t="shared" si="337"/>
        <v/>
      </c>
      <c r="CI180" s="10" t="str">
        <f t="shared" si="338"/>
        <v/>
      </c>
      <c r="CJ180" s="10" t="str">
        <f t="shared" si="339"/>
        <v/>
      </c>
      <c r="CK180" s="10">
        <f t="shared" si="340"/>
        <v>0</v>
      </c>
      <c r="CL180" s="11" t="str">
        <f>IF($G180="","",COUNTIF($CM$4:$CM180,"x")/COUNTIF($G$4:$G180,"x"))</f>
        <v/>
      </c>
      <c r="CM180" s="10" t="str">
        <f t="shared" si="279"/>
        <v/>
      </c>
      <c r="CN180" s="10" t="str">
        <f t="shared" si="341"/>
        <v/>
      </c>
      <c r="CO180" s="10" t="str">
        <f t="shared" si="342"/>
        <v/>
      </c>
      <c r="CP180" s="10" t="str">
        <f t="shared" si="343"/>
        <v/>
      </c>
      <c r="CQ180" s="10">
        <f t="shared" si="344"/>
        <v>0</v>
      </c>
    </row>
    <row r="181" spans="2:95">
      <c r="B181" s="10" t="str">
        <f t="shared" si="266"/>
        <v/>
      </c>
      <c r="C181" s="10" t="str">
        <f t="shared" si="267"/>
        <v/>
      </c>
      <c r="D181" s="10" t="str">
        <f t="shared" si="268"/>
        <v/>
      </c>
      <c r="E181" s="10" t="str">
        <f t="shared" si="269"/>
        <v/>
      </c>
      <c r="F181" s="10" t="str">
        <f t="shared" si="270"/>
        <v/>
      </c>
      <c r="G181" s="10" t="str">
        <f t="shared" si="280"/>
        <v/>
      </c>
      <c r="H181" s="10" t="str">
        <f t="shared" si="281"/>
        <v/>
      </c>
      <c r="I181" s="10" t="str">
        <f t="shared" si="282"/>
        <v/>
      </c>
      <c r="J181" s="10" t="str">
        <f t="shared" si="283"/>
        <v/>
      </c>
      <c r="K181" s="10" t="str">
        <f t="shared" si="284"/>
        <v/>
      </c>
      <c r="L181" s="10" t="str">
        <f t="shared" si="285"/>
        <v/>
      </c>
      <c r="M181" s="10" t="str">
        <f t="shared" si="286"/>
        <v/>
      </c>
      <c r="N181" s="10" t="str">
        <f t="shared" si="287"/>
        <v/>
      </c>
      <c r="O181" s="10" t="str">
        <f t="shared" si="288"/>
        <v/>
      </c>
      <c r="P181" s="10" t="str">
        <f t="shared" si="289"/>
        <v/>
      </c>
      <c r="Q181" s="10" t="str">
        <f t="shared" si="290"/>
        <v/>
      </c>
      <c r="R181" s="10" t="str">
        <f t="shared" si="291"/>
        <v/>
      </c>
      <c r="S181" s="20" t="str">
        <f t="shared" si="292"/>
        <v/>
      </c>
      <c r="T181" s="23" t="str">
        <f t="shared" si="293"/>
        <v/>
      </c>
      <c r="U181" s="10"/>
      <c r="V181" s="10"/>
      <c r="W181" s="10"/>
      <c r="X181" s="11" t="str">
        <f>IF(G181="","",COUNTIF($Y$4:$Y181,"x")/COUNTIF($G$4:$G181,"x"))</f>
        <v/>
      </c>
      <c r="Y181" s="10" t="str">
        <f t="shared" si="294"/>
        <v/>
      </c>
      <c r="Z181" s="10" t="str">
        <f t="shared" si="295"/>
        <v/>
      </c>
      <c r="AA181" s="10" t="str">
        <f t="shared" si="296"/>
        <v/>
      </c>
      <c r="AB181" s="10" t="str">
        <f t="shared" si="297"/>
        <v/>
      </c>
      <c r="AC181" s="10">
        <f t="shared" si="298"/>
        <v>0</v>
      </c>
      <c r="AD181" s="11" t="str">
        <f>IF(G181="","",COUNTIF($AE$4:$AE181,"x")/COUNTIF($G$4:$G181,"x"))</f>
        <v/>
      </c>
      <c r="AE181" s="10" t="str">
        <f t="shared" si="299"/>
        <v/>
      </c>
      <c r="AF181" s="10" t="str">
        <f t="shared" si="300"/>
        <v/>
      </c>
      <c r="AG181" s="10" t="str">
        <f t="shared" si="301"/>
        <v/>
      </c>
      <c r="AH181" s="10" t="str">
        <f t="shared" si="302"/>
        <v/>
      </c>
      <c r="AI181" s="10">
        <f t="shared" si="303"/>
        <v>0</v>
      </c>
      <c r="AJ181" s="11" t="str">
        <f>IF(G181="","",COUNTIF($AK$4:$AK181,"x")/COUNTIF($G$4:$G181,"x"))</f>
        <v/>
      </c>
      <c r="AK181" s="10" t="str">
        <f t="shared" si="304"/>
        <v/>
      </c>
      <c r="AL181" s="10" t="str">
        <f t="shared" si="305"/>
        <v/>
      </c>
      <c r="AM181" s="10" t="str">
        <f t="shared" si="306"/>
        <v/>
      </c>
      <c r="AN181" s="10" t="str">
        <f t="shared" si="307"/>
        <v/>
      </c>
      <c r="AO181" s="10">
        <f t="shared" si="308"/>
        <v>0</v>
      </c>
      <c r="AP181" s="11" t="str">
        <f>IF($G181="","",COUNTIF($AQ$4:$AQ181,"x")/COUNTIF($G$4:$G181,"x"))</f>
        <v/>
      </c>
      <c r="AQ181" s="10" t="str">
        <f t="shared" si="271"/>
        <v/>
      </c>
      <c r="AR181" s="10" t="str">
        <f t="shared" si="309"/>
        <v/>
      </c>
      <c r="AS181" s="10" t="str">
        <f t="shared" si="310"/>
        <v/>
      </c>
      <c r="AT181" s="10" t="str">
        <f t="shared" si="311"/>
        <v/>
      </c>
      <c r="AU181" s="10">
        <f t="shared" si="312"/>
        <v>0</v>
      </c>
      <c r="AV181" s="11" t="str">
        <f>IF($G181="","",COUNTIF($AW$4:$AW181,"x")/COUNTIF($G$4:$G181,"x"))</f>
        <v/>
      </c>
      <c r="AW181" s="10" t="str">
        <f t="shared" si="272"/>
        <v/>
      </c>
      <c r="AX181" s="10" t="str">
        <f t="shared" si="313"/>
        <v/>
      </c>
      <c r="AY181" s="10" t="str">
        <f t="shared" si="314"/>
        <v/>
      </c>
      <c r="AZ181" s="10" t="str">
        <f t="shared" si="315"/>
        <v/>
      </c>
      <c r="BA181" s="10">
        <f t="shared" si="316"/>
        <v>0</v>
      </c>
      <c r="BB181" s="11" t="str">
        <f>IF($G181="","",COUNTIF($BC$4:$BC181,"x")/COUNTIF($G$4:$G181,"x"))</f>
        <v/>
      </c>
      <c r="BC181" s="10" t="str">
        <f t="shared" si="273"/>
        <v/>
      </c>
      <c r="BD181" s="10" t="str">
        <f t="shared" si="317"/>
        <v/>
      </c>
      <c r="BE181" s="10" t="str">
        <f t="shared" si="318"/>
        <v/>
      </c>
      <c r="BF181" s="10" t="str">
        <f t="shared" si="319"/>
        <v/>
      </c>
      <c r="BG181" s="10">
        <f t="shared" si="320"/>
        <v>0</v>
      </c>
      <c r="BH181" s="11" t="str">
        <f>IF($G181="","",COUNTIF($BI$4:$BI181,"x")/COUNTIF($G$4:$G181,"x"))</f>
        <v/>
      </c>
      <c r="BI181" s="10" t="str">
        <f t="shared" si="274"/>
        <v/>
      </c>
      <c r="BJ181" s="10" t="str">
        <f t="shared" si="321"/>
        <v/>
      </c>
      <c r="BK181" s="10" t="str">
        <f t="shared" si="322"/>
        <v/>
      </c>
      <c r="BL181" s="10" t="str">
        <f t="shared" si="323"/>
        <v/>
      </c>
      <c r="BM181" s="10">
        <f t="shared" si="324"/>
        <v>0</v>
      </c>
      <c r="BN181" s="11" t="str">
        <f>IF($G181="","",COUNTIF($BO$4:$BO181,"x")/COUNTIF($G$4:$G181,"x"))</f>
        <v/>
      </c>
      <c r="BO181" s="10" t="str">
        <f t="shared" si="275"/>
        <v/>
      </c>
      <c r="BP181" s="10" t="str">
        <f t="shared" si="325"/>
        <v/>
      </c>
      <c r="BQ181" s="10" t="str">
        <f t="shared" si="326"/>
        <v/>
      </c>
      <c r="BR181" s="10" t="str">
        <f t="shared" si="327"/>
        <v/>
      </c>
      <c r="BS181" s="10">
        <f t="shared" si="328"/>
        <v>0</v>
      </c>
      <c r="BT181" s="11" t="str">
        <f>IF($G181="","",COUNTIF($BU$4:$BU181,"x")/COUNTIF($G$4:$G181,"x"))</f>
        <v/>
      </c>
      <c r="BU181" s="10" t="str">
        <f t="shared" si="276"/>
        <v/>
      </c>
      <c r="BV181" s="10" t="str">
        <f t="shared" si="329"/>
        <v/>
      </c>
      <c r="BW181" s="10" t="str">
        <f t="shared" si="330"/>
        <v/>
      </c>
      <c r="BX181" s="10" t="str">
        <f t="shared" si="331"/>
        <v/>
      </c>
      <c r="BY181" s="10">
        <f t="shared" si="332"/>
        <v>0</v>
      </c>
      <c r="BZ181" s="11" t="str">
        <f>IF($G181="","",COUNTIF($CA$4:$CA181,"x")/COUNTIF($G$4:$G181,"x"))</f>
        <v/>
      </c>
      <c r="CA181" s="10" t="str">
        <f t="shared" si="277"/>
        <v/>
      </c>
      <c r="CB181" s="10" t="str">
        <f t="shared" si="333"/>
        <v/>
      </c>
      <c r="CC181" s="10" t="str">
        <f t="shared" si="334"/>
        <v/>
      </c>
      <c r="CD181" s="10" t="str">
        <f t="shared" si="335"/>
        <v/>
      </c>
      <c r="CE181" s="10">
        <f t="shared" si="336"/>
        <v>0</v>
      </c>
      <c r="CF181" s="11" t="str">
        <f>IF($G181="","",COUNTIF($CG$4:$CG181,"x")/COUNTIF($G$4:$G181,"x"))</f>
        <v/>
      </c>
      <c r="CG181" s="10" t="str">
        <f t="shared" si="278"/>
        <v/>
      </c>
      <c r="CH181" s="10" t="str">
        <f t="shared" si="337"/>
        <v/>
      </c>
      <c r="CI181" s="10" t="str">
        <f t="shared" si="338"/>
        <v/>
      </c>
      <c r="CJ181" s="10" t="str">
        <f t="shared" si="339"/>
        <v/>
      </c>
      <c r="CK181" s="10">
        <f t="shared" si="340"/>
        <v>0</v>
      </c>
      <c r="CL181" s="11" t="str">
        <f>IF($G181="","",COUNTIF($CM$4:$CM181,"x")/COUNTIF($G$4:$G181,"x"))</f>
        <v/>
      </c>
      <c r="CM181" s="10" t="str">
        <f t="shared" si="279"/>
        <v/>
      </c>
      <c r="CN181" s="10" t="str">
        <f t="shared" si="341"/>
        <v/>
      </c>
      <c r="CO181" s="10" t="str">
        <f t="shared" si="342"/>
        <v/>
      </c>
      <c r="CP181" s="10" t="str">
        <f t="shared" si="343"/>
        <v/>
      </c>
      <c r="CQ181" s="10">
        <f t="shared" si="344"/>
        <v>0</v>
      </c>
    </row>
    <row r="182" spans="2:95">
      <c r="B182" s="10" t="str">
        <f t="shared" si="266"/>
        <v/>
      </c>
      <c r="C182" s="10" t="str">
        <f t="shared" si="267"/>
        <v/>
      </c>
      <c r="D182" s="10" t="str">
        <f t="shared" si="268"/>
        <v/>
      </c>
      <c r="E182" s="10" t="str">
        <f t="shared" si="269"/>
        <v/>
      </c>
      <c r="F182" s="10" t="str">
        <f t="shared" si="270"/>
        <v/>
      </c>
      <c r="G182" s="10" t="str">
        <f t="shared" si="280"/>
        <v/>
      </c>
      <c r="H182" s="10" t="str">
        <f t="shared" si="281"/>
        <v/>
      </c>
      <c r="I182" s="10" t="str">
        <f t="shared" si="282"/>
        <v/>
      </c>
      <c r="J182" s="10" t="str">
        <f t="shared" si="283"/>
        <v/>
      </c>
      <c r="K182" s="10" t="str">
        <f t="shared" si="284"/>
        <v/>
      </c>
      <c r="L182" s="10" t="str">
        <f t="shared" si="285"/>
        <v/>
      </c>
      <c r="M182" s="10" t="str">
        <f t="shared" si="286"/>
        <v/>
      </c>
      <c r="N182" s="10" t="str">
        <f t="shared" si="287"/>
        <v/>
      </c>
      <c r="O182" s="10" t="str">
        <f t="shared" si="288"/>
        <v/>
      </c>
      <c r="P182" s="10" t="str">
        <f t="shared" si="289"/>
        <v/>
      </c>
      <c r="Q182" s="10" t="str">
        <f t="shared" si="290"/>
        <v/>
      </c>
      <c r="R182" s="10" t="str">
        <f t="shared" si="291"/>
        <v/>
      </c>
      <c r="S182" s="20" t="str">
        <f t="shared" si="292"/>
        <v/>
      </c>
      <c r="T182" s="23" t="str">
        <f t="shared" si="293"/>
        <v/>
      </c>
      <c r="U182" s="10"/>
      <c r="V182" s="10"/>
      <c r="W182" s="10"/>
      <c r="X182" s="11" t="str">
        <f>IF(G182="","",COUNTIF($Y$4:$Y182,"x")/COUNTIF($G$4:$G182,"x"))</f>
        <v/>
      </c>
      <c r="Y182" s="10" t="str">
        <f t="shared" si="294"/>
        <v/>
      </c>
      <c r="Z182" s="10" t="str">
        <f t="shared" si="295"/>
        <v/>
      </c>
      <c r="AA182" s="10" t="str">
        <f t="shared" si="296"/>
        <v/>
      </c>
      <c r="AB182" s="10" t="str">
        <f t="shared" si="297"/>
        <v/>
      </c>
      <c r="AC182" s="10">
        <f t="shared" si="298"/>
        <v>0</v>
      </c>
      <c r="AD182" s="11" t="str">
        <f>IF(G182="","",COUNTIF($AE$4:$AE182,"x")/COUNTIF($G$4:$G182,"x"))</f>
        <v/>
      </c>
      <c r="AE182" s="10" t="str">
        <f t="shared" si="299"/>
        <v/>
      </c>
      <c r="AF182" s="10" t="str">
        <f t="shared" si="300"/>
        <v/>
      </c>
      <c r="AG182" s="10" t="str">
        <f t="shared" si="301"/>
        <v/>
      </c>
      <c r="AH182" s="10" t="str">
        <f t="shared" si="302"/>
        <v/>
      </c>
      <c r="AI182" s="10">
        <f t="shared" si="303"/>
        <v>0</v>
      </c>
      <c r="AJ182" s="11" t="str">
        <f>IF(G182="","",COUNTIF($AK$4:$AK182,"x")/COUNTIF($G$4:$G182,"x"))</f>
        <v/>
      </c>
      <c r="AK182" s="10" t="str">
        <f t="shared" si="304"/>
        <v/>
      </c>
      <c r="AL182" s="10" t="str">
        <f t="shared" si="305"/>
        <v/>
      </c>
      <c r="AM182" s="10" t="str">
        <f t="shared" si="306"/>
        <v/>
      </c>
      <c r="AN182" s="10" t="str">
        <f t="shared" si="307"/>
        <v/>
      </c>
      <c r="AO182" s="10">
        <f t="shared" si="308"/>
        <v>0</v>
      </c>
      <c r="AP182" s="11" t="str">
        <f>IF($G182="","",COUNTIF($AQ$4:$AQ182,"x")/COUNTIF($G$4:$G182,"x"))</f>
        <v/>
      </c>
      <c r="AQ182" s="10" t="str">
        <f t="shared" si="271"/>
        <v/>
      </c>
      <c r="AR182" s="10" t="str">
        <f t="shared" si="309"/>
        <v/>
      </c>
      <c r="AS182" s="10" t="str">
        <f t="shared" si="310"/>
        <v/>
      </c>
      <c r="AT182" s="10" t="str">
        <f t="shared" si="311"/>
        <v/>
      </c>
      <c r="AU182" s="10">
        <f t="shared" si="312"/>
        <v>0</v>
      </c>
      <c r="AV182" s="11" t="str">
        <f>IF($G182="","",COUNTIF($AW$4:$AW182,"x")/COUNTIF($G$4:$G182,"x"))</f>
        <v/>
      </c>
      <c r="AW182" s="10" t="str">
        <f t="shared" si="272"/>
        <v/>
      </c>
      <c r="AX182" s="10" t="str">
        <f t="shared" si="313"/>
        <v/>
      </c>
      <c r="AY182" s="10" t="str">
        <f t="shared" si="314"/>
        <v/>
      </c>
      <c r="AZ182" s="10" t="str">
        <f t="shared" si="315"/>
        <v/>
      </c>
      <c r="BA182" s="10">
        <f t="shared" si="316"/>
        <v>0</v>
      </c>
      <c r="BB182" s="11" t="str">
        <f>IF($G182="","",COUNTIF($BC$4:$BC182,"x")/COUNTIF($G$4:$G182,"x"))</f>
        <v/>
      </c>
      <c r="BC182" s="10" t="str">
        <f t="shared" si="273"/>
        <v/>
      </c>
      <c r="BD182" s="10" t="str">
        <f t="shared" si="317"/>
        <v/>
      </c>
      <c r="BE182" s="10" t="str">
        <f t="shared" si="318"/>
        <v/>
      </c>
      <c r="BF182" s="10" t="str">
        <f t="shared" si="319"/>
        <v/>
      </c>
      <c r="BG182" s="10">
        <f t="shared" si="320"/>
        <v>0</v>
      </c>
      <c r="BH182" s="11" t="str">
        <f>IF($G182="","",COUNTIF($BI$4:$BI182,"x")/COUNTIF($G$4:$G182,"x"))</f>
        <v/>
      </c>
      <c r="BI182" s="10" t="str">
        <f t="shared" si="274"/>
        <v/>
      </c>
      <c r="BJ182" s="10" t="str">
        <f t="shared" si="321"/>
        <v/>
      </c>
      <c r="BK182" s="10" t="str">
        <f t="shared" si="322"/>
        <v/>
      </c>
      <c r="BL182" s="10" t="str">
        <f t="shared" si="323"/>
        <v/>
      </c>
      <c r="BM182" s="10">
        <f t="shared" si="324"/>
        <v>0</v>
      </c>
      <c r="BN182" s="11" t="str">
        <f>IF($G182="","",COUNTIF($BO$4:$BO182,"x")/COUNTIF($G$4:$G182,"x"))</f>
        <v/>
      </c>
      <c r="BO182" s="10" t="str">
        <f t="shared" si="275"/>
        <v/>
      </c>
      <c r="BP182" s="10" t="str">
        <f t="shared" si="325"/>
        <v/>
      </c>
      <c r="BQ182" s="10" t="str">
        <f t="shared" si="326"/>
        <v/>
      </c>
      <c r="BR182" s="10" t="str">
        <f t="shared" si="327"/>
        <v/>
      </c>
      <c r="BS182" s="10">
        <f t="shared" si="328"/>
        <v>0</v>
      </c>
      <c r="BT182" s="11" t="str">
        <f>IF($G182="","",COUNTIF($BU$4:$BU182,"x")/COUNTIF($G$4:$G182,"x"))</f>
        <v/>
      </c>
      <c r="BU182" s="10" t="str">
        <f t="shared" si="276"/>
        <v/>
      </c>
      <c r="BV182" s="10" t="str">
        <f t="shared" si="329"/>
        <v/>
      </c>
      <c r="BW182" s="10" t="str">
        <f t="shared" si="330"/>
        <v/>
      </c>
      <c r="BX182" s="10" t="str">
        <f t="shared" si="331"/>
        <v/>
      </c>
      <c r="BY182" s="10">
        <f t="shared" si="332"/>
        <v>0</v>
      </c>
      <c r="BZ182" s="11" t="str">
        <f>IF($G182="","",COUNTIF($CA$4:$CA182,"x")/COUNTIF($G$4:$G182,"x"))</f>
        <v/>
      </c>
      <c r="CA182" s="10" t="str">
        <f t="shared" si="277"/>
        <v/>
      </c>
      <c r="CB182" s="10" t="str">
        <f t="shared" si="333"/>
        <v/>
      </c>
      <c r="CC182" s="10" t="str">
        <f t="shared" si="334"/>
        <v/>
      </c>
      <c r="CD182" s="10" t="str">
        <f t="shared" si="335"/>
        <v/>
      </c>
      <c r="CE182" s="10">
        <f t="shared" si="336"/>
        <v>0</v>
      </c>
      <c r="CF182" s="11" t="str">
        <f>IF($G182="","",COUNTIF($CG$4:$CG182,"x")/COUNTIF($G$4:$G182,"x"))</f>
        <v/>
      </c>
      <c r="CG182" s="10" t="str">
        <f t="shared" si="278"/>
        <v/>
      </c>
      <c r="CH182" s="10" t="str">
        <f t="shared" si="337"/>
        <v/>
      </c>
      <c r="CI182" s="10" t="str">
        <f t="shared" si="338"/>
        <v/>
      </c>
      <c r="CJ182" s="10" t="str">
        <f t="shared" si="339"/>
        <v/>
      </c>
      <c r="CK182" s="10">
        <f t="shared" si="340"/>
        <v>0</v>
      </c>
      <c r="CL182" s="11" t="str">
        <f>IF($G182="","",COUNTIF($CM$4:$CM182,"x")/COUNTIF($G$4:$G182,"x"))</f>
        <v/>
      </c>
      <c r="CM182" s="10" t="str">
        <f t="shared" si="279"/>
        <v/>
      </c>
      <c r="CN182" s="10" t="str">
        <f t="shared" si="341"/>
        <v/>
      </c>
      <c r="CO182" s="10" t="str">
        <f t="shared" si="342"/>
        <v/>
      </c>
      <c r="CP182" s="10" t="str">
        <f t="shared" si="343"/>
        <v/>
      </c>
      <c r="CQ182" s="10">
        <f t="shared" si="344"/>
        <v>0</v>
      </c>
    </row>
    <row r="183" spans="2:95">
      <c r="B183" s="10" t="str">
        <f t="shared" si="266"/>
        <v/>
      </c>
      <c r="C183" s="10" t="str">
        <f t="shared" si="267"/>
        <v/>
      </c>
      <c r="D183" s="10" t="str">
        <f t="shared" si="268"/>
        <v/>
      </c>
      <c r="E183" s="10" t="str">
        <f t="shared" si="269"/>
        <v/>
      </c>
      <c r="F183" s="10" t="str">
        <f t="shared" si="270"/>
        <v/>
      </c>
      <c r="G183" s="10" t="str">
        <f t="shared" si="280"/>
        <v/>
      </c>
      <c r="H183" s="10" t="str">
        <f t="shared" si="281"/>
        <v/>
      </c>
      <c r="I183" s="10" t="str">
        <f t="shared" si="282"/>
        <v/>
      </c>
      <c r="J183" s="10" t="str">
        <f t="shared" si="283"/>
        <v/>
      </c>
      <c r="K183" s="10" t="str">
        <f t="shared" si="284"/>
        <v/>
      </c>
      <c r="L183" s="10" t="str">
        <f t="shared" si="285"/>
        <v/>
      </c>
      <c r="M183" s="10" t="str">
        <f t="shared" si="286"/>
        <v/>
      </c>
      <c r="N183" s="10" t="str">
        <f t="shared" si="287"/>
        <v/>
      </c>
      <c r="O183" s="10" t="str">
        <f t="shared" si="288"/>
        <v/>
      </c>
      <c r="P183" s="10" t="str">
        <f t="shared" si="289"/>
        <v/>
      </c>
      <c r="Q183" s="10" t="str">
        <f t="shared" si="290"/>
        <v/>
      </c>
      <c r="R183" s="10" t="str">
        <f t="shared" si="291"/>
        <v/>
      </c>
      <c r="S183" s="20" t="str">
        <f t="shared" si="292"/>
        <v/>
      </c>
      <c r="T183" s="23" t="str">
        <f t="shared" si="293"/>
        <v/>
      </c>
      <c r="U183" s="10"/>
      <c r="V183" s="10"/>
      <c r="W183" s="10"/>
      <c r="X183" s="11" t="str">
        <f>IF(G183="","",COUNTIF($Y$4:$Y183,"x")/COUNTIF($G$4:$G183,"x"))</f>
        <v/>
      </c>
      <c r="Y183" s="10" t="str">
        <f t="shared" si="294"/>
        <v/>
      </c>
      <c r="Z183" s="10" t="str">
        <f t="shared" si="295"/>
        <v/>
      </c>
      <c r="AA183" s="10" t="str">
        <f t="shared" si="296"/>
        <v/>
      </c>
      <c r="AB183" s="10" t="str">
        <f t="shared" si="297"/>
        <v/>
      </c>
      <c r="AC183" s="10">
        <f t="shared" si="298"/>
        <v>0</v>
      </c>
      <c r="AD183" s="11" t="str">
        <f>IF(G183="","",COUNTIF($AE$4:$AE183,"x")/COUNTIF($G$4:$G183,"x"))</f>
        <v/>
      </c>
      <c r="AE183" s="10" t="str">
        <f t="shared" si="299"/>
        <v/>
      </c>
      <c r="AF183" s="10" t="str">
        <f t="shared" si="300"/>
        <v/>
      </c>
      <c r="AG183" s="10" t="str">
        <f t="shared" si="301"/>
        <v/>
      </c>
      <c r="AH183" s="10" t="str">
        <f t="shared" si="302"/>
        <v/>
      </c>
      <c r="AI183" s="10">
        <f t="shared" si="303"/>
        <v>0</v>
      </c>
      <c r="AJ183" s="11" t="str">
        <f>IF(G183="","",COUNTIF($AK$4:$AK183,"x")/COUNTIF($G$4:$G183,"x"))</f>
        <v/>
      </c>
      <c r="AK183" s="10" t="str">
        <f t="shared" si="304"/>
        <v/>
      </c>
      <c r="AL183" s="10" t="str">
        <f t="shared" si="305"/>
        <v/>
      </c>
      <c r="AM183" s="10" t="str">
        <f t="shared" si="306"/>
        <v/>
      </c>
      <c r="AN183" s="10" t="str">
        <f t="shared" si="307"/>
        <v/>
      </c>
      <c r="AO183" s="10">
        <f t="shared" si="308"/>
        <v>0</v>
      </c>
      <c r="AP183" s="11" t="str">
        <f>IF($G183="","",COUNTIF($AQ$4:$AQ183,"x")/COUNTIF($G$4:$G183,"x"))</f>
        <v/>
      </c>
      <c r="AQ183" s="10" t="str">
        <f t="shared" si="271"/>
        <v/>
      </c>
      <c r="AR183" s="10" t="str">
        <f t="shared" si="309"/>
        <v/>
      </c>
      <c r="AS183" s="10" t="str">
        <f t="shared" si="310"/>
        <v/>
      </c>
      <c r="AT183" s="10" t="str">
        <f t="shared" si="311"/>
        <v/>
      </c>
      <c r="AU183" s="10">
        <f t="shared" si="312"/>
        <v>0</v>
      </c>
      <c r="AV183" s="11" t="str">
        <f>IF($G183="","",COUNTIF($AW$4:$AW183,"x")/COUNTIF($G$4:$G183,"x"))</f>
        <v/>
      </c>
      <c r="AW183" s="10" t="str">
        <f t="shared" si="272"/>
        <v/>
      </c>
      <c r="AX183" s="10" t="str">
        <f t="shared" si="313"/>
        <v/>
      </c>
      <c r="AY183" s="10" t="str">
        <f t="shared" si="314"/>
        <v/>
      </c>
      <c r="AZ183" s="10" t="str">
        <f t="shared" si="315"/>
        <v/>
      </c>
      <c r="BA183" s="10">
        <f t="shared" si="316"/>
        <v>0</v>
      </c>
      <c r="BB183" s="11" t="str">
        <f>IF($G183="","",COUNTIF($BC$4:$BC183,"x")/COUNTIF($G$4:$G183,"x"))</f>
        <v/>
      </c>
      <c r="BC183" s="10" t="str">
        <f t="shared" si="273"/>
        <v/>
      </c>
      <c r="BD183" s="10" t="str">
        <f t="shared" si="317"/>
        <v/>
      </c>
      <c r="BE183" s="10" t="str">
        <f t="shared" si="318"/>
        <v/>
      </c>
      <c r="BF183" s="10" t="str">
        <f t="shared" si="319"/>
        <v/>
      </c>
      <c r="BG183" s="10">
        <f t="shared" si="320"/>
        <v>0</v>
      </c>
      <c r="BH183" s="11" t="str">
        <f>IF($G183="","",COUNTIF($BI$4:$BI183,"x")/COUNTIF($G$4:$G183,"x"))</f>
        <v/>
      </c>
      <c r="BI183" s="10" t="str">
        <f t="shared" si="274"/>
        <v/>
      </c>
      <c r="BJ183" s="10" t="str">
        <f t="shared" si="321"/>
        <v/>
      </c>
      <c r="BK183" s="10" t="str">
        <f t="shared" si="322"/>
        <v/>
      </c>
      <c r="BL183" s="10" t="str">
        <f t="shared" si="323"/>
        <v/>
      </c>
      <c r="BM183" s="10">
        <f t="shared" si="324"/>
        <v>0</v>
      </c>
      <c r="BN183" s="11" t="str">
        <f>IF($G183="","",COUNTIF($BO$4:$BO183,"x")/COUNTIF($G$4:$G183,"x"))</f>
        <v/>
      </c>
      <c r="BO183" s="10" t="str">
        <f t="shared" si="275"/>
        <v/>
      </c>
      <c r="BP183" s="10" t="str">
        <f t="shared" si="325"/>
        <v/>
      </c>
      <c r="BQ183" s="10" t="str">
        <f t="shared" si="326"/>
        <v/>
      </c>
      <c r="BR183" s="10" t="str">
        <f t="shared" si="327"/>
        <v/>
      </c>
      <c r="BS183" s="10">
        <f t="shared" si="328"/>
        <v>0</v>
      </c>
      <c r="BT183" s="11" t="str">
        <f>IF($G183="","",COUNTIF($BU$4:$BU183,"x")/COUNTIF($G$4:$G183,"x"))</f>
        <v/>
      </c>
      <c r="BU183" s="10" t="str">
        <f t="shared" si="276"/>
        <v/>
      </c>
      <c r="BV183" s="10" t="str">
        <f t="shared" si="329"/>
        <v/>
      </c>
      <c r="BW183" s="10" t="str">
        <f t="shared" si="330"/>
        <v/>
      </c>
      <c r="BX183" s="10" t="str">
        <f t="shared" si="331"/>
        <v/>
      </c>
      <c r="BY183" s="10">
        <f t="shared" si="332"/>
        <v>0</v>
      </c>
      <c r="BZ183" s="11" t="str">
        <f>IF($G183="","",COUNTIF($CA$4:$CA183,"x")/COUNTIF($G$4:$G183,"x"))</f>
        <v/>
      </c>
      <c r="CA183" s="10" t="str">
        <f t="shared" si="277"/>
        <v/>
      </c>
      <c r="CB183" s="10" t="str">
        <f t="shared" si="333"/>
        <v/>
      </c>
      <c r="CC183" s="10" t="str">
        <f t="shared" si="334"/>
        <v/>
      </c>
      <c r="CD183" s="10" t="str">
        <f t="shared" si="335"/>
        <v/>
      </c>
      <c r="CE183" s="10">
        <f t="shared" si="336"/>
        <v>0</v>
      </c>
      <c r="CF183" s="11" t="str">
        <f>IF($G183="","",COUNTIF($CG$4:$CG183,"x")/COUNTIF($G$4:$G183,"x"))</f>
        <v/>
      </c>
      <c r="CG183" s="10" t="str">
        <f t="shared" si="278"/>
        <v/>
      </c>
      <c r="CH183" s="10" t="str">
        <f t="shared" si="337"/>
        <v/>
      </c>
      <c r="CI183" s="10" t="str">
        <f t="shared" si="338"/>
        <v/>
      </c>
      <c r="CJ183" s="10" t="str">
        <f t="shared" si="339"/>
        <v/>
      </c>
      <c r="CK183" s="10">
        <f t="shared" si="340"/>
        <v>0</v>
      </c>
      <c r="CL183" s="11" t="str">
        <f>IF($G183="","",COUNTIF($CM$4:$CM183,"x")/COUNTIF($G$4:$G183,"x"))</f>
        <v/>
      </c>
      <c r="CM183" s="10" t="str">
        <f t="shared" si="279"/>
        <v/>
      </c>
      <c r="CN183" s="10" t="str">
        <f t="shared" si="341"/>
        <v/>
      </c>
      <c r="CO183" s="10" t="str">
        <f t="shared" si="342"/>
        <v/>
      </c>
      <c r="CP183" s="10" t="str">
        <f t="shared" si="343"/>
        <v/>
      </c>
      <c r="CQ183" s="10">
        <f t="shared" si="344"/>
        <v>0</v>
      </c>
    </row>
    <row r="184" spans="2:95">
      <c r="B184" s="10" t="str">
        <f t="shared" si="266"/>
        <v/>
      </c>
      <c r="C184" s="10" t="str">
        <f t="shared" si="267"/>
        <v/>
      </c>
      <c r="D184" s="10" t="str">
        <f t="shared" si="268"/>
        <v/>
      </c>
      <c r="E184" s="10" t="str">
        <f t="shared" si="269"/>
        <v/>
      </c>
      <c r="F184" s="10" t="str">
        <f t="shared" si="270"/>
        <v/>
      </c>
      <c r="G184" s="10" t="str">
        <f t="shared" si="280"/>
        <v/>
      </c>
      <c r="H184" s="10" t="str">
        <f t="shared" si="281"/>
        <v/>
      </c>
      <c r="I184" s="10" t="str">
        <f t="shared" si="282"/>
        <v/>
      </c>
      <c r="J184" s="10" t="str">
        <f t="shared" si="283"/>
        <v/>
      </c>
      <c r="K184" s="10" t="str">
        <f t="shared" si="284"/>
        <v/>
      </c>
      <c r="L184" s="10" t="str">
        <f t="shared" si="285"/>
        <v/>
      </c>
      <c r="M184" s="10" t="str">
        <f t="shared" si="286"/>
        <v/>
      </c>
      <c r="N184" s="10" t="str">
        <f t="shared" si="287"/>
        <v/>
      </c>
      <c r="O184" s="10" t="str">
        <f t="shared" si="288"/>
        <v/>
      </c>
      <c r="P184" s="10" t="str">
        <f t="shared" si="289"/>
        <v/>
      </c>
      <c r="Q184" s="10" t="str">
        <f t="shared" si="290"/>
        <v/>
      </c>
      <c r="R184" s="10" t="str">
        <f t="shared" si="291"/>
        <v/>
      </c>
      <c r="S184" s="20" t="str">
        <f t="shared" si="292"/>
        <v/>
      </c>
      <c r="T184" s="23" t="str">
        <f t="shared" si="293"/>
        <v/>
      </c>
      <c r="U184" s="10"/>
      <c r="V184" s="10"/>
      <c r="W184" s="10"/>
      <c r="X184" s="11" t="str">
        <f>IF(G184="","",COUNTIF($Y$4:$Y184,"x")/COUNTIF($G$4:$G184,"x"))</f>
        <v/>
      </c>
      <c r="Y184" s="10" t="str">
        <f t="shared" si="294"/>
        <v/>
      </c>
      <c r="Z184" s="10" t="str">
        <f t="shared" si="295"/>
        <v/>
      </c>
      <c r="AA184" s="10" t="str">
        <f t="shared" si="296"/>
        <v/>
      </c>
      <c r="AB184" s="10" t="str">
        <f t="shared" si="297"/>
        <v/>
      </c>
      <c r="AC184" s="10">
        <f t="shared" si="298"/>
        <v>0</v>
      </c>
      <c r="AD184" s="11" t="str">
        <f>IF(G184="","",COUNTIF($AE$4:$AE184,"x")/COUNTIF($G$4:$G184,"x"))</f>
        <v/>
      </c>
      <c r="AE184" s="10" t="str">
        <f t="shared" si="299"/>
        <v/>
      </c>
      <c r="AF184" s="10" t="str">
        <f t="shared" si="300"/>
        <v/>
      </c>
      <c r="AG184" s="10" t="str">
        <f t="shared" si="301"/>
        <v/>
      </c>
      <c r="AH184" s="10" t="str">
        <f t="shared" si="302"/>
        <v/>
      </c>
      <c r="AI184" s="10">
        <f t="shared" si="303"/>
        <v>0</v>
      </c>
      <c r="AJ184" s="11" t="str">
        <f>IF(G184="","",COUNTIF($AK$4:$AK184,"x")/COUNTIF($G$4:$G184,"x"))</f>
        <v/>
      </c>
      <c r="AK184" s="10" t="str">
        <f t="shared" si="304"/>
        <v/>
      </c>
      <c r="AL184" s="10" t="str">
        <f t="shared" si="305"/>
        <v/>
      </c>
      <c r="AM184" s="10" t="str">
        <f t="shared" si="306"/>
        <v/>
      </c>
      <c r="AN184" s="10" t="str">
        <f t="shared" si="307"/>
        <v/>
      </c>
      <c r="AO184" s="10">
        <f t="shared" si="308"/>
        <v>0</v>
      </c>
      <c r="AP184" s="11" t="str">
        <f>IF($G184="","",COUNTIF($AQ$4:$AQ184,"x")/COUNTIF($G$4:$G184,"x"))</f>
        <v/>
      </c>
      <c r="AQ184" s="10" t="str">
        <f t="shared" si="271"/>
        <v/>
      </c>
      <c r="AR184" s="10" t="str">
        <f t="shared" si="309"/>
        <v/>
      </c>
      <c r="AS184" s="10" t="str">
        <f t="shared" si="310"/>
        <v/>
      </c>
      <c r="AT184" s="10" t="str">
        <f t="shared" si="311"/>
        <v/>
      </c>
      <c r="AU184" s="10">
        <f t="shared" si="312"/>
        <v>0</v>
      </c>
      <c r="AV184" s="11" t="str">
        <f>IF($G184="","",COUNTIF($AW$4:$AW184,"x")/COUNTIF($G$4:$G184,"x"))</f>
        <v/>
      </c>
      <c r="AW184" s="10" t="str">
        <f t="shared" si="272"/>
        <v/>
      </c>
      <c r="AX184" s="10" t="str">
        <f t="shared" si="313"/>
        <v/>
      </c>
      <c r="AY184" s="10" t="str">
        <f t="shared" si="314"/>
        <v/>
      </c>
      <c r="AZ184" s="10" t="str">
        <f t="shared" si="315"/>
        <v/>
      </c>
      <c r="BA184" s="10">
        <f t="shared" si="316"/>
        <v>0</v>
      </c>
      <c r="BB184" s="11" t="str">
        <f>IF($G184="","",COUNTIF($BC$4:$BC184,"x")/COUNTIF($G$4:$G184,"x"))</f>
        <v/>
      </c>
      <c r="BC184" s="10" t="str">
        <f t="shared" si="273"/>
        <v/>
      </c>
      <c r="BD184" s="10" t="str">
        <f t="shared" si="317"/>
        <v/>
      </c>
      <c r="BE184" s="10" t="str">
        <f t="shared" si="318"/>
        <v/>
      </c>
      <c r="BF184" s="10" t="str">
        <f t="shared" si="319"/>
        <v/>
      </c>
      <c r="BG184" s="10">
        <f t="shared" si="320"/>
        <v>0</v>
      </c>
      <c r="BH184" s="11" t="str">
        <f>IF($G184="","",COUNTIF($BI$4:$BI184,"x")/COUNTIF($G$4:$G184,"x"))</f>
        <v/>
      </c>
      <c r="BI184" s="10" t="str">
        <f t="shared" si="274"/>
        <v/>
      </c>
      <c r="BJ184" s="10" t="str">
        <f t="shared" si="321"/>
        <v/>
      </c>
      <c r="BK184" s="10" t="str">
        <f t="shared" si="322"/>
        <v/>
      </c>
      <c r="BL184" s="10" t="str">
        <f t="shared" si="323"/>
        <v/>
      </c>
      <c r="BM184" s="10">
        <f t="shared" si="324"/>
        <v>0</v>
      </c>
      <c r="BN184" s="11" t="str">
        <f>IF($G184="","",COUNTIF($BO$4:$BO184,"x")/COUNTIF($G$4:$G184,"x"))</f>
        <v/>
      </c>
      <c r="BO184" s="10" t="str">
        <f t="shared" si="275"/>
        <v/>
      </c>
      <c r="BP184" s="10" t="str">
        <f t="shared" si="325"/>
        <v/>
      </c>
      <c r="BQ184" s="10" t="str">
        <f t="shared" si="326"/>
        <v/>
      </c>
      <c r="BR184" s="10" t="str">
        <f t="shared" si="327"/>
        <v/>
      </c>
      <c r="BS184" s="10">
        <f t="shared" si="328"/>
        <v>0</v>
      </c>
      <c r="BT184" s="11" t="str">
        <f>IF($G184="","",COUNTIF($BU$4:$BU184,"x")/COUNTIF($G$4:$G184,"x"))</f>
        <v/>
      </c>
      <c r="BU184" s="10" t="str">
        <f t="shared" si="276"/>
        <v/>
      </c>
      <c r="BV184" s="10" t="str">
        <f t="shared" si="329"/>
        <v/>
      </c>
      <c r="BW184" s="10" t="str">
        <f t="shared" si="330"/>
        <v/>
      </c>
      <c r="BX184" s="10" t="str">
        <f t="shared" si="331"/>
        <v/>
      </c>
      <c r="BY184" s="10">
        <f t="shared" si="332"/>
        <v>0</v>
      </c>
      <c r="BZ184" s="11" t="str">
        <f>IF($G184="","",COUNTIF($CA$4:$CA184,"x")/COUNTIF($G$4:$G184,"x"))</f>
        <v/>
      </c>
      <c r="CA184" s="10" t="str">
        <f t="shared" si="277"/>
        <v/>
      </c>
      <c r="CB184" s="10" t="str">
        <f t="shared" si="333"/>
        <v/>
      </c>
      <c r="CC184" s="10" t="str">
        <f t="shared" si="334"/>
        <v/>
      </c>
      <c r="CD184" s="10" t="str">
        <f t="shared" si="335"/>
        <v/>
      </c>
      <c r="CE184" s="10">
        <f t="shared" si="336"/>
        <v>0</v>
      </c>
      <c r="CF184" s="11" t="str">
        <f>IF($G184="","",COUNTIF($CG$4:$CG184,"x")/COUNTIF($G$4:$G184,"x"))</f>
        <v/>
      </c>
      <c r="CG184" s="10" t="str">
        <f t="shared" si="278"/>
        <v/>
      </c>
      <c r="CH184" s="10" t="str">
        <f t="shared" si="337"/>
        <v/>
      </c>
      <c r="CI184" s="10" t="str">
        <f t="shared" si="338"/>
        <v/>
      </c>
      <c r="CJ184" s="10" t="str">
        <f t="shared" si="339"/>
        <v/>
      </c>
      <c r="CK184" s="10">
        <f t="shared" si="340"/>
        <v>0</v>
      </c>
      <c r="CL184" s="11" t="str">
        <f>IF($G184="","",COUNTIF($CM$4:$CM184,"x")/COUNTIF($G$4:$G184,"x"))</f>
        <v/>
      </c>
      <c r="CM184" s="10" t="str">
        <f t="shared" si="279"/>
        <v/>
      </c>
      <c r="CN184" s="10" t="str">
        <f t="shared" si="341"/>
        <v/>
      </c>
      <c r="CO184" s="10" t="str">
        <f t="shared" si="342"/>
        <v/>
      </c>
      <c r="CP184" s="10" t="str">
        <f t="shared" si="343"/>
        <v/>
      </c>
      <c r="CQ184" s="10">
        <f t="shared" si="344"/>
        <v>0</v>
      </c>
    </row>
    <row r="185" spans="2:95">
      <c r="B185" s="10" t="str">
        <f t="shared" si="266"/>
        <v/>
      </c>
      <c r="C185" s="10" t="str">
        <f t="shared" si="267"/>
        <v/>
      </c>
      <c r="D185" s="10" t="str">
        <f t="shared" si="268"/>
        <v/>
      </c>
      <c r="E185" s="10" t="str">
        <f t="shared" si="269"/>
        <v/>
      </c>
      <c r="F185" s="10" t="str">
        <f t="shared" si="270"/>
        <v/>
      </c>
      <c r="G185" s="10" t="str">
        <f t="shared" si="280"/>
        <v/>
      </c>
      <c r="H185" s="10" t="str">
        <f t="shared" si="281"/>
        <v/>
      </c>
      <c r="I185" s="10" t="str">
        <f t="shared" si="282"/>
        <v/>
      </c>
      <c r="J185" s="10" t="str">
        <f t="shared" si="283"/>
        <v/>
      </c>
      <c r="K185" s="10" t="str">
        <f t="shared" si="284"/>
        <v/>
      </c>
      <c r="L185" s="10" t="str">
        <f t="shared" si="285"/>
        <v/>
      </c>
      <c r="M185" s="10" t="str">
        <f t="shared" si="286"/>
        <v/>
      </c>
      <c r="N185" s="10" t="str">
        <f t="shared" si="287"/>
        <v/>
      </c>
      <c r="O185" s="10" t="str">
        <f t="shared" si="288"/>
        <v/>
      </c>
      <c r="P185" s="10" t="str">
        <f t="shared" si="289"/>
        <v/>
      </c>
      <c r="Q185" s="10" t="str">
        <f t="shared" si="290"/>
        <v/>
      </c>
      <c r="R185" s="10" t="str">
        <f t="shared" si="291"/>
        <v/>
      </c>
      <c r="S185" s="20" t="str">
        <f t="shared" si="292"/>
        <v/>
      </c>
      <c r="T185" s="23" t="str">
        <f t="shared" si="293"/>
        <v/>
      </c>
      <c r="U185" s="10"/>
      <c r="V185" s="10"/>
      <c r="W185" s="10"/>
      <c r="X185" s="11" t="str">
        <f>IF(G185="","",COUNTIF($Y$4:$Y185,"x")/COUNTIF($G$4:$G185,"x"))</f>
        <v/>
      </c>
      <c r="Y185" s="10" t="str">
        <f t="shared" si="294"/>
        <v/>
      </c>
      <c r="Z185" s="10" t="str">
        <f t="shared" si="295"/>
        <v/>
      </c>
      <c r="AA185" s="10" t="str">
        <f t="shared" si="296"/>
        <v/>
      </c>
      <c r="AB185" s="10" t="str">
        <f t="shared" si="297"/>
        <v/>
      </c>
      <c r="AC185" s="10">
        <f t="shared" si="298"/>
        <v>0</v>
      </c>
      <c r="AD185" s="11" t="str">
        <f>IF(G185="","",COUNTIF($AE$4:$AE185,"x")/COUNTIF($G$4:$G185,"x"))</f>
        <v/>
      </c>
      <c r="AE185" s="10" t="str">
        <f t="shared" si="299"/>
        <v/>
      </c>
      <c r="AF185" s="10" t="str">
        <f t="shared" si="300"/>
        <v/>
      </c>
      <c r="AG185" s="10" t="str">
        <f t="shared" si="301"/>
        <v/>
      </c>
      <c r="AH185" s="10" t="str">
        <f t="shared" si="302"/>
        <v/>
      </c>
      <c r="AI185" s="10">
        <f t="shared" si="303"/>
        <v>0</v>
      </c>
      <c r="AJ185" s="11" t="str">
        <f>IF(G185="","",COUNTIF($AK$4:$AK185,"x")/COUNTIF($G$4:$G185,"x"))</f>
        <v/>
      </c>
      <c r="AK185" s="10" t="str">
        <f t="shared" si="304"/>
        <v/>
      </c>
      <c r="AL185" s="10" t="str">
        <f t="shared" si="305"/>
        <v/>
      </c>
      <c r="AM185" s="10" t="str">
        <f t="shared" si="306"/>
        <v/>
      </c>
      <c r="AN185" s="10" t="str">
        <f t="shared" si="307"/>
        <v/>
      </c>
      <c r="AO185" s="10">
        <f t="shared" si="308"/>
        <v>0</v>
      </c>
      <c r="AP185" s="11" t="str">
        <f>IF($G185="","",COUNTIF($AQ$4:$AQ185,"x")/COUNTIF($G$4:$G185,"x"))</f>
        <v/>
      </c>
      <c r="AQ185" s="10" t="str">
        <f t="shared" si="271"/>
        <v/>
      </c>
      <c r="AR185" s="10" t="str">
        <f t="shared" si="309"/>
        <v/>
      </c>
      <c r="AS185" s="10" t="str">
        <f t="shared" si="310"/>
        <v/>
      </c>
      <c r="AT185" s="10" t="str">
        <f t="shared" si="311"/>
        <v/>
      </c>
      <c r="AU185" s="10">
        <f t="shared" si="312"/>
        <v>0</v>
      </c>
      <c r="AV185" s="11" t="str">
        <f>IF($G185="","",COUNTIF($AW$4:$AW185,"x")/COUNTIF($G$4:$G185,"x"))</f>
        <v/>
      </c>
      <c r="AW185" s="10" t="str">
        <f t="shared" si="272"/>
        <v/>
      </c>
      <c r="AX185" s="10" t="str">
        <f t="shared" si="313"/>
        <v/>
      </c>
      <c r="AY185" s="10" t="str">
        <f t="shared" si="314"/>
        <v/>
      </c>
      <c r="AZ185" s="10" t="str">
        <f t="shared" si="315"/>
        <v/>
      </c>
      <c r="BA185" s="10">
        <f t="shared" si="316"/>
        <v>0</v>
      </c>
      <c r="BB185" s="11" t="str">
        <f>IF($G185="","",COUNTIF($BC$4:$BC185,"x")/COUNTIF($G$4:$G185,"x"))</f>
        <v/>
      </c>
      <c r="BC185" s="10" t="str">
        <f t="shared" si="273"/>
        <v/>
      </c>
      <c r="BD185" s="10" t="str">
        <f t="shared" si="317"/>
        <v/>
      </c>
      <c r="BE185" s="10" t="str">
        <f t="shared" si="318"/>
        <v/>
      </c>
      <c r="BF185" s="10" t="str">
        <f t="shared" si="319"/>
        <v/>
      </c>
      <c r="BG185" s="10">
        <f t="shared" si="320"/>
        <v>0</v>
      </c>
      <c r="BH185" s="11" t="str">
        <f>IF($G185="","",COUNTIF($BI$4:$BI185,"x")/COUNTIF($G$4:$G185,"x"))</f>
        <v/>
      </c>
      <c r="BI185" s="10" t="str">
        <f t="shared" si="274"/>
        <v/>
      </c>
      <c r="BJ185" s="10" t="str">
        <f t="shared" si="321"/>
        <v/>
      </c>
      <c r="BK185" s="10" t="str">
        <f t="shared" si="322"/>
        <v/>
      </c>
      <c r="BL185" s="10" t="str">
        <f t="shared" si="323"/>
        <v/>
      </c>
      <c r="BM185" s="10">
        <f t="shared" si="324"/>
        <v>0</v>
      </c>
      <c r="BN185" s="11" t="str">
        <f>IF($G185="","",COUNTIF($BO$4:$BO185,"x")/COUNTIF($G$4:$G185,"x"))</f>
        <v/>
      </c>
      <c r="BO185" s="10" t="str">
        <f t="shared" si="275"/>
        <v/>
      </c>
      <c r="BP185" s="10" t="str">
        <f t="shared" si="325"/>
        <v/>
      </c>
      <c r="BQ185" s="10" t="str">
        <f t="shared" si="326"/>
        <v/>
      </c>
      <c r="BR185" s="10" t="str">
        <f t="shared" si="327"/>
        <v/>
      </c>
      <c r="BS185" s="10">
        <f t="shared" si="328"/>
        <v>0</v>
      </c>
      <c r="BT185" s="11" t="str">
        <f>IF($G185="","",COUNTIF($BU$4:$BU185,"x")/COUNTIF($G$4:$G185,"x"))</f>
        <v/>
      </c>
      <c r="BU185" s="10" t="str">
        <f t="shared" si="276"/>
        <v/>
      </c>
      <c r="BV185" s="10" t="str">
        <f t="shared" si="329"/>
        <v/>
      </c>
      <c r="BW185" s="10" t="str">
        <f t="shared" si="330"/>
        <v/>
      </c>
      <c r="BX185" s="10" t="str">
        <f t="shared" si="331"/>
        <v/>
      </c>
      <c r="BY185" s="10">
        <f t="shared" si="332"/>
        <v>0</v>
      </c>
      <c r="BZ185" s="11" t="str">
        <f>IF($G185="","",COUNTIF($CA$4:$CA185,"x")/COUNTIF($G$4:$G185,"x"))</f>
        <v/>
      </c>
      <c r="CA185" s="10" t="str">
        <f t="shared" si="277"/>
        <v/>
      </c>
      <c r="CB185" s="10" t="str">
        <f t="shared" si="333"/>
        <v/>
      </c>
      <c r="CC185" s="10" t="str">
        <f t="shared" si="334"/>
        <v/>
      </c>
      <c r="CD185" s="10" t="str">
        <f t="shared" si="335"/>
        <v/>
      </c>
      <c r="CE185" s="10">
        <f t="shared" si="336"/>
        <v>0</v>
      </c>
      <c r="CF185" s="11" t="str">
        <f>IF($G185="","",COUNTIF($CG$4:$CG185,"x")/COUNTIF($G$4:$G185,"x"))</f>
        <v/>
      </c>
      <c r="CG185" s="10" t="str">
        <f t="shared" si="278"/>
        <v/>
      </c>
      <c r="CH185" s="10" t="str">
        <f t="shared" si="337"/>
        <v/>
      </c>
      <c r="CI185" s="10" t="str">
        <f t="shared" si="338"/>
        <v/>
      </c>
      <c r="CJ185" s="10" t="str">
        <f t="shared" si="339"/>
        <v/>
      </c>
      <c r="CK185" s="10">
        <f t="shared" si="340"/>
        <v>0</v>
      </c>
      <c r="CL185" s="11" t="str">
        <f>IF($G185="","",COUNTIF($CM$4:$CM185,"x")/COUNTIF($G$4:$G185,"x"))</f>
        <v/>
      </c>
      <c r="CM185" s="10" t="str">
        <f t="shared" si="279"/>
        <v/>
      </c>
      <c r="CN185" s="10" t="str">
        <f t="shared" si="341"/>
        <v/>
      </c>
      <c r="CO185" s="10" t="str">
        <f t="shared" si="342"/>
        <v/>
      </c>
      <c r="CP185" s="10" t="str">
        <f t="shared" si="343"/>
        <v/>
      </c>
      <c r="CQ185" s="10">
        <f t="shared" si="344"/>
        <v>0</v>
      </c>
    </row>
    <row r="186" spans="2:95">
      <c r="B186" s="10" t="str">
        <f t="shared" si="266"/>
        <v/>
      </c>
      <c r="C186" s="10" t="str">
        <f t="shared" si="267"/>
        <v/>
      </c>
      <c r="D186" s="10" t="str">
        <f t="shared" si="268"/>
        <v/>
      </c>
      <c r="E186" s="10" t="str">
        <f t="shared" si="269"/>
        <v/>
      </c>
      <c r="F186" s="10" t="str">
        <f t="shared" si="270"/>
        <v/>
      </c>
      <c r="G186" s="10" t="str">
        <f t="shared" si="280"/>
        <v/>
      </c>
      <c r="H186" s="10" t="str">
        <f t="shared" si="281"/>
        <v/>
      </c>
      <c r="I186" s="10" t="str">
        <f t="shared" si="282"/>
        <v/>
      </c>
      <c r="J186" s="10" t="str">
        <f t="shared" si="283"/>
        <v/>
      </c>
      <c r="K186" s="10" t="str">
        <f t="shared" si="284"/>
        <v/>
      </c>
      <c r="L186" s="10" t="str">
        <f t="shared" si="285"/>
        <v/>
      </c>
      <c r="M186" s="10" t="str">
        <f t="shared" si="286"/>
        <v/>
      </c>
      <c r="N186" s="10" t="str">
        <f t="shared" si="287"/>
        <v/>
      </c>
      <c r="O186" s="10" t="str">
        <f t="shared" si="288"/>
        <v/>
      </c>
      <c r="P186" s="10" t="str">
        <f t="shared" si="289"/>
        <v/>
      </c>
      <c r="Q186" s="10" t="str">
        <f t="shared" si="290"/>
        <v/>
      </c>
      <c r="R186" s="10" t="str">
        <f t="shared" si="291"/>
        <v/>
      </c>
      <c r="S186" s="20" t="str">
        <f t="shared" si="292"/>
        <v/>
      </c>
      <c r="T186" s="23" t="str">
        <f t="shared" si="293"/>
        <v/>
      </c>
      <c r="U186" s="10"/>
      <c r="V186" s="10"/>
      <c r="W186" s="10"/>
      <c r="X186" s="11" t="str">
        <f>IF(G186="","",COUNTIF($Y$4:$Y186,"x")/COUNTIF($G$4:$G186,"x"))</f>
        <v/>
      </c>
      <c r="Y186" s="10" t="str">
        <f t="shared" si="294"/>
        <v/>
      </c>
      <c r="Z186" s="10" t="str">
        <f t="shared" si="295"/>
        <v/>
      </c>
      <c r="AA186" s="10" t="str">
        <f t="shared" si="296"/>
        <v/>
      </c>
      <c r="AB186" s="10" t="str">
        <f t="shared" si="297"/>
        <v/>
      </c>
      <c r="AC186" s="10">
        <f t="shared" si="298"/>
        <v>0</v>
      </c>
      <c r="AD186" s="11" t="str">
        <f>IF(G186="","",COUNTIF($AE$4:$AE186,"x")/COUNTIF($G$4:$G186,"x"))</f>
        <v/>
      </c>
      <c r="AE186" s="10" t="str">
        <f t="shared" si="299"/>
        <v/>
      </c>
      <c r="AF186" s="10" t="str">
        <f t="shared" si="300"/>
        <v/>
      </c>
      <c r="AG186" s="10" t="str">
        <f t="shared" si="301"/>
        <v/>
      </c>
      <c r="AH186" s="10" t="str">
        <f t="shared" si="302"/>
        <v/>
      </c>
      <c r="AI186" s="10">
        <f t="shared" si="303"/>
        <v>0</v>
      </c>
      <c r="AJ186" s="11" t="str">
        <f>IF(G186="","",COUNTIF($AK$4:$AK186,"x")/COUNTIF($G$4:$G186,"x"))</f>
        <v/>
      </c>
      <c r="AK186" s="10" t="str">
        <f t="shared" si="304"/>
        <v/>
      </c>
      <c r="AL186" s="10" t="str">
        <f t="shared" si="305"/>
        <v/>
      </c>
      <c r="AM186" s="10" t="str">
        <f t="shared" si="306"/>
        <v/>
      </c>
      <c r="AN186" s="10" t="str">
        <f t="shared" si="307"/>
        <v/>
      </c>
      <c r="AO186" s="10">
        <f t="shared" si="308"/>
        <v>0</v>
      </c>
      <c r="AP186" s="11" t="str">
        <f>IF($G186="","",COUNTIF($AQ$4:$AQ186,"x")/COUNTIF($G$4:$G186,"x"))</f>
        <v/>
      </c>
      <c r="AQ186" s="10" t="str">
        <f t="shared" si="271"/>
        <v/>
      </c>
      <c r="AR186" s="10" t="str">
        <f t="shared" si="309"/>
        <v/>
      </c>
      <c r="AS186" s="10" t="str">
        <f t="shared" si="310"/>
        <v/>
      </c>
      <c r="AT186" s="10" t="str">
        <f t="shared" si="311"/>
        <v/>
      </c>
      <c r="AU186" s="10">
        <f t="shared" si="312"/>
        <v>0</v>
      </c>
      <c r="AV186" s="11" t="str">
        <f>IF($G186="","",COUNTIF($AW$4:$AW186,"x")/COUNTIF($G$4:$G186,"x"))</f>
        <v/>
      </c>
      <c r="AW186" s="10" t="str">
        <f t="shared" si="272"/>
        <v/>
      </c>
      <c r="AX186" s="10" t="str">
        <f t="shared" si="313"/>
        <v/>
      </c>
      <c r="AY186" s="10" t="str">
        <f t="shared" si="314"/>
        <v/>
      </c>
      <c r="AZ186" s="10" t="str">
        <f t="shared" si="315"/>
        <v/>
      </c>
      <c r="BA186" s="10">
        <f t="shared" si="316"/>
        <v>0</v>
      </c>
      <c r="BB186" s="11" t="str">
        <f>IF($G186="","",COUNTIF($BC$4:$BC186,"x")/COUNTIF($G$4:$G186,"x"))</f>
        <v/>
      </c>
      <c r="BC186" s="10" t="str">
        <f t="shared" si="273"/>
        <v/>
      </c>
      <c r="BD186" s="10" t="str">
        <f t="shared" si="317"/>
        <v/>
      </c>
      <c r="BE186" s="10" t="str">
        <f t="shared" si="318"/>
        <v/>
      </c>
      <c r="BF186" s="10" t="str">
        <f t="shared" si="319"/>
        <v/>
      </c>
      <c r="BG186" s="10">
        <f t="shared" si="320"/>
        <v>0</v>
      </c>
      <c r="BH186" s="11" t="str">
        <f>IF($G186="","",COUNTIF($BI$4:$BI186,"x")/COUNTIF($G$4:$G186,"x"))</f>
        <v/>
      </c>
      <c r="BI186" s="10" t="str">
        <f t="shared" si="274"/>
        <v/>
      </c>
      <c r="BJ186" s="10" t="str">
        <f t="shared" si="321"/>
        <v/>
      </c>
      <c r="BK186" s="10" t="str">
        <f t="shared" si="322"/>
        <v/>
      </c>
      <c r="BL186" s="10" t="str">
        <f t="shared" si="323"/>
        <v/>
      </c>
      <c r="BM186" s="10">
        <f t="shared" si="324"/>
        <v>0</v>
      </c>
      <c r="BN186" s="11" t="str">
        <f>IF($G186="","",COUNTIF($BO$4:$BO186,"x")/COUNTIF($G$4:$G186,"x"))</f>
        <v/>
      </c>
      <c r="BO186" s="10" t="str">
        <f t="shared" si="275"/>
        <v/>
      </c>
      <c r="BP186" s="10" t="str">
        <f t="shared" si="325"/>
        <v/>
      </c>
      <c r="BQ186" s="10" t="str">
        <f t="shared" si="326"/>
        <v/>
      </c>
      <c r="BR186" s="10" t="str">
        <f t="shared" si="327"/>
        <v/>
      </c>
      <c r="BS186" s="10">
        <f t="shared" si="328"/>
        <v>0</v>
      </c>
      <c r="BT186" s="11" t="str">
        <f>IF($G186="","",COUNTIF($BU$4:$BU186,"x")/COUNTIF($G$4:$G186,"x"))</f>
        <v/>
      </c>
      <c r="BU186" s="10" t="str">
        <f t="shared" si="276"/>
        <v/>
      </c>
      <c r="BV186" s="10" t="str">
        <f t="shared" si="329"/>
        <v/>
      </c>
      <c r="BW186" s="10" t="str">
        <f t="shared" si="330"/>
        <v/>
      </c>
      <c r="BX186" s="10" t="str">
        <f t="shared" si="331"/>
        <v/>
      </c>
      <c r="BY186" s="10">
        <f t="shared" si="332"/>
        <v>0</v>
      </c>
      <c r="BZ186" s="11" t="str">
        <f>IF($G186="","",COUNTIF($CA$4:$CA186,"x")/COUNTIF($G$4:$G186,"x"))</f>
        <v/>
      </c>
      <c r="CA186" s="10" t="str">
        <f t="shared" si="277"/>
        <v/>
      </c>
      <c r="CB186" s="10" t="str">
        <f t="shared" si="333"/>
        <v/>
      </c>
      <c r="CC186" s="10" t="str">
        <f t="shared" si="334"/>
        <v/>
      </c>
      <c r="CD186" s="10" t="str">
        <f t="shared" si="335"/>
        <v/>
      </c>
      <c r="CE186" s="10">
        <f t="shared" si="336"/>
        <v>0</v>
      </c>
      <c r="CF186" s="11" t="str">
        <f>IF($G186="","",COUNTIF($CG$4:$CG186,"x")/COUNTIF($G$4:$G186,"x"))</f>
        <v/>
      </c>
      <c r="CG186" s="10" t="str">
        <f t="shared" si="278"/>
        <v/>
      </c>
      <c r="CH186" s="10" t="str">
        <f t="shared" si="337"/>
        <v/>
      </c>
      <c r="CI186" s="10" t="str">
        <f t="shared" si="338"/>
        <v/>
      </c>
      <c r="CJ186" s="10" t="str">
        <f t="shared" si="339"/>
        <v/>
      </c>
      <c r="CK186" s="10">
        <f t="shared" si="340"/>
        <v>0</v>
      </c>
      <c r="CL186" s="11" t="str">
        <f>IF($G186="","",COUNTIF($CM$4:$CM186,"x")/COUNTIF($G$4:$G186,"x"))</f>
        <v/>
      </c>
      <c r="CM186" s="10" t="str">
        <f t="shared" si="279"/>
        <v/>
      </c>
      <c r="CN186" s="10" t="str">
        <f t="shared" si="341"/>
        <v/>
      </c>
      <c r="CO186" s="10" t="str">
        <f t="shared" si="342"/>
        <v/>
      </c>
      <c r="CP186" s="10" t="str">
        <f t="shared" si="343"/>
        <v/>
      </c>
      <c r="CQ186" s="10">
        <f t="shared" si="344"/>
        <v>0</v>
      </c>
    </row>
    <row r="187" spans="2:95">
      <c r="B187" s="10" t="str">
        <f t="shared" si="266"/>
        <v/>
      </c>
      <c r="C187" s="10" t="str">
        <f t="shared" si="267"/>
        <v/>
      </c>
      <c r="D187" s="10" t="str">
        <f t="shared" si="268"/>
        <v/>
      </c>
      <c r="E187" s="10" t="str">
        <f t="shared" si="269"/>
        <v/>
      </c>
      <c r="F187" s="10" t="str">
        <f t="shared" si="270"/>
        <v/>
      </c>
      <c r="G187" s="10" t="str">
        <f t="shared" si="280"/>
        <v/>
      </c>
      <c r="H187" s="10" t="str">
        <f t="shared" si="281"/>
        <v/>
      </c>
      <c r="I187" s="10" t="str">
        <f t="shared" si="282"/>
        <v/>
      </c>
      <c r="J187" s="10" t="str">
        <f t="shared" si="283"/>
        <v/>
      </c>
      <c r="K187" s="10" t="str">
        <f t="shared" si="284"/>
        <v/>
      </c>
      <c r="L187" s="10" t="str">
        <f t="shared" si="285"/>
        <v/>
      </c>
      <c r="M187" s="10" t="str">
        <f t="shared" si="286"/>
        <v/>
      </c>
      <c r="N187" s="10" t="str">
        <f t="shared" si="287"/>
        <v/>
      </c>
      <c r="O187" s="10" t="str">
        <f t="shared" si="288"/>
        <v/>
      </c>
      <c r="P187" s="10" t="str">
        <f t="shared" si="289"/>
        <v/>
      </c>
      <c r="Q187" s="10" t="str">
        <f t="shared" si="290"/>
        <v/>
      </c>
      <c r="R187" s="10" t="str">
        <f t="shared" si="291"/>
        <v/>
      </c>
      <c r="S187" s="20" t="str">
        <f t="shared" si="292"/>
        <v/>
      </c>
      <c r="T187" s="23" t="str">
        <f t="shared" si="293"/>
        <v/>
      </c>
      <c r="U187" s="10"/>
      <c r="V187" s="10"/>
      <c r="W187" s="10"/>
      <c r="X187" s="11" t="str">
        <f>IF(G187="","",COUNTIF($Y$4:$Y187,"x")/COUNTIF($G$4:$G187,"x"))</f>
        <v/>
      </c>
      <c r="Y187" s="10" t="str">
        <f t="shared" si="294"/>
        <v/>
      </c>
      <c r="Z187" s="10" t="str">
        <f t="shared" si="295"/>
        <v/>
      </c>
      <c r="AA187" s="10" t="str">
        <f t="shared" si="296"/>
        <v/>
      </c>
      <c r="AB187" s="10" t="str">
        <f t="shared" si="297"/>
        <v/>
      </c>
      <c r="AC187" s="10">
        <f t="shared" si="298"/>
        <v>0</v>
      </c>
      <c r="AD187" s="11" t="str">
        <f>IF(G187="","",COUNTIF($AE$4:$AE187,"x")/COUNTIF($G$4:$G187,"x"))</f>
        <v/>
      </c>
      <c r="AE187" s="10" t="str">
        <f t="shared" si="299"/>
        <v/>
      </c>
      <c r="AF187" s="10" t="str">
        <f t="shared" si="300"/>
        <v/>
      </c>
      <c r="AG187" s="10" t="str">
        <f t="shared" si="301"/>
        <v/>
      </c>
      <c r="AH187" s="10" t="str">
        <f t="shared" si="302"/>
        <v/>
      </c>
      <c r="AI187" s="10">
        <f t="shared" si="303"/>
        <v>0</v>
      </c>
      <c r="AJ187" s="11" t="str">
        <f>IF(G187="","",COUNTIF($AK$4:$AK187,"x")/COUNTIF($G$4:$G187,"x"))</f>
        <v/>
      </c>
      <c r="AK187" s="10" t="str">
        <f t="shared" si="304"/>
        <v/>
      </c>
      <c r="AL187" s="10" t="str">
        <f t="shared" si="305"/>
        <v/>
      </c>
      <c r="AM187" s="10" t="str">
        <f t="shared" si="306"/>
        <v/>
      </c>
      <c r="AN187" s="10" t="str">
        <f t="shared" si="307"/>
        <v/>
      </c>
      <c r="AO187" s="10">
        <f t="shared" si="308"/>
        <v>0</v>
      </c>
      <c r="AP187" s="11" t="str">
        <f>IF($G187="","",COUNTIF($AQ$4:$AQ187,"x")/COUNTIF($G$4:$G187,"x"))</f>
        <v/>
      </c>
      <c r="AQ187" s="10" t="str">
        <f t="shared" si="271"/>
        <v/>
      </c>
      <c r="AR187" s="10" t="str">
        <f t="shared" si="309"/>
        <v/>
      </c>
      <c r="AS187" s="10" t="str">
        <f t="shared" si="310"/>
        <v/>
      </c>
      <c r="AT187" s="10" t="str">
        <f t="shared" si="311"/>
        <v/>
      </c>
      <c r="AU187" s="10">
        <f t="shared" si="312"/>
        <v>0</v>
      </c>
      <c r="AV187" s="11" t="str">
        <f>IF($G187="","",COUNTIF($AW$4:$AW187,"x")/COUNTIF($G$4:$G187,"x"))</f>
        <v/>
      </c>
      <c r="AW187" s="10" t="str">
        <f t="shared" si="272"/>
        <v/>
      </c>
      <c r="AX187" s="10" t="str">
        <f t="shared" si="313"/>
        <v/>
      </c>
      <c r="AY187" s="10" t="str">
        <f t="shared" si="314"/>
        <v/>
      </c>
      <c r="AZ187" s="10" t="str">
        <f t="shared" si="315"/>
        <v/>
      </c>
      <c r="BA187" s="10">
        <f t="shared" si="316"/>
        <v>0</v>
      </c>
      <c r="BB187" s="11" t="str">
        <f>IF($G187="","",COUNTIF($BC$4:$BC187,"x")/COUNTIF($G$4:$G187,"x"))</f>
        <v/>
      </c>
      <c r="BC187" s="10" t="str">
        <f t="shared" si="273"/>
        <v/>
      </c>
      <c r="BD187" s="10" t="str">
        <f t="shared" si="317"/>
        <v/>
      </c>
      <c r="BE187" s="10" t="str">
        <f t="shared" si="318"/>
        <v/>
      </c>
      <c r="BF187" s="10" t="str">
        <f t="shared" si="319"/>
        <v/>
      </c>
      <c r="BG187" s="10">
        <f t="shared" si="320"/>
        <v>0</v>
      </c>
      <c r="BH187" s="11" t="str">
        <f>IF($G187="","",COUNTIF($BI$4:$BI187,"x")/COUNTIF($G$4:$G187,"x"))</f>
        <v/>
      </c>
      <c r="BI187" s="10" t="str">
        <f t="shared" si="274"/>
        <v/>
      </c>
      <c r="BJ187" s="10" t="str">
        <f t="shared" si="321"/>
        <v/>
      </c>
      <c r="BK187" s="10" t="str">
        <f t="shared" si="322"/>
        <v/>
      </c>
      <c r="BL187" s="10" t="str">
        <f t="shared" si="323"/>
        <v/>
      </c>
      <c r="BM187" s="10">
        <f t="shared" si="324"/>
        <v>0</v>
      </c>
      <c r="BN187" s="11" t="str">
        <f>IF($G187="","",COUNTIF($BO$4:$BO187,"x")/COUNTIF($G$4:$G187,"x"))</f>
        <v/>
      </c>
      <c r="BO187" s="10" t="str">
        <f t="shared" si="275"/>
        <v/>
      </c>
      <c r="BP187" s="10" t="str">
        <f t="shared" si="325"/>
        <v/>
      </c>
      <c r="BQ187" s="10" t="str">
        <f t="shared" si="326"/>
        <v/>
      </c>
      <c r="BR187" s="10" t="str">
        <f t="shared" si="327"/>
        <v/>
      </c>
      <c r="BS187" s="10">
        <f t="shared" si="328"/>
        <v>0</v>
      </c>
      <c r="BT187" s="11" t="str">
        <f>IF($G187="","",COUNTIF($BU$4:$BU187,"x")/COUNTIF($G$4:$G187,"x"))</f>
        <v/>
      </c>
      <c r="BU187" s="10" t="str">
        <f t="shared" si="276"/>
        <v/>
      </c>
      <c r="BV187" s="10" t="str">
        <f t="shared" si="329"/>
        <v/>
      </c>
      <c r="BW187" s="10" t="str">
        <f t="shared" si="330"/>
        <v/>
      </c>
      <c r="BX187" s="10" t="str">
        <f t="shared" si="331"/>
        <v/>
      </c>
      <c r="BY187" s="10">
        <f t="shared" si="332"/>
        <v>0</v>
      </c>
      <c r="BZ187" s="11" t="str">
        <f>IF($G187="","",COUNTIF($CA$4:$CA187,"x")/COUNTIF($G$4:$G187,"x"))</f>
        <v/>
      </c>
      <c r="CA187" s="10" t="str">
        <f t="shared" si="277"/>
        <v/>
      </c>
      <c r="CB187" s="10" t="str">
        <f t="shared" si="333"/>
        <v/>
      </c>
      <c r="CC187" s="10" t="str">
        <f t="shared" si="334"/>
        <v/>
      </c>
      <c r="CD187" s="10" t="str">
        <f t="shared" si="335"/>
        <v/>
      </c>
      <c r="CE187" s="10">
        <f t="shared" si="336"/>
        <v>0</v>
      </c>
      <c r="CF187" s="11" t="str">
        <f>IF($G187="","",COUNTIF($CG$4:$CG187,"x")/COUNTIF($G$4:$G187,"x"))</f>
        <v/>
      </c>
      <c r="CG187" s="10" t="str">
        <f t="shared" si="278"/>
        <v/>
      </c>
      <c r="CH187" s="10" t="str">
        <f t="shared" si="337"/>
        <v/>
      </c>
      <c r="CI187" s="10" t="str">
        <f t="shared" si="338"/>
        <v/>
      </c>
      <c r="CJ187" s="10" t="str">
        <f t="shared" si="339"/>
        <v/>
      </c>
      <c r="CK187" s="10">
        <f t="shared" si="340"/>
        <v>0</v>
      </c>
      <c r="CL187" s="11" t="str">
        <f>IF($G187="","",COUNTIF($CM$4:$CM187,"x")/COUNTIF($G$4:$G187,"x"))</f>
        <v/>
      </c>
      <c r="CM187" s="10" t="str">
        <f t="shared" si="279"/>
        <v/>
      </c>
      <c r="CN187" s="10" t="str">
        <f t="shared" si="341"/>
        <v/>
      </c>
      <c r="CO187" s="10" t="str">
        <f t="shared" si="342"/>
        <v/>
      </c>
      <c r="CP187" s="10" t="str">
        <f t="shared" si="343"/>
        <v/>
      </c>
      <c r="CQ187" s="10">
        <f t="shared" si="344"/>
        <v>0</v>
      </c>
    </row>
    <row r="188" spans="2:95">
      <c r="B188" s="10" t="str">
        <f t="shared" si="266"/>
        <v/>
      </c>
      <c r="C188" s="10" t="str">
        <f t="shared" si="267"/>
        <v/>
      </c>
      <c r="D188" s="10" t="str">
        <f t="shared" si="268"/>
        <v/>
      </c>
      <c r="E188" s="10" t="str">
        <f t="shared" si="269"/>
        <v/>
      </c>
      <c r="F188" s="10" t="str">
        <f t="shared" si="270"/>
        <v/>
      </c>
      <c r="G188" s="10" t="str">
        <f t="shared" si="280"/>
        <v/>
      </c>
      <c r="H188" s="10" t="str">
        <f t="shared" si="281"/>
        <v/>
      </c>
      <c r="I188" s="10" t="str">
        <f t="shared" si="282"/>
        <v/>
      </c>
      <c r="J188" s="10" t="str">
        <f t="shared" si="283"/>
        <v/>
      </c>
      <c r="K188" s="10" t="str">
        <f t="shared" si="284"/>
        <v/>
      </c>
      <c r="L188" s="10" t="str">
        <f t="shared" si="285"/>
        <v/>
      </c>
      <c r="M188" s="10" t="str">
        <f t="shared" si="286"/>
        <v/>
      </c>
      <c r="N188" s="10" t="str">
        <f t="shared" si="287"/>
        <v/>
      </c>
      <c r="O188" s="10" t="str">
        <f t="shared" si="288"/>
        <v/>
      </c>
      <c r="P188" s="10" t="str">
        <f t="shared" si="289"/>
        <v/>
      </c>
      <c r="Q188" s="10" t="str">
        <f t="shared" si="290"/>
        <v/>
      </c>
      <c r="R188" s="10" t="str">
        <f t="shared" si="291"/>
        <v/>
      </c>
      <c r="S188" s="20" t="str">
        <f t="shared" si="292"/>
        <v/>
      </c>
      <c r="T188" s="23" t="str">
        <f t="shared" si="293"/>
        <v/>
      </c>
      <c r="U188" s="10"/>
      <c r="V188" s="10"/>
      <c r="W188" s="10"/>
      <c r="X188" s="11" t="str">
        <f>IF(G188="","",COUNTIF($Y$4:$Y188,"x")/COUNTIF($G$4:$G188,"x"))</f>
        <v/>
      </c>
      <c r="Y188" s="10" t="str">
        <f t="shared" si="294"/>
        <v/>
      </c>
      <c r="Z188" s="10" t="str">
        <f t="shared" si="295"/>
        <v/>
      </c>
      <c r="AA188" s="10" t="str">
        <f t="shared" si="296"/>
        <v/>
      </c>
      <c r="AB188" s="10" t="str">
        <f t="shared" si="297"/>
        <v/>
      </c>
      <c r="AC188" s="10">
        <f t="shared" si="298"/>
        <v>0</v>
      </c>
      <c r="AD188" s="11" t="str">
        <f>IF(G188="","",COUNTIF($AE$4:$AE188,"x")/COUNTIF($G$4:$G188,"x"))</f>
        <v/>
      </c>
      <c r="AE188" s="10" t="str">
        <f t="shared" si="299"/>
        <v/>
      </c>
      <c r="AF188" s="10" t="str">
        <f t="shared" si="300"/>
        <v/>
      </c>
      <c r="AG188" s="10" t="str">
        <f t="shared" si="301"/>
        <v/>
      </c>
      <c r="AH188" s="10" t="str">
        <f t="shared" si="302"/>
        <v/>
      </c>
      <c r="AI188" s="10">
        <f t="shared" si="303"/>
        <v>0</v>
      </c>
      <c r="AJ188" s="11" t="str">
        <f>IF(G188="","",COUNTIF($AK$4:$AK188,"x")/COUNTIF($G$4:$G188,"x"))</f>
        <v/>
      </c>
      <c r="AK188" s="10" t="str">
        <f t="shared" si="304"/>
        <v/>
      </c>
      <c r="AL188" s="10" t="str">
        <f t="shared" si="305"/>
        <v/>
      </c>
      <c r="AM188" s="10" t="str">
        <f t="shared" si="306"/>
        <v/>
      </c>
      <c r="AN188" s="10" t="str">
        <f t="shared" si="307"/>
        <v/>
      </c>
      <c r="AO188" s="10">
        <f t="shared" si="308"/>
        <v>0</v>
      </c>
      <c r="AP188" s="11" t="str">
        <f>IF($G188="","",COUNTIF($AQ$4:$AQ188,"x")/COUNTIF($G$4:$G188,"x"))</f>
        <v/>
      </c>
      <c r="AQ188" s="10" t="str">
        <f t="shared" si="271"/>
        <v/>
      </c>
      <c r="AR188" s="10" t="str">
        <f t="shared" si="309"/>
        <v/>
      </c>
      <c r="AS188" s="10" t="str">
        <f t="shared" si="310"/>
        <v/>
      </c>
      <c r="AT188" s="10" t="str">
        <f t="shared" si="311"/>
        <v/>
      </c>
      <c r="AU188" s="10">
        <f t="shared" si="312"/>
        <v>0</v>
      </c>
      <c r="AV188" s="11" t="str">
        <f>IF($G188="","",COUNTIF($AW$4:$AW188,"x")/COUNTIF($G$4:$G188,"x"))</f>
        <v/>
      </c>
      <c r="AW188" s="10" t="str">
        <f t="shared" si="272"/>
        <v/>
      </c>
      <c r="AX188" s="10" t="str">
        <f t="shared" si="313"/>
        <v/>
      </c>
      <c r="AY188" s="10" t="str">
        <f t="shared" si="314"/>
        <v/>
      </c>
      <c r="AZ188" s="10" t="str">
        <f t="shared" si="315"/>
        <v/>
      </c>
      <c r="BA188" s="10">
        <f t="shared" si="316"/>
        <v>0</v>
      </c>
      <c r="BB188" s="11" t="str">
        <f>IF($G188="","",COUNTIF($BC$4:$BC188,"x")/COUNTIF($G$4:$G188,"x"))</f>
        <v/>
      </c>
      <c r="BC188" s="10" t="str">
        <f t="shared" si="273"/>
        <v/>
      </c>
      <c r="BD188" s="10" t="str">
        <f t="shared" si="317"/>
        <v/>
      </c>
      <c r="BE188" s="10" t="str">
        <f t="shared" si="318"/>
        <v/>
      </c>
      <c r="BF188" s="10" t="str">
        <f t="shared" si="319"/>
        <v/>
      </c>
      <c r="BG188" s="10">
        <f t="shared" si="320"/>
        <v>0</v>
      </c>
      <c r="BH188" s="11" t="str">
        <f>IF($G188="","",COUNTIF($BI$4:$BI188,"x")/COUNTIF($G$4:$G188,"x"))</f>
        <v/>
      </c>
      <c r="BI188" s="10" t="str">
        <f t="shared" si="274"/>
        <v/>
      </c>
      <c r="BJ188" s="10" t="str">
        <f t="shared" si="321"/>
        <v/>
      </c>
      <c r="BK188" s="10" t="str">
        <f t="shared" si="322"/>
        <v/>
      </c>
      <c r="BL188" s="10" t="str">
        <f t="shared" si="323"/>
        <v/>
      </c>
      <c r="BM188" s="10">
        <f t="shared" si="324"/>
        <v>0</v>
      </c>
      <c r="BN188" s="11" t="str">
        <f>IF($G188="","",COUNTIF($BO$4:$BO188,"x")/COUNTIF($G$4:$G188,"x"))</f>
        <v/>
      </c>
      <c r="BO188" s="10" t="str">
        <f t="shared" si="275"/>
        <v/>
      </c>
      <c r="BP188" s="10" t="str">
        <f t="shared" si="325"/>
        <v/>
      </c>
      <c r="BQ188" s="10" t="str">
        <f t="shared" si="326"/>
        <v/>
      </c>
      <c r="BR188" s="10" t="str">
        <f t="shared" si="327"/>
        <v/>
      </c>
      <c r="BS188" s="10">
        <f t="shared" si="328"/>
        <v>0</v>
      </c>
      <c r="BT188" s="11" t="str">
        <f>IF($G188="","",COUNTIF($BU$4:$BU188,"x")/COUNTIF($G$4:$G188,"x"))</f>
        <v/>
      </c>
      <c r="BU188" s="10" t="str">
        <f t="shared" si="276"/>
        <v/>
      </c>
      <c r="BV188" s="10" t="str">
        <f t="shared" si="329"/>
        <v/>
      </c>
      <c r="BW188" s="10" t="str">
        <f t="shared" si="330"/>
        <v/>
      </c>
      <c r="BX188" s="10" t="str">
        <f t="shared" si="331"/>
        <v/>
      </c>
      <c r="BY188" s="10">
        <f t="shared" si="332"/>
        <v>0</v>
      </c>
      <c r="BZ188" s="11" t="str">
        <f>IF($G188="","",COUNTIF($CA$4:$CA188,"x")/COUNTIF($G$4:$G188,"x"))</f>
        <v/>
      </c>
      <c r="CA188" s="10" t="str">
        <f t="shared" si="277"/>
        <v/>
      </c>
      <c r="CB188" s="10" t="str">
        <f t="shared" si="333"/>
        <v/>
      </c>
      <c r="CC188" s="10" t="str">
        <f t="shared" si="334"/>
        <v/>
      </c>
      <c r="CD188" s="10" t="str">
        <f t="shared" si="335"/>
        <v/>
      </c>
      <c r="CE188" s="10">
        <f t="shared" si="336"/>
        <v>0</v>
      </c>
      <c r="CF188" s="11" t="str">
        <f>IF($G188="","",COUNTIF($CG$4:$CG188,"x")/COUNTIF($G$4:$G188,"x"))</f>
        <v/>
      </c>
      <c r="CG188" s="10" t="str">
        <f t="shared" si="278"/>
        <v/>
      </c>
      <c r="CH188" s="10" t="str">
        <f t="shared" si="337"/>
        <v/>
      </c>
      <c r="CI188" s="10" t="str">
        <f t="shared" si="338"/>
        <v/>
      </c>
      <c r="CJ188" s="10" t="str">
        <f t="shared" si="339"/>
        <v/>
      </c>
      <c r="CK188" s="10">
        <f t="shared" si="340"/>
        <v>0</v>
      </c>
      <c r="CL188" s="11" t="str">
        <f>IF($G188="","",COUNTIF($CM$4:$CM188,"x")/COUNTIF($G$4:$G188,"x"))</f>
        <v/>
      </c>
      <c r="CM188" s="10" t="str">
        <f t="shared" si="279"/>
        <v/>
      </c>
      <c r="CN188" s="10" t="str">
        <f t="shared" si="341"/>
        <v/>
      </c>
      <c r="CO188" s="10" t="str">
        <f t="shared" si="342"/>
        <v/>
      </c>
      <c r="CP188" s="10" t="str">
        <f t="shared" si="343"/>
        <v/>
      </c>
      <c r="CQ188" s="10">
        <f t="shared" si="344"/>
        <v>0</v>
      </c>
    </row>
    <row r="189" spans="2:95">
      <c r="B189" s="10" t="str">
        <f t="shared" si="266"/>
        <v/>
      </c>
      <c r="C189" s="10" t="str">
        <f t="shared" si="267"/>
        <v/>
      </c>
      <c r="D189" s="10" t="str">
        <f t="shared" si="268"/>
        <v/>
      </c>
      <c r="E189" s="10" t="str">
        <f t="shared" si="269"/>
        <v/>
      </c>
      <c r="F189" s="10" t="str">
        <f t="shared" si="270"/>
        <v/>
      </c>
      <c r="G189" s="10" t="str">
        <f t="shared" si="280"/>
        <v/>
      </c>
      <c r="H189" s="10" t="str">
        <f t="shared" si="281"/>
        <v/>
      </c>
      <c r="I189" s="10" t="str">
        <f t="shared" si="282"/>
        <v/>
      </c>
      <c r="J189" s="10" t="str">
        <f t="shared" si="283"/>
        <v/>
      </c>
      <c r="K189" s="10" t="str">
        <f t="shared" si="284"/>
        <v/>
      </c>
      <c r="L189" s="10" t="str">
        <f t="shared" si="285"/>
        <v/>
      </c>
      <c r="M189" s="10" t="str">
        <f t="shared" si="286"/>
        <v/>
      </c>
      <c r="N189" s="10" t="str">
        <f t="shared" si="287"/>
        <v/>
      </c>
      <c r="O189" s="10" t="str">
        <f t="shared" si="288"/>
        <v/>
      </c>
      <c r="P189" s="10" t="str">
        <f t="shared" si="289"/>
        <v/>
      </c>
      <c r="Q189" s="10" t="str">
        <f t="shared" si="290"/>
        <v/>
      </c>
      <c r="R189" s="10" t="str">
        <f t="shared" si="291"/>
        <v/>
      </c>
      <c r="S189" s="20" t="str">
        <f t="shared" si="292"/>
        <v/>
      </c>
      <c r="T189" s="23" t="str">
        <f t="shared" si="293"/>
        <v/>
      </c>
      <c r="U189" s="10"/>
      <c r="V189" s="10"/>
      <c r="W189" s="10"/>
      <c r="X189" s="11" t="str">
        <f>IF(G189="","",COUNTIF($Y$4:$Y189,"x")/COUNTIF($G$4:$G189,"x"))</f>
        <v/>
      </c>
      <c r="Y189" s="10" t="str">
        <f t="shared" si="294"/>
        <v/>
      </c>
      <c r="Z189" s="10" t="str">
        <f t="shared" si="295"/>
        <v/>
      </c>
      <c r="AA189" s="10" t="str">
        <f t="shared" si="296"/>
        <v/>
      </c>
      <c r="AB189" s="10" t="str">
        <f t="shared" si="297"/>
        <v/>
      </c>
      <c r="AC189" s="10">
        <f t="shared" si="298"/>
        <v>0</v>
      </c>
      <c r="AD189" s="11" t="str">
        <f>IF(G189="","",COUNTIF($AE$4:$AE189,"x")/COUNTIF($G$4:$G189,"x"))</f>
        <v/>
      </c>
      <c r="AE189" s="10" t="str">
        <f t="shared" si="299"/>
        <v/>
      </c>
      <c r="AF189" s="10" t="str">
        <f t="shared" si="300"/>
        <v/>
      </c>
      <c r="AG189" s="10" t="str">
        <f t="shared" si="301"/>
        <v/>
      </c>
      <c r="AH189" s="10" t="str">
        <f t="shared" si="302"/>
        <v/>
      </c>
      <c r="AI189" s="10">
        <f t="shared" si="303"/>
        <v>0</v>
      </c>
      <c r="AJ189" s="11" t="str">
        <f>IF(G189="","",COUNTIF($AK$4:$AK189,"x")/COUNTIF($G$4:$G189,"x"))</f>
        <v/>
      </c>
      <c r="AK189" s="10" t="str">
        <f t="shared" si="304"/>
        <v/>
      </c>
      <c r="AL189" s="10" t="str">
        <f t="shared" si="305"/>
        <v/>
      </c>
      <c r="AM189" s="10" t="str">
        <f t="shared" si="306"/>
        <v/>
      </c>
      <c r="AN189" s="10" t="str">
        <f t="shared" si="307"/>
        <v/>
      </c>
      <c r="AO189" s="10">
        <f t="shared" si="308"/>
        <v>0</v>
      </c>
      <c r="AP189" s="11" t="str">
        <f>IF($G189="","",COUNTIF($AQ$4:$AQ189,"x")/COUNTIF($G$4:$G189,"x"))</f>
        <v/>
      </c>
      <c r="AQ189" s="10" t="str">
        <f t="shared" si="271"/>
        <v/>
      </c>
      <c r="AR189" s="10" t="str">
        <f t="shared" si="309"/>
        <v/>
      </c>
      <c r="AS189" s="10" t="str">
        <f t="shared" si="310"/>
        <v/>
      </c>
      <c r="AT189" s="10" t="str">
        <f t="shared" si="311"/>
        <v/>
      </c>
      <c r="AU189" s="10">
        <f t="shared" si="312"/>
        <v>0</v>
      </c>
      <c r="AV189" s="11" t="str">
        <f>IF($G189="","",COUNTIF($AW$4:$AW189,"x")/COUNTIF($G$4:$G189,"x"))</f>
        <v/>
      </c>
      <c r="AW189" s="10" t="str">
        <f t="shared" si="272"/>
        <v/>
      </c>
      <c r="AX189" s="10" t="str">
        <f t="shared" si="313"/>
        <v/>
      </c>
      <c r="AY189" s="10" t="str">
        <f t="shared" si="314"/>
        <v/>
      </c>
      <c r="AZ189" s="10" t="str">
        <f t="shared" si="315"/>
        <v/>
      </c>
      <c r="BA189" s="10">
        <f t="shared" si="316"/>
        <v>0</v>
      </c>
      <c r="BB189" s="11" t="str">
        <f>IF($G189="","",COUNTIF($BC$4:$BC189,"x")/COUNTIF($G$4:$G189,"x"))</f>
        <v/>
      </c>
      <c r="BC189" s="10" t="str">
        <f t="shared" si="273"/>
        <v/>
      </c>
      <c r="BD189" s="10" t="str">
        <f t="shared" si="317"/>
        <v/>
      </c>
      <c r="BE189" s="10" t="str">
        <f t="shared" si="318"/>
        <v/>
      </c>
      <c r="BF189" s="10" t="str">
        <f t="shared" si="319"/>
        <v/>
      </c>
      <c r="BG189" s="10">
        <f t="shared" si="320"/>
        <v>0</v>
      </c>
      <c r="BH189" s="11" t="str">
        <f>IF($G189="","",COUNTIF($BI$4:$BI189,"x")/COUNTIF($G$4:$G189,"x"))</f>
        <v/>
      </c>
      <c r="BI189" s="10" t="str">
        <f t="shared" si="274"/>
        <v/>
      </c>
      <c r="BJ189" s="10" t="str">
        <f t="shared" si="321"/>
        <v/>
      </c>
      <c r="BK189" s="10" t="str">
        <f t="shared" si="322"/>
        <v/>
      </c>
      <c r="BL189" s="10" t="str">
        <f t="shared" si="323"/>
        <v/>
      </c>
      <c r="BM189" s="10">
        <f t="shared" si="324"/>
        <v>0</v>
      </c>
      <c r="BN189" s="11" t="str">
        <f>IF($G189="","",COUNTIF($BO$4:$BO189,"x")/COUNTIF($G$4:$G189,"x"))</f>
        <v/>
      </c>
      <c r="BO189" s="10" t="str">
        <f t="shared" si="275"/>
        <v/>
      </c>
      <c r="BP189" s="10" t="str">
        <f t="shared" si="325"/>
        <v/>
      </c>
      <c r="BQ189" s="10" t="str">
        <f t="shared" si="326"/>
        <v/>
      </c>
      <c r="BR189" s="10" t="str">
        <f t="shared" si="327"/>
        <v/>
      </c>
      <c r="BS189" s="10">
        <f t="shared" si="328"/>
        <v>0</v>
      </c>
      <c r="BT189" s="11" t="str">
        <f>IF($G189="","",COUNTIF($BU$4:$BU189,"x")/COUNTIF($G$4:$G189,"x"))</f>
        <v/>
      </c>
      <c r="BU189" s="10" t="str">
        <f t="shared" si="276"/>
        <v/>
      </c>
      <c r="BV189" s="10" t="str">
        <f t="shared" si="329"/>
        <v/>
      </c>
      <c r="BW189" s="10" t="str">
        <f t="shared" si="330"/>
        <v/>
      </c>
      <c r="BX189" s="10" t="str">
        <f t="shared" si="331"/>
        <v/>
      </c>
      <c r="BY189" s="10">
        <f t="shared" si="332"/>
        <v>0</v>
      </c>
      <c r="BZ189" s="11" t="str">
        <f>IF($G189="","",COUNTIF($CA$4:$CA189,"x")/COUNTIF($G$4:$G189,"x"))</f>
        <v/>
      </c>
      <c r="CA189" s="10" t="str">
        <f t="shared" si="277"/>
        <v/>
      </c>
      <c r="CB189" s="10" t="str">
        <f t="shared" si="333"/>
        <v/>
      </c>
      <c r="CC189" s="10" t="str">
        <f t="shared" si="334"/>
        <v/>
      </c>
      <c r="CD189" s="10" t="str">
        <f t="shared" si="335"/>
        <v/>
      </c>
      <c r="CE189" s="10">
        <f t="shared" si="336"/>
        <v>0</v>
      </c>
      <c r="CF189" s="11" t="str">
        <f>IF($G189="","",COUNTIF($CG$4:$CG189,"x")/COUNTIF($G$4:$G189,"x"))</f>
        <v/>
      </c>
      <c r="CG189" s="10" t="str">
        <f t="shared" si="278"/>
        <v/>
      </c>
      <c r="CH189" s="10" t="str">
        <f t="shared" si="337"/>
        <v/>
      </c>
      <c r="CI189" s="10" t="str">
        <f t="shared" si="338"/>
        <v/>
      </c>
      <c r="CJ189" s="10" t="str">
        <f t="shared" si="339"/>
        <v/>
      </c>
      <c r="CK189" s="10">
        <f t="shared" si="340"/>
        <v>0</v>
      </c>
      <c r="CL189" s="11" t="str">
        <f>IF($G189="","",COUNTIF($CM$4:$CM189,"x")/COUNTIF($G$4:$G189,"x"))</f>
        <v/>
      </c>
      <c r="CM189" s="10" t="str">
        <f t="shared" si="279"/>
        <v/>
      </c>
      <c r="CN189" s="10" t="str">
        <f t="shared" si="341"/>
        <v/>
      </c>
      <c r="CO189" s="10" t="str">
        <f t="shared" si="342"/>
        <v/>
      </c>
      <c r="CP189" s="10" t="str">
        <f t="shared" si="343"/>
        <v/>
      </c>
      <c r="CQ189" s="10">
        <f t="shared" si="344"/>
        <v>0</v>
      </c>
    </row>
    <row r="190" spans="2:95">
      <c r="B190" s="10" t="str">
        <f t="shared" si="266"/>
        <v/>
      </c>
      <c r="C190" s="10" t="str">
        <f t="shared" si="267"/>
        <v/>
      </c>
      <c r="D190" s="10" t="str">
        <f t="shared" si="268"/>
        <v/>
      </c>
      <c r="E190" s="10" t="str">
        <f t="shared" si="269"/>
        <v/>
      </c>
      <c r="F190" s="10" t="str">
        <f t="shared" si="270"/>
        <v/>
      </c>
      <c r="G190" s="10" t="str">
        <f t="shared" si="280"/>
        <v/>
      </c>
      <c r="H190" s="10" t="str">
        <f t="shared" si="281"/>
        <v/>
      </c>
      <c r="I190" s="10" t="str">
        <f t="shared" si="282"/>
        <v/>
      </c>
      <c r="J190" s="10" t="str">
        <f t="shared" si="283"/>
        <v/>
      </c>
      <c r="K190" s="10" t="str">
        <f t="shared" si="284"/>
        <v/>
      </c>
      <c r="L190" s="10" t="str">
        <f t="shared" si="285"/>
        <v/>
      </c>
      <c r="M190" s="10" t="str">
        <f t="shared" si="286"/>
        <v/>
      </c>
      <c r="N190" s="10" t="str">
        <f t="shared" si="287"/>
        <v/>
      </c>
      <c r="O190" s="10" t="str">
        <f t="shared" si="288"/>
        <v/>
      </c>
      <c r="P190" s="10" t="str">
        <f t="shared" si="289"/>
        <v/>
      </c>
      <c r="Q190" s="10" t="str">
        <f t="shared" si="290"/>
        <v/>
      </c>
      <c r="R190" s="10" t="str">
        <f t="shared" si="291"/>
        <v/>
      </c>
      <c r="S190" s="20" t="str">
        <f t="shared" si="292"/>
        <v/>
      </c>
      <c r="T190" s="23" t="str">
        <f t="shared" si="293"/>
        <v/>
      </c>
      <c r="U190" s="10"/>
      <c r="V190" s="10"/>
      <c r="W190" s="10"/>
      <c r="X190" s="11" t="str">
        <f>IF(G190="","",COUNTIF($Y$4:$Y190,"x")/COUNTIF($G$4:$G190,"x"))</f>
        <v/>
      </c>
      <c r="Y190" s="10" t="str">
        <f t="shared" si="294"/>
        <v/>
      </c>
      <c r="Z190" s="10" t="str">
        <f t="shared" si="295"/>
        <v/>
      </c>
      <c r="AA190" s="10" t="str">
        <f t="shared" si="296"/>
        <v/>
      </c>
      <c r="AB190" s="10" t="str">
        <f t="shared" si="297"/>
        <v/>
      </c>
      <c r="AC190" s="10">
        <f t="shared" si="298"/>
        <v>0</v>
      </c>
      <c r="AD190" s="11" t="str">
        <f>IF(G190="","",COUNTIF($AE$4:$AE190,"x")/COUNTIF($G$4:$G190,"x"))</f>
        <v/>
      </c>
      <c r="AE190" s="10" t="str">
        <f t="shared" si="299"/>
        <v/>
      </c>
      <c r="AF190" s="10" t="str">
        <f t="shared" si="300"/>
        <v/>
      </c>
      <c r="AG190" s="10" t="str">
        <f t="shared" si="301"/>
        <v/>
      </c>
      <c r="AH190" s="10" t="str">
        <f t="shared" si="302"/>
        <v/>
      </c>
      <c r="AI190" s="10">
        <f t="shared" si="303"/>
        <v>0</v>
      </c>
      <c r="AJ190" s="11" t="str">
        <f>IF(G190="","",COUNTIF($AK$4:$AK190,"x")/COUNTIF($G$4:$G190,"x"))</f>
        <v/>
      </c>
      <c r="AK190" s="10" t="str">
        <f t="shared" si="304"/>
        <v/>
      </c>
      <c r="AL190" s="10" t="str">
        <f t="shared" si="305"/>
        <v/>
      </c>
      <c r="AM190" s="10" t="str">
        <f t="shared" si="306"/>
        <v/>
      </c>
      <c r="AN190" s="10" t="str">
        <f t="shared" si="307"/>
        <v/>
      </c>
      <c r="AO190" s="10">
        <f t="shared" si="308"/>
        <v>0</v>
      </c>
      <c r="AP190" s="11" t="str">
        <f>IF($G190="","",COUNTIF($AQ$4:$AQ190,"x")/COUNTIF($G$4:$G190,"x"))</f>
        <v/>
      </c>
      <c r="AQ190" s="10" t="str">
        <f t="shared" si="271"/>
        <v/>
      </c>
      <c r="AR190" s="10" t="str">
        <f t="shared" si="309"/>
        <v/>
      </c>
      <c r="AS190" s="10" t="str">
        <f t="shared" si="310"/>
        <v/>
      </c>
      <c r="AT190" s="10" t="str">
        <f t="shared" si="311"/>
        <v/>
      </c>
      <c r="AU190" s="10">
        <f t="shared" si="312"/>
        <v>0</v>
      </c>
      <c r="AV190" s="11" t="str">
        <f>IF($G190="","",COUNTIF($AW$4:$AW190,"x")/COUNTIF($G$4:$G190,"x"))</f>
        <v/>
      </c>
      <c r="AW190" s="10" t="str">
        <f t="shared" si="272"/>
        <v/>
      </c>
      <c r="AX190" s="10" t="str">
        <f t="shared" si="313"/>
        <v/>
      </c>
      <c r="AY190" s="10" t="str">
        <f t="shared" si="314"/>
        <v/>
      </c>
      <c r="AZ190" s="10" t="str">
        <f t="shared" si="315"/>
        <v/>
      </c>
      <c r="BA190" s="10">
        <f t="shared" si="316"/>
        <v>0</v>
      </c>
      <c r="BB190" s="11" t="str">
        <f>IF($G190="","",COUNTIF($BC$4:$BC190,"x")/COUNTIF($G$4:$G190,"x"))</f>
        <v/>
      </c>
      <c r="BC190" s="10" t="str">
        <f t="shared" si="273"/>
        <v/>
      </c>
      <c r="BD190" s="10" t="str">
        <f t="shared" si="317"/>
        <v/>
      </c>
      <c r="BE190" s="10" t="str">
        <f t="shared" si="318"/>
        <v/>
      </c>
      <c r="BF190" s="10" t="str">
        <f t="shared" si="319"/>
        <v/>
      </c>
      <c r="BG190" s="10">
        <f t="shared" si="320"/>
        <v>0</v>
      </c>
      <c r="BH190" s="11" t="str">
        <f>IF($G190="","",COUNTIF($BI$4:$BI190,"x")/COUNTIF($G$4:$G190,"x"))</f>
        <v/>
      </c>
      <c r="BI190" s="10" t="str">
        <f t="shared" si="274"/>
        <v/>
      </c>
      <c r="BJ190" s="10" t="str">
        <f t="shared" si="321"/>
        <v/>
      </c>
      <c r="BK190" s="10" t="str">
        <f t="shared" si="322"/>
        <v/>
      </c>
      <c r="BL190" s="10" t="str">
        <f t="shared" si="323"/>
        <v/>
      </c>
      <c r="BM190" s="10">
        <f t="shared" si="324"/>
        <v>0</v>
      </c>
      <c r="BN190" s="11" t="str">
        <f>IF($G190="","",COUNTIF($BO$4:$BO190,"x")/COUNTIF($G$4:$G190,"x"))</f>
        <v/>
      </c>
      <c r="BO190" s="10" t="str">
        <f t="shared" si="275"/>
        <v/>
      </c>
      <c r="BP190" s="10" t="str">
        <f t="shared" si="325"/>
        <v/>
      </c>
      <c r="BQ190" s="10" t="str">
        <f t="shared" si="326"/>
        <v/>
      </c>
      <c r="BR190" s="10" t="str">
        <f t="shared" si="327"/>
        <v/>
      </c>
      <c r="BS190" s="10">
        <f t="shared" si="328"/>
        <v>0</v>
      </c>
      <c r="BT190" s="11" t="str">
        <f>IF($G190="","",COUNTIF($BU$4:$BU190,"x")/COUNTIF($G$4:$G190,"x"))</f>
        <v/>
      </c>
      <c r="BU190" s="10" t="str">
        <f t="shared" si="276"/>
        <v/>
      </c>
      <c r="BV190" s="10" t="str">
        <f t="shared" si="329"/>
        <v/>
      </c>
      <c r="BW190" s="10" t="str">
        <f t="shared" si="330"/>
        <v/>
      </c>
      <c r="BX190" s="10" t="str">
        <f t="shared" si="331"/>
        <v/>
      </c>
      <c r="BY190" s="10">
        <f t="shared" si="332"/>
        <v>0</v>
      </c>
      <c r="BZ190" s="11" t="str">
        <f>IF($G190="","",COUNTIF($CA$4:$CA190,"x")/COUNTIF($G$4:$G190,"x"))</f>
        <v/>
      </c>
      <c r="CA190" s="10" t="str">
        <f t="shared" si="277"/>
        <v/>
      </c>
      <c r="CB190" s="10" t="str">
        <f t="shared" si="333"/>
        <v/>
      </c>
      <c r="CC190" s="10" t="str">
        <f t="shared" si="334"/>
        <v/>
      </c>
      <c r="CD190" s="10" t="str">
        <f t="shared" si="335"/>
        <v/>
      </c>
      <c r="CE190" s="10">
        <f t="shared" si="336"/>
        <v>0</v>
      </c>
      <c r="CF190" s="11" t="str">
        <f>IF($G190="","",COUNTIF($CG$4:$CG190,"x")/COUNTIF($G$4:$G190,"x"))</f>
        <v/>
      </c>
      <c r="CG190" s="10" t="str">
        <f t="shared" si="278"/>
        <v/>
      </c>
      <c r="CH190" s="10" t="str">
        <f t="shared" si="337"/>
        <v/>
      </c>
      <c r="CI190" s="10" t="str">
        <f t="shared" si="338"/>
        <v/>
      </c>
      <c r="CJ190" s="10" t="str">
        <f t="shared" si="339"/>
        <v/>
      </c>
      <c r="CK190" s="10">
        <f t="shared" si="340"/>
        <v>0</v>
      </c>
      <c r="CL190" s="11" t="str">
        <f>IF($G190="","",COUNTIF($CM$4:$CM190,"x")/COUNTIF($G$4:$G190,"x"))</f>
        <v/>
      </c>
      <c r="CM190" s="10" t="str">
        <f t="shared" si="279"/>
        <v/>
      </c>
      <c r="CN190" s="10" t="str">
        <f t="shared" si="341"/>
        <v/>
      </c>
      <c r="CO190" s="10" t="str">
        <f t="shared" si="342"/>
        <v/>
      </c>
      <c r="CP190" s="10" t="str">
        <f t="shared" si="343"/>
        <v/>
      </c>
      <c r="CQ190" s="10">
        <f t="shared" si="344"/>
        <v>0</v>
      </c>
    </row>
    <row r="191" spans="2:95">
      <c r="B191" s="10" t="str">
        <f t="shared" si="266"/>
        <v/>
      </c>
      <c r="C191" s="10" t="str">
        <f t="shared" si="267"/>
        <v/>
      </c>
      <c r="D191" s="10" t="str">
        <f t="shared" si="268"/>
        <v/>
      </c>
      <c r="E191" s="10" t="str">
        <f t="shared" si="269"/>
        <v/>
      </c>
      <c r="F191" s="10" t="str">
        <f t="shared" si="270"/>
        <v/>
      </c>
      <c r="G191" s="10" t="str">
        <f t="shared" si="280"/>
        <v/>
      </c>
      <c r="H191" s="10" t="str">
        <f t="shared" si="281"/>
        <v/>
      </c>
      <c r="I191" s="10" t="str">
        <f t="shared" si="282"/>
        <v/>
      </c>
      <c r="J191" s="10" t="str">
        <f t="shared" si="283"/>
        <v/>
      </c>
      <c r="K191" s="10" t="str">
        <f t="shared" si="284"/>
        <v/>
      </c>
      <c r="L191" s="10" t="str">
        <f t="shared" si="285"/>
        <v/>
      </c>
      <c r="M191" s="10" t="str">
        <f t="shared" si="286"/>
        <v/>
      </c>
      <c r="N191" s="10" t="str">
        <f t="shared" si="287"/>
        <v/>
      </c>
      <c r="O191" s="10" t="str">
        <f t="shared" si="288"/>
        <v/>
      </c>
      <c r="P191" s="10" t="str">
        <f t="shared" si="289"/>
        <v/>
      </c>
      <c r="Q191" s="10" t="str">
        <f t="shared" si="290"/>
        <v/>
      </c>
      <c r="R191" s="10" t="str">
        <f t="shared" si="291"/>
        <v/>
      </c>
      <c r="S191" s="20" t="str">
        <f t="shared" si="292"/>
        <v/>
      </c>
      <c r="T191" s="23" t="str">
        <f t="shared" si="293"/>
        <v/>
      </c>
      <c r="U191" s="10"/>
      <c r="V191" s="10"/>
      <c r="W191" s="10"/>
      <c r="X191" s="11" t="str">
        <f>IF(G191="","",COUNTIF($Y$4:$Y191,"x")/COUNTIF($G$4:$G191,"x"))</f>
        <v/>
      </c>
      <c r="Y191" s="10" t="str">
        <f t="shared" si="294"/>
        <v/>
      </c>
      <c r="Z191" s="10" t="str">
        <f t="shared" si="295"/>
        <v/>
      </c>
      <c r="AA191" s="10" t="str">
        <f t="shared" si="296"/>
        <v/>
      </c>
      <c r="AB191" s="10" t="str">
        <f t="shared" si="297"/>
        <v/>
      </c>
      <c r="AC191" s="10">
        <f t="shared" si="298"/>
        <v>0</v>
      </c>
      <c r="AD191" s="11" t="str">
        <f>IF(G191="","",COUNTIF($AE$4:$AE191,"x")/COUNTIF($G$4:$G191,"x"))</f>
        <v/>
      </c>
      <c r="AE191" s="10" t="str">
        <f t="shared" si="299"/>
        <v/>
      </c>
      <c r="AF191" s="10" t="str">
        <f t="shared" si="300"/>
        <v/>
      </c>
      <c r="AG191" s="10" t="str">
        <f t="shared" si="301"/>
        <v/>
      </c>
      <c r="AH191" s="10" t="str">
        <f t="shared" si="302"/>
        <v/>
      </c>
      <c r="AI191" s="10">
        <f t="shared" si="303"/>
        <v>0</v>
      </c>
      <c r="AJ191" s="11" t="str">
        <f>IF(G191="","",COUNTIF($AK$4:$AK191,"x")/COUNTIF($G$4:$G191,"x"))</f>
        <v/>
      </c>
      <c r="AK191" s="10" t="str">
        <f t="shared" si="304"/>
        <v/>
      </c>
      <c r="AL191" s="10" t="str">
        <f t="shared" si="305"/>
        <v/>
      </c>
      <c r="AM191" s="10" t="str">
        <f t="shared" si="306"/>
        <v/>
      </c>
      <c r="AN191" s="10" t="str">
        <f t="shared" si="307"/>
        <v/>
      </c>
      <c r="AO191" s="10">
        <f t="shared" si="308"/>
        <v>0</v>
      </c>
      <c r="AP191" s="11" t="str">
        <f>IF($G191="","",COUNTIF($AQ$4:$AQ191,"x")/COUNTIF($G$4:$G191,"x"))</f>
        <v/>
      </c>
      <c r="AQ191" s="10" t="str">
        <f t="shared" si="271"/>
        <v/>
      </c>
      <c r="AR191" s="10" t="str">
        <f t="shared" si="309"/>
        <v/>
      </c>
      <c r="AS191" s="10" t="str">
        <f t="shared" si="310"/>
        <v/>
      </c>
      <c r="AT191" s="10" t="str">
        <f t="shared" si="311"/>
        <v/>
      </c>
      <c r="AU191" s="10">
        <f t="shared" si="312"/>
        <v>0</v>
      </c>
      <c r="AV191" s="11" t="str">
        <f>IF($G191="","",COUNTIF($AW$4:$AW191,"x")/COUNTIF($G$4:$G191,"x"))</f>
        <v/>
      </c>
      <c r="AW191" s="10" t="str">
        <f t="shared" si="272"/>
        <v/>
      </c>
      <c r="AX191" s="10" t="str">
        <f t="shared" si="313"/>
        <v/>
      </c>
      <c r="AY191" s="10" t="str">
        <f t="shared" si="314"/>
        <v/>
      </c>
      <c r="AZ191" s="10" t="str">
        <f t="shared" si="315"/>
        <v/>
      </c>
      <c r="BA191" s="10">
        <f t="shared" si="316"/>
        <v>0</v>
      </c>
      <c r="BB191" s="11" t="str">
        <f>IF($G191="","",COUNTIF($BC$4:$BC191,"x")/COUNTIF($G$4:$G191,"x"))</f>
        <v/>
      </c>
      <c r="BC191" s="10" t="str">
        <f t="shared" si="273"/>
        <v/>
      </c>
      <c r="BD191" s="10" t="str">
        <f t="shared" si="317"/>
        <v/>
      </c>
      <c r="BE191" s="10" t="str">
        <f t="shared" si="318"/>
        <v/>
      </c>
      <c r="BF191" s="10" t="str">
        <f t="shared" si="319"/>
        <v/>
      </c>
      <c r="BG191" s="10">
        <f t="shared" si="320"/>
        <v>0</v>
      </c>
      <c r="BH191" s="11" t="str">
        <f>IF($G191="","",COUNTIF($BI$4:$BI191,"x")/COUNTIF($G$4:$G191,"x"))</f>
        <v/>
      </c>
      <c r="BI191" s="10" t="str">
        <f t="shared" si="274"/>
        <v/>
      </c>
      <c r="BJ191" s="10" t="str">
        <f t="shared" si="321"/>
        <v/>
      </c>
      <c r="BK191" s="10" t="str">
        <f t="shared" si="322"/>
        <v/>
      </c>
      <c r="BL191" s="10" t="str">
        <f t="shared" si="323"/>
        <v/>
      </c>
      <c r="BM191" s="10">
        <f t="shared" si="324"/>
        <v>0</v>
      </c>
      <c r="BN191" s="11" t="str">
        <f>IF($G191="","",COUNTIF($BO$4:$BO191,"x")/COUNTIF($G$4:$G191,"x"))</f>
        <v/>
      </c>
      <c r="BO191" s="10" t="str">
        <f t="shared" si="275"/>
        <v/>
      </c>
      <c r="BP191" s="10" t="str">
        <f t="shared" si="325"/>
        <v/>
      </c>
      <c r="BQ191" s="10" t="str">
        <f t="shared" si="326"/>
        <v/>
      </c>
      <c r="BR191" s="10" t="str">
        <f t="shared" si="327"/>
        <v/>
      </c>
      <c r="BS191" s="10">
        <f t="shared" si="328"/>
        <v>0</v>
      </c>
      <c r="BT191" s="11" t="str">
        <f>IF($G191="","",COUNTIF($BU$4:$BU191,"x")/COUNTIF($G$4:$G191,"x"))</f>
        <v/>
      </c>
      <c r="BU191" s="10" t="str">
        <f t="shared" si="276"/>
        <v/>
      </c>
      <c r="BV191" s="10" t="str">
        <f t="shared" si="329"/>
        <v/>
      </c>
      <c r="BW191" s="10" t="str">
        <f t="shared" si="330"/>
        <v/>
      </c>
      <c r="BX191" s="10" t="str">
        <f t="shared" si="331"/>
        <v/>
      </c>
      <c r="BY191" s="10">
        <f t="shared" si="332"/>
        <v>0</v>
      </c>
      <c r="BZ191" s="11" t="str">
        <f>IF($G191="","",COUNTIF($CA$4:$CA191,"x")/COUNTIF($G$4:$G191,"x"))</f>
        <v/>
      </c>
      <c r="CA191" s="10" t="str">
        <f t="shared" si="277"/>
        <v/>
      </c>
      <c r="CB191" s="10" t="str">
        <f t="shared" si="333"/>
        <v/>
      </c>
      <c r="CC191" s="10" t="str">
        <f t="shared" si="334"/>
        <v/>
      </c>
      <c r="CD191" s="10" t="str">
        <f t="shared" si="335"/>
        <v/>
      </c>
      <c r="CE191" s="10">
        <f t="shared" si="336"/>
        <v>0</v>
      </c>
      <c r="CF191" s="11" t="str">
        <f>IF($G191="","",COUNTIF($CG$4:$CG191,"x")/COUNTIF($G$4:$G191,"x"))</f>
        <v/>
      </c>
      <c r="CG191" s="10" t="str">
        <f t="shared" si="278"/>
        <v/>
      </c>
      <c r="CH191" s="10" t="str">
        <f t="shared" si="337"/>
        <v/>
      </c>
      <c r="CI191" s="10" t="str">
        <f t="shared" si="338"/>
        <v/>
      </c>
      <c r="CJ191" s="10" t="str">
        <f t="shared" si="339"/>
        <v/>
      </c>
      <c r="CK191" s="10">
        <f t="shared" si="340"/>
        <v>0</v>
      </c>
      <c r="CL191" s="11" t="str">
        <f>IF($G191="","",COUNTIF($CM$4:$CM191,"x")/COUNTIF($G$4:$G191,"x"))</f>
        <v/>
      </c>
      <c r="CM191" s="10" t="str">
        <f t="shared" si="279"/>
        <v/>
      </c>
      <c r="CN191" s="10" t="str">
        <f t="shared" si="341"/>
        <v/>
      </c>
      <c r="CO191" s="10" t="str">
        <f t="shared" si="342"/>
        <v/>
      </c>
      <c r="CP191" s="10" t="str">
        <f t="shared" si="343"/>
        <v/>
      </c>
      <c r="CQ191" s="10">
        <f t="shared" si="344"/>
        <v>0</v>
      </c>
    </row>
    <row r="192" spans="2:95">
      <c r="B192" s="10" t="str">
        <f t="shared" si="266"/>
        <v/>
      </c>
      <c r="C192" s="10" t="str">
        <f t="shared" si="267"/>
        <v/>
      </c>
      <c r="D192" s="10" t="str">
        <f t="shared" si="268"/>
        <v/>
      </c>
      <c r="E192" s="10" t="str">
        <f t="shared" si="269"/>
        <v/>
      </c>
      <c r="F192" s="10" t="str">
        <f t="shared" si="270"/>
        <v/>
      </c>
      <c r="G192" s="10" t="str">
        <f t="shared" si="280"/>
        <v/>
      </c>
      <c r="H192" s="10" t="str">
        <f t="shared" si="281"/>
        <v/>
      </c>
      <c r="I192" s="10" t="str">
        <f t="shared" si="282"/>
        <v/>
      </c>
      <c r="J192" s="10" t="str">
        <f t="shared" si="283"/>
        <v/>
      </c>
      <c r="K192" s="10" t="str">
        <f t="shared" si="284"/>
        <v/>
      </c>
      <c r="L192" s="10" t="str">
        <f t="shared" si="285"/>
        <v/>
      </c>
      <c r="M192" s="10" t="str">
        <f t="shared" si="286"/>
        <v/>
      </c>
      <c r="N192" s="10" t="str">
        <f t="shared" si="287"/>
        <v/>
      </c>
      <c r="O192" s="10" t="str">
        <f t="shared" si="288"/>
        <v/>
      </c>
      <c r="P192" s="10" t="str">
        <f t="shared" si="289"/>
        <v/>
      </c>
      <c r="Q192" s="10" t="str">
        <f t="shared" si="290"/>
        <v/>
      </c>
      <c r="R192" s="10" t="str">
        <f t="shared" si="291"/>
        <v/>
      </c>
      <c r="S192" s="20" t="str">
        <f t="shared" si="292"/>
        <v/>
      </c>
      <c r="T192" s="23" t="str">
        <f t="shared" si="293"/>
        <v/>
      </c>
      <c r="U192" s="10"/>
      <c r="V192" s="10"/>
      <c r="W192" s="10"/>
      <c r="X192" s="11" t="str">
        <f>IF(G192="","",COUNTIF($Y$4:$Y192,"x")/COUNTIF($G$4:$G192,"x"))</f>
        <v/>
      </c>
      <c r="Y192" s="10" t="str">
        <f t="shared" si="294"/>
        <v/>
      </c>
      <c r="Z192" s="10" t="str">
        <f t="shared" si="295"/>
        <v/>
      </c>
      <c r="AA192" s="10" t="str">
        <f t="shared" si="296"/>
        <v/>
      </c>
      <c r="AB192" s="10" t="str">
        <f t="shared" si="297"/>
        <v/>
      </c>
      <c r="AC192" s="10">
        <f t="shared" si="298"/>
        <v>0</v>
      </c>
      <c r="AD192" s="11" t="str">
        <f>IF(G192="","",COUNTIF($AE$4:$AE192,"x")/COUNTIF($G$4:$G192,"x"))</f>
        <v/>
      </c>
      <c r="AE192" s="10" t="str">
        <f t="shared" si="299"/>
        <v/>
      </c>
      <c r="AF192" s="10" t="str">
        <f t="shared" si="300"/>
        <v/>
      </c>
      <c r="AG192" s="10" t="str">
        <f t="shared" si="301"/>
        <v/>
      </c>
      <c r="AH192" s="10" t="str">
        <f t="shared" si="302"/>
        <v/>
      </c>
      <c r="AI192" s="10">
        <f t="shared" si="303"/>
        <v>0</v>
      </c>
      <c r="AJ192" s="11" t="str">
        <f>IF(G192="","",COUNTIF($AK$4:$AK192,"x")/COUNTIF($G$4:$G192,"x"))</f>
        <v/>
      </c>
      <c r="AK192" s="10" t="str">
        <f t="shared" si="304"/>
        <v/>
      </c>
      <c r="AL192" s="10" t="str">
        <f t="shared" si="305"/>
        <v/>
      </c>
      <c r="AM192" s="10" t="str">
        <f t="shared" si="306"/>
        <v/>
      </c>
      <c r="AN192" s="10" t="str">
        <f t="shared" si="307"/>
        <v/>
      </c>
      <c r="AO192" s="10">
        <f t="shared" si="308"/>
        <v>0</v>
      </c>
      <c r="AP192" s="11" t="str">
        <f>IF($G192="","",COUNTIF($AQ$4:$AQ192,"x")/COUNTIF($G$4:$G192,"x"))</f>
        <v/>
      </c>
      <c r="AQ192" s="10" t="str">
        <f t="shared" si="271"/>
        <v/>
      </c>
      <c r="AR192" s="10" t="str">
        <f t="shared" si="309"/>
        <v/>
      </c>
      <c r="AS192" s="10" t="str">
        <f t="shared" si="310"/>
        <v/>
      </c>
      <c r="AT192" s="10" t="str">
        <f t="shared" si="311"/>
        <v/>
      </c>
      <c r="AU192" s="10">
        <f t="shared" si="312"/>
        <v>0</v>
      </c>
      <c r="AV192" s="11" t="str">
        <f>IF($G192="","",COUNTIF($AW$4:$AW192,"x")/COUNTIF($G$4:$G192,"x"))</f>
        <v/>
      </c>
      <c r="AW192" s="10" t="str">
        <f t="shared" si="272"/>
        <v/>
      </c>
      <c r="AX192" s="10" t="str">
        <f t="shared" si="313"/>
        <v/>
      </c>
      <c r="AY192" s="10" t="str">
        <f t="shared" si="314"/>
        <v/>
      </c>
      <c r="AZ192" s="10" t="str">
        <f t="shared" si="315"/>
        <v/>
      </c>
      <c r="BA192" s="10">
        <f t="shared" si="316"/>
        <v>0</v>
      </c>
      <c r="BB192" s="11" t="str">
        <f>IF($G192="","",COUNTIF($BC$4:$BC192,"x")/COUNTIF($G$4:$G192,"x"))</f>
        <v/>
      </c>
      <c r="BC192" s="10" t="str">
        <f t="shared" si="273"/>
        <v/>
      </c>
      <c r="BD192" s="10" t="str">
        <f t="shared" si="317"/>
        <v/>
      </c>
      <c r="BE192" s="10" t="str">
        <f t="shared" si="318"/>
        <v/>
      </c>
      <c r="BF192" s="10" t="str">
        <f t="shared" si="319"/>
        <v/>
      </c>
      <c r="BG192" s="10">
        <f t="shared" si="320"/>
        <v>0</v>
      </c>
      <c r="BH192" s="11" t="str">
        <f>IF($G192="","",COUNTIF($BI$4:$BI192,"x")/COUNTIF($G$4:$G192,"x"))</f>
        <v/>
      </c>
      <c r="BI192" s="10" t="str">
        <f t="shared" si="274"/>
        <v/>
      </c>
      <c r="BJ192" s="10" t="str">
        <f t="shared" si="321"/>
        <v/>
      </c>
      <c r="BK192" s="10" t="str">
        <f t="shared" si="322"/>
        <v/>
      </c>
      <c r="BL192" s="10" t="str">
        <f t="shared" si="323"/>
        <v/>
      </c>
      <c r="BM192" s="10">
        <f t="shared" si="324"/>
        <v>0</v>
      </c>
      <c r="BN192" s="11" t="str">
        <f>IF($G192="","",COUNTIF($BO$4:$BO192,"x")/COUNTIF($G$4:$G192,"x"))</f>
        <v/>
      </c>
      <c r="BO192" s="10" t="str">
        <f t="shared" si="275"/>
        <v/>
      </c>
      <c r="BP192" s="10" t="str">
        <f t="shared" si="325"/>
        <v/>
      </c>
      <c r="BQ192" s="10" t="str">
        <f t="shared" si="326"/>
        <v/>
      </c>
      <c r="BR192" s="10" t="str">
        <f t="shared" si="327"/>
        <v/>
      </c>
      <c r="BS192" s="10">
        <f t="shared" si="328"/>
        <v>0</v>
      </c>
      <c r="BT192" s="11" t="str">
        <f>IF($G192="","",COUNTIF($BU$4:$BU192,"x")/COUNTIF($G$4:$G192,"x"))</f>
        <v/>
      </c>
      <c r="BU192" s="10" t="str">
        <f t="shared" si="276"/>
        <v/>
      </c>
      <c r="BV192" s="10" t="str">
        <f t="shared" si="329"/>
        <v/>
      </c>
      <c r="BW192" s="10" t="str">
        <f t="shared" si="330"/>
        <v/>
      </c>
      <c r="BX192" s="10" t="str">
        <f t="shared" si="331"/>
        <v/>
      </c>
      <c r="BY192" s="10">
        <f t="shared" si="332"/>
        <v>0</v>
      </c>
      <c r="BZ192" s="11" t="str">
        <f>IF($G192="","",COUNTIF($CA$4:$CA192,"x")/COUNTIF($G$4:$G192,"x"))</f>
        <v/>
      </c>
      <c r="CA192" s="10" t="str">
        <f t="shared" si="277"/>
        <v/>
      </c>
      <c r="CB192" s="10" t="str">
        <f t="shared" si="333"/>
        <v/>
      </c>
      <c r="CC192" s="10" t="str">
        <f t="shared" si="334"/>
        <v/>
      </c>
      <c r="CD192" s="10" t="str">
        <f t="shared" si="335"/>
        <v/>
      </c>
      <c r="CE192" s="10">
        <f t="shared" si="336"/>
        <v>0</v>
      </c>
      <c r="CF192" s="11" t="str">
        <f>IF($G192="","",COUNTIF($CG$4:$CG192,"x")/COUNTIF($G$4:$G192,"x"))</f>
        <v/>
      </c>
      <c r="CG192" s="10" t="str">
        <f t="shared" si="278"/>
        <v/>
      </c>
      <c r="CH192" s="10" t="str">
        <f t="shared" si="337"/>
        <v/>
      </c>
      <c r="CI192" s="10" t="str">
        <f t="shared" si="338"/>
        <v/>
      </c>
      <c r="CJ192" s="10" t="str">
        <f t="shared" si="339"/>
        <v/>
      </c>
      <c r="CK192" s="10">
        <f t="shared" si="340"/>
        <v>0</v>
      </c>
      <c r="CL192" s="11" t="str">
        <f>IF($G192="","",COUNTIF($CM$4:$CM192,"x")/COUNTIF($G$4:$G192,"x"))</f>
        <v/>
      </c>
      <c r="CM192" s="10" t="str">
        <f t="shared" si="279"/>
        <v/>
      </c>
      <c r="CN192" s="10" t="str">
        <f t="shared" si="341"/>
        <v/>
      </c>
      <c r="CO192" s="10" t="str">
        <f t="shared" si="342"/>
        <v/>
      </c>
      <c r="CP192" s="10" t="str">
        <f t="shared" si="343"/>
        <v/>
      </c>
      <c r="CQ192" s="10">
        <f t="shared" si="344"/>
        <v>0</v>
      </c>
    </row>
    <row r="193" spans="2:95">
      <c r="B193" s="10" t="str">
        <f t="shared" si="266"/>
        <v/>
      </c>
      <c r="C193" s="10" t="str">
        <f t="shared" si="267"/>
        <v/>
      </c>
      <c r="D193" s="10" t="str">
        <f t="shared" si="268"/>
        <v/>
      </c>
      <c r="E193" s="10" t="str">
        <f t="shared" si="269"/>
        <v/>
      </c>
      <c r="F193" s="10" t="str">
        <f t="shared" si="270"/>
        <v/>
      </c>
      <c r="G193" s="10" t="str">
        <f t="shared" si="280"/>
        <v/>
      </c>
      <c r="H193" s="10" t="str">
        <f t="shared" si="281"/>
        <v/>
      </c>
      <c r="I193" s="10" t="str">
        <f t="shared" si="282"/>
        <v/>
      </c>
      <c r="J193" s="10" t="str">
        <f t="shared" si="283"/>
        <v/>
      </c>
      <c r="K193" s="10" t="str">
        <f t="shared" si="284"/>
        <v/>
      </c>
      <c r="L193" s="10" t="str">
        <f t="shared" si="285"/>
        <v/>
      </c>
      <c r="M193" s="10" t="str">
        <f t="shared" si="286"/>
        <v/>
      </c>
      <c r="N193" s="10" t="str">
        <f t="shared" si="287"/>
        <v/>
      </c>
      <c r="O193" s="10" t="str">
        <f t="shared" si="288"/>
        <v/>
      </c>
      <c r="P193" s="10" t="str">
        <f t="shared" si="289"/>
        <v/>
      </c>
      <c r="Q193" s="10" t="str">
        <f t="shared" si="290"/>
        <v/>
      </c>
      <c r="R193" s="10" t="str">
        <f t="shared" si="291"/>
        <v/>
      </c>
      <c r="S193" s="20" t="str">
        <f t="shared" si="292"/>
        <v/>
      </c>
      <c r="T193" s="23" t="str">
        <f t="shared" si="293"/>
        <v/>
      </c>
      <c r="U193" s="10"/>
      <c r="V193" s="10"/>
      <c r="W193" s="10"/>
      <c r="X193" s="11" t="str">
        <f>IF(G193="","",COUNTIF($Y$4:$Y193,"x")/COUNTIF($G$4:$G193,"x"))</f>
        <v/>
      </c>
      <c r="Y193" s="10" t="str">
        <f t="shared" si="294"/>
        <v/>
      </c>
      <c r="Z193" s="10" t="str">
        <f t="shared" si="295"/>
        <v/>
      </c>
      <c r="AA193" s="10" t="str">
        <f t="shared" si="296"/>
        <v/>
      </c>
      <c r="AB193" s="10" t="str">
        <f t="shared" si="297"/>
        <v/>
      </c>
      <c r="AC193" s="10">
        <f t="shared" si="298"/>
        <v>0</v>
      </c>
      <c r="AD193" s="11" t="str">
        <f>IF(G193="","",COUNTIF($AE$4:$AE193,"x")/COUNTIF($G$4:$G193,"x"))</f>
        <v/>
      </c>
      <c r="AE193" s="10" t="str">
        <f t="shared" si="299"/>
        <v/>
      </c>
      <c r="AF193" s="10" t="str">
        <f t="shared" si="300"/>
        <v/>
      </c>
      <c r="AG193" s="10" t="str">
        <f t="shared" si="301"/>
        <v/>
      </c>
      <c r="AH193" s="10" t="str">
        <f t="shared" si="302"/>
        <v/>
      </c>
      <c r="AI193" s="10">
        <f t="shared" si="303"/>
        <v>0</v>
      </c>
      <c r="AJ193" s="11" t="str">
        <f>IF(G193="","",COUNTIF($AK$4:$AK193,"x")/COUNTIF($G$4:$G193,"x"))</f>
        <v/>
      </c>
      <c r="AK193" s="10" t="str">
        <f t="shared" si="304"/>
        <v/>
      </c>
      <c r="AL193" s="10" t="str">
        <f t="shared" si="305"/>
        <v/>
      </c>
      <c r="AM193" s="10" t="str">
        <f t="shared" si="306"/>
        <v/>
      </c>
      <c r="AN193" s="10" t="str">
        <f t="shared" si="307"/>
        <v/>
      </c>
      <c r="AO193" s="10">
        <f t="shared" si="308"/>
        <v>0</v>
      </c>
      <c r="AP193" s="11" t="str">
        <f>IF($G193="","",COUNTIF($AQ$4:$AQ193,"x")/COUNTIF($G$4:$G193,"x"))</f>
        <v/>
      </c>
      <c r="AQ193" s="10" t="str">
        <f t="shared" si="271"/>
        <v/>
      </c>
      <c r="AR193" s="10" t="str">
        <f t="shared" si="309"/>
        <v/>
      </c>
      <c r="AS193" s="10" t="str">
        <f t="shared" si="310"/>
        <v/>
      </c>
      <c r="AT193" s="10" t="str">
        <f t="shared" si="311"/>
        <v/>
      </c>
      <c r="AU193" s="10">
        <f t="shared" si="312"/>
        <v>0</v>
      </c>
      <c r="AV193" s="11" t="str">
        <f>IF($G193="","",COUNTIF($AW$4:$AW193,"x")/COUNTIF($G$4:$G193,"x"))</f>
        <v/>
      </c>
      <c r="AW193" s="10" t="str">
        <f t="shared" si="272"/>
        <v/>
      </c>
      <c r="AX193" s="10" t="str">
        <f t="shared" si="313"/>
        <v/>
      </c>
      <c r="AY193" s="10" t="str">
        <f t="shared" si="314"/>
        <v/>
      </c>
      <c r="AZ193" s="10" t="str">
        <f t="shared" si="315"/>
        <v/>
      </c>
      <c r="BA193" s="10">
        <f t="shared" si="316"/>
        <v>0</v>
      </c>
      <c r="BB193" s="11" t="str">
        <f>IF($G193="","",COUNTIF($BC$4:$BC193,"x")/COUNTIF($G$4:$G193,"x"))</f>
        <v/>
      </c>
      <c r="BC193" s="10" t="str">
        <f t="shared" si="273"/>
        <v/>
      </c>
      <c r="BD193" s="10" t="str">
        <f t="shared" si="317"/>
        <v/>
      </c>
      <c r="BE193" s="10" t="str">
        <f t="shared" si="318"/>
        <v/>
      </c>
      <c r="BF193" s="10" t="str">
        <f t="shared" si="319"/>
        <v/>
      </c>
      <c r="BG193" s="10">
        <f t="shared" si="320"/>
        <v>0</v>
      </c>
      <c r="BH193" s="11" t="str">
        <f>IF($G193="","",COUNTIF($BI$4:$BI193,"x")/COUNTIF($G$4:$G193,"x"))</f>
        <v/>
      </c>
      <c r="BI193" s="10" t="str">
        <f t="shared" si="274"/>
        <v/>
      </c>
      <c r="BJ193" s="10" t="str">
        <f t="shared" si="321"/>
        <v/>
      </c>
      <c r="BK193" s="10" t="str">
        <f t="shared" si="322"/>
        <v/>
      </c>
      <c r="BL193" s="10" t="str">
        <f t="shared" si="323"/>
        <v/>
      </c>
      <c r="BM193" s="10">
        <f t="shared" si="324"/>
        <v>0</v>
      </c>
      <c r="BN193" s="11" t="str">
        <f>IF($G193="","",COUNTIF($BO$4:$BO193,"x")/COUNTIF($G$4:$G193,"x"))</f>
        <v/>
      </c>
      <c r="BO193" s="10" t="str">
        <f t="shared" si="275"/>
        <v/>
      </c>
      <c r="BP193" s="10" t="str">
        <f t="shared" si="325"/>
        <v/>
      </c>
      <c r="BQ193" s="10" t="str">
        <f t="shared" si="326"/>
        <v/>
      </c>
      <c r="BR193" s="10" t="str">
        <f t="shared" si="327"/>
        <v/>
      </c>
      <c r="BS193" s="10">
        <f t="shared" si="328"/>
        <v>0</v>
      </c>
      <c r="BT193" s="11" t="str">
        <f>IF($G193="","",COUNTIF($BU$4:$BU193,"x")/COUNTIF($G$4:$G193,"x"))</f>
        <v/>
      </c>
      <c r="BU193" s="10" t="str">
        <f t="shared" si="276"/>
        <v/>
      </c>
      <c r="BV193" s="10" t="str">
        <f t="shared" si="329"/>
        <v/>
      </c>
      <c r="BW193" s="10" t="str">
        <f t="shared" si="330"/>
        <v/>
      </c>
      <c r="BX193" s="10" t="str">
        <f t="shared" si="331"/>
        <v/>
      </c>
      <c r="BY193" s="10">
        <f t="shared" si="332"/>
        <v>0</v>
      </c>
      <c r="BZ193" s="11" t="str">
        <f>IF($G193="","",COUNTIF($CA$4:$CA193,"x")/COUNTIF($G$4:$G193,"x"))</f>
        <v/>
      </c>
      <c r="CA193" s="10" t="str">
        <f t="shared" si="277"/>
        <v/>
      </c>
      <c r="CB193" s="10" t="str">
        <f t="shared" si="333"/>
        <v/>
      </c>
      <c r="CC193" s="10" t="str">
        <f t="shared" si="334"/>
        <v/>
      </c>
      <c r="CD193" s="10" t="str">
        <f t="shared" si="335"/>
        <v/>
      </c>
      <c r="CE193" s="10">
        <f t="shared" si="336"/>
        <v>0</v>
      </c>
      <c r="CF193" s="11" t="str">
        <f>IF($G193="","",COUNTIF($CG$4:$CG193,"x")/COUNTIF($G$4:$G193,"x"))</f>
        <v/>
      </c>
      <c r="CG193" s="10" t="str">
        <f t="shared" si="278"/>
        <v/>
      </c>
      <c r="CH193" s="10" t="str">
        <f t="shared" si="337"/>
        <v/>
      </c>
      <c r="CI193" s="10" t="str">
        <f t="shared" si="338"/>
        <v/>
      </c>
      <c r="CJ193" s="10" t="str">
        <f t="shared" si="339"/>
        <v/>
      </c>
      <c r="CK193" s="10">
        <f t="shared" si="340"/>
        <v>0</v>
      </c>
      <c r="CL193" s="11" t="str">
        <f>IF($G193="","",COUNTIF($CM$4:$CM193,"x")/COUNTIF($G$4:$G193,"x"))</f>
        <v/>
      </c>
      <c r="CM193" s="10" t="str">
        <f t="shared" si="279"/>
        <v/>
      </c>
      <c r="CN193" s="10" t="str">
        <f t="shared" si="341"/>
        <v/>
      </c>
      <c r="CO193" s="10" t="str">
        <f t="shared" si="342"/>
        <v/>
      </c>
      <c r="CP193" s="10" t="str">
        <f t="shared" si="343"/>
        <v/>
      </c>
      <c r="CQ193" s="10">
        <f t="shared" si="344"/>
        <v>0</v>
      </c>
    </row>
    <row r="194" spans="2:95">
      <c r="B194" s="10" t="str">
        <f t="shared" si="266"/>
        <v/>
      </c>
      <c r="C194" s="10" t="str">
        <f t="shared" si="267"/>
        <v/>
      </c>
      <c r="D194" s="10" t="str">
        <f t="shared" si="268"/>
        <v/>
      </c>
      <c r="E194" s="10" t="str">
        <f t="shared" si="269"/>
        <v/>
      </c>
      <c r="F194" s="10" t="str">
        <f t="shared" si="270"/>
        <v/>
      </c>
      <c r="G194" s="10" t="str">
        <f t="shared" si="280"/>
        <v/>
      </c>
      <c r="H194" s="10" t="str">
        <f t="shared" si="281"/>
        <v/>
      </c>
      <c r="I194" s="10" t="str">
        <f t="shared" si="282"/>
        <v/>
      </c>
      <c r="J194" s="10" t="str">
        <f t="shared" si="283"/>
        <v/>
      </c>
      <c r="K194" s="10" t="str">
        <f t="shared" si="284"/>
        <v/>
      </c>
      <c r="L194" s="10" t="str">
        <f t="shared" si="285"/>
        <v/>
      </c>
      <c r="M194" s="10" t="str">
        <f t="shared" si="286"/>
        <v/>
      </c>
      <c r="N194" s="10" t="str">
        <f t="shared" si="287"/>
        <v/>
      </c>
      <c r="O194" s="10" t="str">
        <f t="shared" si="288"/>
        <v/>
      </c>
      <c r="P194" s="10" t="str">
        <f t="shared" si="289"/>
        <v/>
      </c>
      <c r="Q194" s="10" t="str">
        <f t="shared" si="290"/>
        <v/>
      </c>
      <c r="R194" s="10" t="str">
        <f t="shared" si="291"/>
        <v/>
      </c>
      <c r="S194" s="20" t="str">
        <f t="shared" si="292"/>
        <v/>
      </c>
      <c r="T194" s="23" t="str">
        <f t="shared" si="293"/>
        <v/>
      </c>
      <c r="U194" s="10"/>
      <c r="V194" s="10"/>
      <c r="W194" s="10"/>
      <c r="X194" s="11" t="str">
        <f>IF(G194="","",COUNTIF($Y$4:$Y194,"x")/COUNTIF($G$4:$G194,"x"))</f>
        <v/>
      </c>
      <c r="Y194" s="10" t="str">
        <f t="shared" si="294"/>
        <v/>
      </c>
      <c r="Z194" s="10" t="str">
        <f t="shared" si="295"/>
        <v/>
      </c>
      <c r="AA194" s="10" t="str">
        <f t="shared" si="296"/>
        <v/>
      </c>
      <c r="AB194" s="10" t="str">
        <f t="shared" si="297"/>
        <v/>
      </c>
      <c r="AC194" s="10">
        <f t="shared" si="298"/>
        <v>0</v>
      </c>
      <c r="AD194" s="11" t="str">
        <f>IF(G194="","",COUNTIF($AE$4:$AE194,"x")/COUNTIF($G$4:$G194,"x"))</f>
        <v/>
      </c>
      <c r="AE194" s="10" t="str">
        <f t="shared" si="299"/>
        <v/>
      </c>
      <c r="AF194" s="10" t="str">
        <f t="shared" si="300"/>
        <v/>
      </c>
      <c r="AG194" s="10" t="str">
        <f t="shared" si="301"/>
        <v/>
      </c>
      <c r="AH194" s="10" t="str">
        <f t="shared" si="302"/>
        <v/>
      </c>
      <c r="AI194" s="10">
        <f t="shared" si="303"/>
        <v>0</v>
      </c>
      <c r="AJ194" s="11" t="str">
        <f>IF(G194="","",COUNTIF($AK$4:$AK194,"x")/COUNTIF($G$4:$G194,"x"))</f>
        <v/>
      </c>
      <c r="AK194" s="10" t="str">
        <f t="shared" si="304"/>
        <v/>
      </c>
      <c r="AL194" s="10" t="str">
        <f t="shared" si="305"/>
        <v/>
      </c>
      <c r="AM194" s="10" t="str">
        <f t="shared" si="306"/>
        <v/>
      </c>
      <c r="AN194" s="10" t="str">
        <f t="shared" si="307"/>
        <v/>
      </c>
      <c r="AO194" s="10">
        <f t="shared" si="308"/>
        <v>0</v>
      </c>
      <c r="AP194" s="11" t="str">
        <f>IF($G194="","",COUNTIF($AQ$4:$AQ194,"x")/COUNTIF($G$4:$G194,"x"))</f>
        <v/>
      </c>
      <c r="AQ194" s="10" t="str">
        <f t="shared" si="271"/>
        <v/>
      </c>
      <c r="AR194" s="10" t="str">
        <f t="shared" si="309"/>
        <v/>
      </c>
      <c r="AS194" s="10" t="str">
        <f t="shared" si="310"/>
        <v/>
      </c>
      <c r="AT194" s="10" t="str">
        <f t="shared" si="311"/>
        <v/>
      </c>
      <c r="AU194" s="10">
        <f t="shared" si="312"/>
        <v>0</v>
      </c>
      <c r="AV194" s="11" t="str">
        <f>IF($G194="","",COUNTIF($AW$4:$AW194,"x")/COUNTIF($G$4:$G194,"x"))</f>
        <v/>
      </c>
      <c r="AW194" s="10" t="str">
        <f t="shared" si="272"/>
        <v/>
      </c>
      <c r="AX194" s="10" t="str">
        <f t="shared" si="313"/>
        <v/>
      </c>
      <c r="AY194" s="10" t="str">
        <f t="shared" si="314"/>
        <v/>
      </c>
      <c r="AZ194" s="10" t="str">
        <f t="shared" si="315"/>
        <v/>
      </c>
      <c r="BA194" s="10">
        <f t="shared" si="316"/>
        <v>0</v>
      </c>
      <c r="BB194" s="11" t="str">
        <f>IF($G194="","",COUNTIF($BC$4:$BC194,"x")/COUNTIF($G$4:$G194,"x"))</f>
        <v/>
      </c>
      <c r="BC194" s="10" t="str">
        <f t="shared" si="273"/>
        <v/>
      </c>
      <c r="BD194" s="10" t="str">
        <f t="shared" si="317"/>
        <v/>
      </c>
      <c r="BE194" s="10" t="str">
        <f t="shared" si="318"/>
        <v/>
      </c>
      <c r="BF194" s="10" t="str">
        <f t="shared" si="319"/>
        <v/>
      </c>
      <c r="BG194" s="10">
        <f t="shared" si="320"/>
        <v>0</v>
      </c>
      <c r="BH194" s="11" t="str">
        <f>IF($G194="","",COUNTIF($BI$4:$BI194,"x")/COUNTIF($G$4:$G194,"x"))</f>
        <v/>
      </c>
      <c r="BI194" s="10" t="str">
        <f t="shared" si="274"/>
        <v/>
      </c>
      <c r="BJ194" s="10" t="str">
        <f t="shared" si="321"/>
        <v/>
      </c>
      <c r="BK194" s="10" t="str">
        <f t="shared" si="322"/>
        <v/>
      </c>
      <c r="BL194" s="10" t="str">
        <f t="shared" si="323"/>
        <v/>
      </c>
      <c r="BM194" s="10">
        <f t="shared" si="324"/>
        <v>0</v>
      </c>
      <c r="BN194" s="11" t="str">
        <f>IF($G194="","",COUNTIF($BO$4:$BO194,"x")/COUNTIF($G$4:$G194,"x"))</f>
        <v/>
      </c>
      <c r="BO194" s="10" t="str">
        <f t="shared" si="275"/>
        <v/>
      </c>
      <c r="BP194" s="10" t="str">
        <f t="shared" si="325"/>
        <v/>
      </c>
      <c r="BQ194" s="10" t="str">
        <f t="shared" si="326"/>
        <v/>
      </c>
      <c r="BR194" s="10" t="str">
        <f t="shared" si="327"/>
        <v/>
      </c>
      <c r="BS194" s="10">
        <f t="shared" si="328"/>
        <v>0</v>
      </c>
      <c r="BT194" s="11" t="str">
        <f>IF($G194="","",COUNTIF($BU$4:$BU194,"x")/COUNTIF($G$4:$G194,"x"))</f>
        <v/>
      </c>
      <c r="BU194" s="10" t="str">
        <f t="shared" si="276"/>
        <v/>
      </c>
      <c r="BV194" s="10" t="str">
        <f t="shared" si="329"/>
        <v/>
      </c>
      <c r="BW194" s="10" t="str">
        <f t="shared" si="330"/>
        <v/>
      </c>
      <c r="BX194" s="10" t="str">
        <f t="shared" si="331"/>
        <v/>
      </c>
      <c r="BY194" s="10">
        <f t="shared" si="332"/>
        <v>0</v>
      </c>
      <c r="BZ194" s="11" t="str">
        <f>IF($G194="","",COUNTIF($CA$4:$CA194,"x")/COUNTIF($G$4:$G194,"x"))</f>
        <v/>
      </c>
      <c r="CA194" s="10" t="str">
        <f t="shared" si="277"/>
        <v/>
      </c>
      <c r="CB194" s="10" t="str">
        <f t="shared" si="333"/>
        <v/>
      </c>
      <c r="CC194" s="10" t="str">
        <f t="shared" si="334"/>
        <v/>
      </c>
      <c r="CD194" s="10" t="str">
        <f t="shared" si="335"/>
        <v/>
      </c>
      <c r="CE194" s="10">
        <f t="shared" si="336"/>
        <v>0</v>
      </c>
      <c r="CF194" s="11" t="str">
        <f>IF($G194="","",COUNTIF($CG$4:$CG194,"x")/COUNTIF($G$4:$G194,"x"))</f>
        <v/>
      </c>
      <c r="CG194" s="10" t="str">
        <f t="shared" si="278"/>
        <v/>
      </c>
      <c r="CH194" s="10" t="str">
        <f t="shared" si="337"/>
        <v/>
      </c>
      <c r="CI194" s="10" t="str">
        <f t="shared" si="338"/>
        <v/>
      </c>
      <c r="CJ194" s="10" t="str">
        <f t="shared" si="339"/>
        <v/>
      </c>
      <c r="CK194" s="10">
        <f t="shared" si="340"/>
        <v>0</v>
      </c>
      <c r="CL194" s="11" t="str">
        <f>IF($G194="","",COUNTIF($CM$4:$CM194,"x")/COUNTIF($G$4:$G194,"x"))</f>
        <v/>
      </c>
      <c r="CM194" s="10" t="str">
        <f t="shared" si="279"/>
        <v/>
      </c>
      <c r="CN194" s="10" t="str">
        <f t="shared" si="341"/>
        <v/>
      </c>
      <c r="CO194" s="10" t="str">
        <f t="shared" si="342"/>
        <v/>
      </c>
      <c r="CP194" s="10" t="str">
        <f t="shared" si="343"/>
        <v/>
      </c>
      <c r="CQ194" s="10">
        <f t="shared" si="344"/>
        <v>0</v>
      </c>
    </row>
    <row r="195" spans="2:95">
      <c r="B195" s="10" t="str">
        <f t="shared" si="266"/>
        <v/>
      </c>
      <c r="C195" s="10" t="str">
        <f t="shared" si="267"/>
        <v/>
      </c>
      <c r="D195" s="10" t="str">
        <f t="shared" si="268"/>
        <v/>
      </c>
      <c r="E195" s="10" t="str">
        <f t="shared" si="269"/>
        <v/>
      </c>
      <c r="F195" s="10" t="str">
        <f t="shared" si="270"/>
        <v/>
      </c>
      <c r="G195" s="10" t="str">
        <f t="shared" si="280"/>
        <v/>
      </c>
      <c r="H195" s="10" t="str">
        <f t="shared" si="281"/>
        <v/>
      </c>
      <c r="I195" s="10" t="str">
        <f t="shared" si="282"/>
        <v/>
      </c>
      <c r="J195" s="10" t="str">
        <f t="shared" si="283"/>
        <v/>
      </c>
      <c r="K195" s="10" t="str">
        <f t="shared" si="284"/>
        <v/>
      </c>
      <c r="L195" s="10" t="str">
        <f t="shared" si="285"/>
        <v/>
      </c>
      <c r="M195" s="10" t="str">
        <f t="shared" si="286"/>
        <v/>
      </c>
      <c r="N195" s="10" t="str">
        <f t="shared" si="287"/>
        <v/>
      </c>
      <c r="O195" s="10" t="str">
        <f t="shared" si="288"/>
        <v/>
      </c>
      <c r="P195" s="10" t="str">
        <f t="shared" si="289"/>
        <v/>
      </c>
      <c r="Q195" s="10" t="str">
        <f t="shared" si="290"/>
        <v/>
      </c>
      <c r="R195" s="10" t="str">
        <f t="shared" si="291"/>
        <v/>
      </c>
      <c r="S195" s="20" t="str">
        <f t="shared" si="292"/>
        <v/>
      </c>
      <c r="T195" s="23" t="str">
        <f t="shared" si="293"/>
        <v/>
      </c>
      <c r="U195" s="10"/>
      <c r="V195" s="10"/>
      <c r="W195" s="10"/>
      <c r="X195" s="11" t="str">
        <f>IF(G195="","",COUNTIF($Y$4:$Y195,"x")/COUNTIF($G$4:$G195,"x"))</f>
        <v/>
      </c>
      <c r="Y195" s="10" t="str">
        <f t="shared" si="294"/>
        <v/>
      </c>
      <c r="Z195" s="10" t="str">
        <f t="shared" si="295"/>
        <v/>
      </c>
      <c r="AA195" s="10" t="str">
        <f t="shared" si="296"/>
        <v/>
      </c>
      <c r="AB195" s="10" t="str">
        <f t="shared" si="297"/>
        <v/>
      </c>
      <c r="AC195" s="10">
        <f t="shared" si="298"/>
        <v>0</v>
      </c>
      <c r="AD195" s="11" t="str">
        <f>IF(G195="","",COUNTIF($AE$4:$AE195,"x")/COUNTIF($G$4:$G195,"x"))</f>
        <v/>
      </c>
      <c r="AE195" s="10" t="str">
        <f t="shared" si="299"/>
        <v/>
      </c>
      <c r="AF195" s="10" t="str">
        <f t="shared" si="300"/>
        <v/>
      </c>
      <c r="AG195" s="10" t="str">
        <f t="shared" si="301"/>
        <v/>
      </c>
      <c r="AH195" s="10" t="str">
        <f t="shared" si="302"/>
        <v/>
      </c>
      <c r="AI195" s="10">
        <f t="shared" si="303"/>
        <v>0</v>
      </c>
      <c r="AJ195" s="11" t="str">
        <f>IF(G195="","",COUNTIF($AK$4:$AK195,"x")/COUNTIF($G$4:$G195,"x"))</f>
        <v/>
      </c>
      <c r="AK195" s="10" t="str">
        <f t="shared" si="304"/>
        <v/>
      </c>
      <c r="AL195" s="10" t="str">
        <f t="shared" si="305"/>
        <v/>
      </c>
      <c r="AM195" s="10" t="str">
        <f t="shared" si="306"/>
        <v/>
      </c>
      <c r="AN195" s="10" t="str">
        <f t="shared" si="307"/>
        <v/>
      </c>
      <c r="AO195" s="10">
        <f t="shared" si="308"/>
        <v>0</v>
      </c>
      <c r="AP195" s="11" t="str">
        <f>IF($G195="","",COUNTIF($AQ$4:$AQ195,"x")/COUNTIF($G$4:$G195,"x"))</f>
        <v/>
      </c>
      <c r="AQ195" s="10" t="str">
        <f t="shared" si="271"/>
        <v/>
      </c>
      <c r="AR195" s="10" t="str">
        <f t="shared" si="309"/>
        <v/>
      </c>
      <c r="AS195" s="10" t="str">
        <f t="shared" si="310"/>
        <v/>
      </c>
      <c r="AT195" s="10" t="str">
        <f t="shared" si="311"/>
        <v/>
      </c>
      <c r="AU195" s="10">
        <f t="shared" si="312"/>
        <v>0</v>
      </c>
      <c r="AV195" s="11" t="str">
        <f>IF($G195="","",COUNTIF($AW$4:$AW195,"x")/COUNTIF($G$4:$G195,"x"))</f>
        <v/>
      </c>
      <c r="AW195" s="10" t="str">
        <f t="shared" si="272"/>
        <v/>
      </c>
      <c r="AX195" s="10" t="str">
        <f t="shared" si="313"/>
        <v/>
      </c>
      <c r="AY195" s="10" t="str">
        <f t="shared" si="314"/>
        <v/>
      </c>
      <c r="AZ195" s="10" t="str">
        <f t="shared" si="315"/>
        <v/>
      </c>
      <c r="BA195" s="10">
        <f t="shared" si="316"/>
        <v>0</v>
      </c>
      <c r="BB195" s="11" t="str">
        <f>IF($G195="","",COUNTIF($BC$4:$BC195,"x")/COUNTIF($G$4:$G195,"x"))</f>
        <v/>
      </c>
      <c r="BC195" s="10" t="str">
        <f t="shared" si="273"/>
        <v/>
      </c>
      <c r="BD195" s="10" t="str">
        <f t="shared" si="317"/>
        <v/>
      </c>
      <c r="BE195" s="10" t="str">
        <f t="shared" si="318"/>
        <v/>
      </c>
      <c r="BF195" s="10" t="str">
        <f t="shared" si="319"/>
        <v/>
      </c>
      <c r="BG195" s="10">
        <f t="shared" si="320"/>
        <v>0</v>
      </c>
      <c r="BH195" s="11" t="str">
        <f>IF($G195="","",COUNTIF($BI$4:$BI195,"x")/COUNTIF($G$4:$G195,"x"))</f>
        <v/>
      </c>
      <c r="BI195" s="10" t="str">
        <f t="shared" si="274"/>
        <v/>
      </c>
      <c r="BJ195" s="10" t="str">
        <f t="shared" si="321"/>
        <v/>
      </c>
      <c r="BK195" s="10" t="str">
        <f t="shared" si="322"/>
        <v/>
      </c>
      <c r="BL195" s="10" t="str">
        <f t="shared" si="323"/>
        <v/>
      </c>
      <c r="BM195" s="10">
        <f t="shared" si="324"/>
        <v>0</v>
      </c>
      <c r="BN195" s="11" t="str">
        <f>IF($G195="","",COUNTIF($BO$4:$BO195,"x")/COUNTIF($G$4:$G195,"x"))</f>
        <v/>
      </c>
      <c r="BO195" s="10" t="str">
        <f t="shared" si="275"/>
        <v/>
      </c>
      <c r="BP195" s="10" t="str">
        <f t="shared" si="325"/>
        <v/>
      </c>
      <c r="BQ195" s="10" t="str">
        <f t="shared" si="326"/>
        <v/>
      </c>
      <c r="BR195" s="10" t="str">
        <f t="shared" si="327"/>
        <v/>
      </c>
      <c r="BS195" s="10">
        <f t="shared" si="328"/>
        <v>0</v>
      </c>
      <c r="BT195" s="11" t="str">
        <f>IF($G195="","",COUNTIF($BU$4:$BU195,"x")/COUNTIF($G$4:$G195,"x"))</f>
        <v/>
      </c>
      <c r="BU195" s="10" t="str">
        <f t="shared" si="276"/>
        <v/>
      </c>
      <c r="BV195" s="10" t="str">
        <f t="shared" si="329"/>
        <v/>
      </c>
      <c r="BW195" s="10" t="str">
        <f t="shared" si="330"/>
        <v/>
      </c>
      <c r="BX195" s="10" t="str">
        <f t="shared" si="331"/>
        <v/>
      </c>
      <c r="BY195" s="10">
        <f t="shared" si="332"/>
        <v>0</v>
      </c>
      <c r="BZ195" s="11" t="str">
        <f>IF($G195="","",COUNTIF($CA$4:$CA195,"x")/COUNTIF($G$4:$G195,"x"))</f>
        <v/>
      </c>
      <c r="CA195" s="10" t="str">
        <f t="shared" si="277"/>
        <v/>
      </c>
      <c r="CB195" s="10" t="str">
        <f t="shared" si="333"/>
        <v/>
      </c>
      <c r="CC195" s="10" t="str">
        <f t="shared" si="334"/>
        <v/>
      </c>
      <c r="CD195" s="10" t="str">
        <f t="shared" si="335"/>
        <v/>
      </c>
      <c r="CE195" s="10">
        <f t="shared" si="336"/>
        <v>0</v>
      </c>
      <c r="CF195" s="11" t="str">
        <f>IF($G195="","",COUNTIF($CG$4:$CG195,"x")/COUNTIF($G$4:$G195,"x"))</f>
        <v/>
      </c>
      <c r="CG195" s="10" t="str">
        <f t="shared" si="278"/>
        <v/>
      </c>
      <c r="CH195" s="10" t="str">
        <f t="shared" si="337"/>
        <v/>
      </c>
      <c r="CI195" s="10" t="str">
        <f t="shared" si="338"/>
        <v/>
      </c>
      <c r="CJ195" s="10" t="str">
        <f t="shared" si="339"/>
        <v/>
      </c>
      <c r="CK195" s="10">
        <f t="shared" si="340"/>
        <v>0</v>
      </c>
      <c r="CL195" s="11" t="str">
        <f>IF($G195="","",COUNTIF($CM$4:$CM195,"x")/COUNTIF($G$4:$G195,"x"))</f>
        <v/>
      </c>
      <c r="CM195" s="10" t="str">
        <f t="shared" si="279"/>
        <v/>
      </c>
      <c r="CN195" s="10" t="str">
        <f t="shared" si="341"/>
        <v/>
      </c>
      <c r="CO195" s="10" t="str">
        <f t="shared" si="342"/>
        <v/>
      </c>
      <c r="CP195" s="10" t="str">
        <f t="shared" si="343"/>
        <v/>
      </c>
      <c r="CQ195" s="10">
        <f t="shared" si="344"/>
        <v>0</v>
      </c>
    </row>
    <row r="196" spans="2:95">
      <c r="B196" s="10" t="str">
        <f t="shared" si="266"/>
        <v/>
      </c>
      <c r="C196" s="10" t="str">
        <f t="shared" si="267"/>
        <v/>
      </c>
      <c r="D196" s="10" t="str">
        <f t="shared" si="268"/>
        <v/>
      </c>
      <c r="E196" s="10" t="str">
        <f t="shared" si="269"/>
        <v/>
      </c>
      <c r="F196" s="10" t="str">
        <f t="shared" si="270"/>
        <v/>
      </c>
      <c r="G196" s="10" t="str">
        <f t="shared" si="280"/>
        <v/>
      </c>
      <c r="H196" s="10" t="str">
        <f t="shared" si="281"/>
        <v/>
      </c>
      <c r="I196" s="10" t="str">
        <f t="shared" si="282"/>
        <v/>
      </c>
      <c r="J196" s="10" t="str">
        <f t="shared" si="283"/>
        <v/>
      </c>
      <c r="K196" s="10" t="str">
        <f t="shared" si="284"/>
        <v/>
      </c>
      <c r="L196" s="10" t="str">
        <f t="shared" si="285"/>
        <v/>
      </c>
      <c r="M196" s="10" t="str">
        <f t="shared" si="286"/>
        <v/>
      </c>
      <c r="N196" s="10" t="str">
        <f t="shared" si="287"/>
        <v/>
      </c>
      <c r="O196" s="10" t="str">
        <f t="shared" si="288"/>
        <v/>
      </c>
      <c r="P196" s="10" t="str">
        <f t="shared" si="289"/>
        <v/>
      </c>
      <c r="Q196" s="10" t="str">
        <f t="shared" si="290"/>
        <v/>
      </c>
      <c r="R196" s="10" t="str">
        <f t="shared" si="291"/>
        <v/>
      </c>
      <c r="S196" s="20" t="str">
        <f t="shared" si="292"/>
        <v/>
      </c>
      <c r="T196" s="23" t="str">
        <f t="shared" si="293"/>
        <v/>
      </c>
      <c r="U196" s="10"/>
      <c r="V196" s="10"/>
      <c r="W196" s="10"/>
      <c r="X196" s="11" t="str">
        <f>IF(G196="","",COUNTIF($Y$4:$Y196,"x")/COUNTIF($G$4:$G196,"x"))</f>
        <v/>
      </c>
      <c r="Y196" s="10" t="str">
        <f t="shared" si="294"/>
        <v/>
      </c>
      <c r="Z196" s="10" t="str">
        <f t="shared" si="295"/>
        <v/>
      </c>
      <c r="AA196" s="10" t="str">
        <f t="shared" si="296"/>
        <v/>
      </c>
      <c r="AB196" s="10" t="str">
        <f t="shared" si="297"/>
        <v/>
      </c>
      <c r="AC196" s="10">
        <f t="shared" si="298"/>
        <v>0</v>
      </c>
      <c r="AD196" s="11" t="str">
        <f>IF(G196="","",COUNTIF($AE$4:$AE196,"x")/COUNTIF($G$4:$G196,"x"))</f>
        <v/>
      </c>
      <c r="AE196" s="10" t="str">
        <f t="shared" si="299"/>
        <v/>
      </c>
      <c r="AF196" s="10" t="str">
        <f t="shared" si="300"/>
        <v/>
      </c>
      <c r="AG196" s="10" t="str">
        <f t="shared" si="301"/>
        <v/>
      </c>
      <c r="AH196" s="10" t="str">
        <f t="shared" si="302"/>
        <v/>
      </c>
      <c r="AI196" s="10">
        <f t="shared" si="303"/>
        <v>0</v>
      </c>
      <c r="AJ196" s="11" t="str">
        <f>IF(G196="","",COUNTIF($AK$4:$AK196,"x")/COUNTIF($G$4:$G196,"x"))</f>
        <v/>
      </c>
      <c r="AK196" s="10" t="str">
        <f t="shared" si="304"/>
        <v/>
      </c>
      <c r="AL196" s="10" t="str">
        <f t="shared" si="305"/>
        <v/>
      </c>
      <c r="AM196" s="10" t="str">
        <f t="shared" si="306"/>
        <v/>
      </c>
      <c r="AN196" s="10" t="str">
        <f t="shared" si="307"/>
        <v/>
      </c>
      <c r="AO196" s="10">
        <f t="shared" si="308"/>
        <v>0</v>
      </c>
      <c r="AP196" s="11" t="str">
        <f>IF($G196="","",COUNTIF($AQ$4:$AQ196,"x")/COUNTIF($G$4:$G196,"x"))</f>
        <v/>
      </c>
      <c r="AQ196" s="10" t="str">
        <f t="shared" si="271"/>
        <v/>
      </c>
      <c r="AR196" s="10" t="str">
        <f t="shared" si="309"/>
        <v/>
      </c>
      <c r="AS196" s="10" t="str">
        <f t="shared" si="310"/>
        <v/>
      </c>
      <c r="AT196" s="10" t="str">
        <f t="shared" si="311"/>
        <v/>
      </c>
      <c r="AU196" s="10">
        <f t="shared" si="312"/>
        <v>0</v>
      </c>
      <c r="AV196" s="11" t="str">
        <f>IF($G196="","",COUNTIF($AW$4:$AW196,"x")/COUNTIF($G$4:$G196,"x"))</f>
        <v/>
      </c>
      <c r="AW196" s="10" t="str">
        <f t="shared" si="272"/>
        <v/>
      </c>
      <c r="AX196" s="10" t="str">
        <f t="shared" si="313"/>
        <v/>
      </c>
      <c r="AY196" s="10" t="str">
        <f t="shared" si="314"/>
        <v/>
      </c>
      <c r="AZ196" s="10" t="str">
        <f t="shared" si="315"/>
        <v/>
      </c>
      <c r="BA196" s="10">
        <f t="shared" si="316"/>
        <v>0</v>
      </c>
      <c r="BB196" s="11" t="str">
        <f>IF($G196="","",COUNTIF($BC$4:$BC196,"x")/COUNTIF($G$4:$G196,"x"))</f>
        <v/>
      </c>
      <c r="BC196" s="10" t="str">
        <f t="shared" si="273"/>
        <v/>
      </c>
      <c r="BD196" s="10" t="str">
        <f t="shared" si="317"/>
        <v/>
      </c>
      <c r="BE196" s="10" t="str">
        <f t="shared" si="318"/>
        <v/>
      </c>
      <c r="BF196" s="10" t="str">
        <f t="shared" si="319"/>
        <v/>
      </c>
      <c r="BG196" s="10">
        <f t="shared" si="320"/>
        <v>0</v>
      </c>
      <c r="BH196" s="11" t="str">
        <f>IF($G196="","",COUNTIF($BI$4:$BI196,"x")/COUNTIF($G$4:$G196,"x"))</f>
        <v/>
      </c>
      <c r="BI196" s="10" t="str">
        <f t="shared" si="274"/>
        <v/>
      </c>
      <c r="BJ196" s="10" t="str">
        <f t="shared" si="321"/>
        <v/>
      </c>
      <c r="BK196" s="10" t="str">
        <f t="shared" si="322"/>
        <v/>
      </c>
      <c r="BL196" s="10" t="str">
        <f t="shared" si="323"/>
        <v/>
      </c>
      <c r="BM196" s="10">
        <f t="shared" si="324"/>
        <v>0</v>
      </c>
      <c r="BN196" s="11" t="str">
        <f>IF($G196="","",COUNTIF($BO$4:$BO196,"x")/COUNTIF($G$4:$G196,"x"))</f>
        <v/>
      </c>
      <c r="BO196" s="10" t="str">
        <f t="shared" si="275"/>
        <v/>
      </c>
      <c r="BP196" s="10" t="str">
        <f t="shared" si="325"/>
        <v/>
      </c>
      <c r="BQ196" s="10" t="str">
        <f t="shared" si="326"/>
        <v/>
      </c>
      <c r="BR196" s="10" t="str">
        <f t="shared" si="327"/>
        <v/>
      </c>
      <c r="BS196" s="10">
        <f t="shared" si="328"/>
        <v>0</v>
      </c>
      <c r="BT196" s="11" t="str">
        <f>IF($G196="","",COUNTIF($BU$4:$BU196,"x")/COUNTIF($G$4:$G196,"x"))</f>
        <v/>
      </c>
      <c r="BU196" s="10" t="str">
        <f t="shared" si="276"/>
        <v/>
      </c>
      <c r="BV196" s="10" t="str">
        <f t="shared" si="329"/>
        <v/>
      </c>
      <c r="BW196" s="10" t="str">
        <f t="shared" si="330"/>
        <v/>
      </c>
      <c r="BX196" s="10" t="str">
        <f t="shared" si="331"/>
        <v/>
      </c>
      <c r="BY196" s="10">
        <f t="shared" si="332"/>
        <v>0</v>
      </c>
      <c r="BZ196" s="11" t="str">
        <f>IF($G196="","",COUNTIF($CA$4:$CA196,"x")/COUNTIF($G$4:$G196,"x"))</f>
        <v/>
      </c>
      <c r="CA196" s="10" t="str">
        <f t="shared" si="277"/>
        <v/>
      </c>
      <c r="CB196" s="10" t="str">
        <f t="shared" si="333"/>
        <v/>
      </c>
      <c r="CC196" s="10" t="str">
        <f t="shared" si="334"/>
        <v/>
      </c>
      <c r="CD196" s="10" t="str">
        <f t="shared" si="335"/>
        <v/>
      </c>
      <c r="CE196" s="10">
        <f t="shared" si="336"/>
        <v>0</v>
      </c>
      <c r="CF196" s="11" t="str">
        <f>IF($G196="","",COUNTIF($CG$4:$CG196,"x")/COUNTIF($G$4:$G196,"x"))</f>
        <v/>
      </c>
      <c r="CG196" s="10" t="str">
        <f t="shared" si="278"/>
        <v/>
      </c>
      <c r="CH196" s="10" t="str">
        <f t="shared" si="337"/>
        <v/>
      </c>
      <c r="CI196" s="10" t="str">
        <f t="shared" si="338"/>
        <v/>
      </c>
      <c r="CJ196" s="10" t="str">
        <f t="shared" si="339"/>
        <v/>
      </c>
      <c r="CK196" s="10">
        <f t="shared" si="340"/>
        <v>0</v>
      </c>
      <c r="CL196" s="11" t="str">
        <f>IF($G196="","",COUNTIF($CM$4:$CM196,"x")/COUNTIF($G$4:$G196,"x"))</f>
        <v/>
      </c>
      <c r="CM196" s="10" t="str">
        <f t="shared" si="279"/>
        <v/>
      </c>
      <c r="CN196" s="10" t="str">
        <f t="shared" si="341"/>
        <v/>
      </c>
      <c r="CO196" s="10" t="str">
        <f t="shared" si="342"/>
        <v/>
      </c>
      <c r="CP196" s="10" t="str">
        <f t="shared" si="343"/>
        <v/>
      </c>
      <c r="CQ196" s="10">
        <f t="shared" si="344"/>
        <v>0</v>
      </c>
    </row>
    <row r="197" spans="2:95">
      <c r="B197" s="10" t="str">
        <f t="shared" ref="B197:B260" si="345">IF($A197="","",LOOKUP($A197,$DE:$DE,$DF:$DF))</f>
        <v/>
      </c>
      <c r="C197" s="10" t="str">
        <f t="shared" ref="C197:C260" si="346">IF($A197="","",LOOKUP($A197,$DE:$DE,$DG:$DG))</f>
        <v/>
      </c>
      <c r="D197" s="10" t="str">
        <f t="shared" ref="D197:D260" si="347">IF($A197="","",LOOKUP($A197,$DE:$DE,$DH:$DH))</f>
        <v/>
      </c>
      <c r="E197" s="10" t="str">
        <f t="shared" ref="E197:E260" si="348">IF($A197="","",LOOKUP($A197,$DE:$DE,$DI:$DI))</f>
        <v/>
      </c>
      <c r="F197" s="10" t="str">
        <f t="shared" ref="F197:F260" si="349">IF($A197="","",LOOKUP($A197,$DE:$DE,$DJ:$DJ))</f>
        <v/>
      </c>
      <c r="G197" s="10" t="str">
        <f t="shared" si="280"/>
        <v/>
      </c>
      <c r="H197" s="10" t="str">
        <f t="shared" si="281"/>
        <v/>
      </c>
      <c r="I197" s="10" t="str">
        <f t="shared" si="282"/>
        <v/>
      </c>
      <c r="J197" s="10" t="str">
        <f t="shared" si="283"/>
        <v/>
      </c>
      <c r="K197" s="10" t="str">
        <f t="shared" si="284"/>
        <v/>
      </c>
      <c r="L197" s="10" t="str">
        <f t="shared" si="285"/>
        <v/>
      </c>
      <c r="M197" s="10" t="str">
        <f t="shared" si="286"/>
        <v/>
      </c>
      <c r="N197" s="10" t="str">
        <f t="shared" si="287"/>
        <v/>
      </c>
      <c r="O197" s="10" t="str">
        <f t="shared" si="288"/>
        <v/>
      </c>
      <c r="P197" s="10" t="str">
        <f t="shared" si="289"/>
        <v/>
      </c>
      <c r="Q197" s="10" t="str">
        <f t="shared" si="290"/>
        <v/>
      </c>
      <c r="R197" s="10" t="str">
        <f t="shared" si="291"/>
        <v/>
      </c>
      <c r="S197" s="20" t="str">
        <f t="shared" si="292"/>
        <v/>
      </c>
      <c r="T197" s="23" t="str">
        <f t="shared" si="293"/>
        <v/>
      </c>
      <c r="U197" s="10"/>
      <c r="V197" s="10"/>
      <c r="W197" s="10"/>
      <c r="X197" s="11" t="str">
        <f>IF(G197="","",COUNTIF($Y$4:$Y197,"x")/COUNTIF($G$4:$G197,"x"))</f>
        <v/>
      </c>
      <c r="Y197" s="10" t="str">
        <f t="shared" si="294"/>
        <v/>
      </c>
      <c r="Z197" s="10" t="str">
        <f t="shared" si="295"/>
        <v/>
      </c>
      <c r="AA197" s="10" t="str">
        <f t="shared" si="296"/>
        <v/>
      </c>
      <c r="AB197" s="10" t="str">
        <f t="shared" si="297"/>
        <v/>
      </c>
      <c r="AC197" s="10">
        <f t="shared" si="298"/>
        <v>0</v>
      </c>
      <c r="AD197" s="11" t="str">
        <f>IF(G197="","",COUNTIF($AE$4:$AE197,"x")/COUNTIF($G$4:$G197,"x"))</f>
        <v/>
      </c>
      <c r="AE197" s="10" t="str">
        <f t="shared" si="299"/>
        <v/>
      </c>
      <c r="AF197" s="10" t="str">
        <f t="shared" si="300"/>
        <v/>
      </c>
      <c r="AG197" s="10" t="str">
        <f t="shared" si="301"/>
        <v/>
      </c>
      <c r="AH197" s="10" t="str">
        <f t="shared" si="302"/>
        <v/>
      </c>
      <c r="AI197" s="10">
        <f t="shared" si="303"/>
        <v>0</v>
      </c>
      <c r="AJ197" s="11" t="str">
        <f>IF(G197="","",COUNTIF($AK$4:$AK197,"x")/COUNTIF($G$4:$G197,"x"))</f>
        <v/>
      </c>
      <c r="AK197" s="10" t="str">
        <f t="shared" si="304"/>
        <v/>
      </c>
      <c r="AL197" s="10" t="str">
        <f t="shared" si="305"/>
        <v/>
      </c>
      <c r="AM197" s="10" t="str">
        <f t="shared" si="306"/>
        <v/>
      </c>
      <c r="AN197" s="10" t="str">
        <f t="shared" si="307"/>
        <v/>
      </c>
      <c r="AO197" s="10">
        <f t="shared" si="308"/>
        <v>0</v>
      </c>
      <c r="AP197" s="11" t="str">
        <f>IF($G197="","",COUNTIF($AQ$4:$AQ197,"x")/COUNTIF($G$4:$G197,"x"))</f>
        <v/>
      </c>
      <c r="AQ197" s="10" t="str">
        <f t="shared" ref="AQ197:AQ260" si="350">IF($C197="","",IF($C197=1,"x",""))</f>
        <v/>
      </c>
      <c r="AR197" s="10" t="str">
        <f t="shared" si="309"/>
        <v/>
      </c>
      <c r="AS197" s="10" t="str">
        <f t="shared" si="310"/>
        <v/>
      </c>
      <c r="AT197" s="10" t="str">
        <f t="shared" si="311"/>
        <v/>
      </c>
      <c r="AU197" s="10">
        <f t="shared" si="312"/>
        <v>0</v>
      </c>
      <c r="AV197" s="11" t="str">
        <f>IF($G197="","",COUNTIF($AW$4:$AW197,"x")/COUNTIF($G$4:$G197,"x"))</f>
        <v/>
      </c>
      <c r="AW197" s="10" t="str">
        <f t="shared" ref="AW197:AW260" si="351">IF($C197="","",IF($C197=2,"x",""))</f>
        <v/>
      </c>
      <c r="AX197" s="10" t="str">
        <f t="shared" si="313"/>
        <v/>
      </c>
      <c r="AY197" s="10" t="str">
        <f t="shared" si="314"/>
        <v/>
      </c>
      <c r="AZ197" s="10" t="str">
        <f t="shared" si="315"/>
        <v/>
      </c>
      <c r="BA197" s="10">
        <f t="shared" si="316"/>
        <v>0</v>
      </c>
      <c r="BB197" s="11" t="str">
        <f>IF($G197="","",COUNTIF($BC$4:$BC197,"x")/COUNTIF($G$4:$G197,"x"))</f>
        <v/>
      </c>
      <c r="BC197" s="10" t="str">
        <f t="shared" ref="BC197:BC260" si="352">IF($C197="","",IF($C197=3,"x",""))</f>
        <v/>
      </c>
      <c r="BD197" s="10" t="str">
        <f t="shared" si="317"/>
        <v/>
      </c>
      <c r="BE197" s="10" t="str">
        <f t="shared" si="318"/>
        <v/>
      </c>
      <c r="BF197" s="10" t="str">
        <f t="shared" si="319"/>
        <v/>
      </c>
      <c r="BG197" s="10">
        <f t="shared" si="320"/>
        <v>0</v>
      </c>
      <c r="BH197" s="11" t="str">
        <f>IF($G197="","",COUNTIF($BI$4:$BI197,"x")/COUNTIF($G$4:$G197,"x"))</f>
        <v/>
      </c>
      <c r="BI197" s="10" t="str">
        <f t="shared" ref="BI197:BI260" si="353">IF($D197="","",IF($D197="r","x",""))</f>
        <v/>
      </c>
      <c r="BJ197" s="10" t="str">
        <f t="shared" si="321"/>
        <v/>
      </c>
      <c r="BK197" s="10" t="str">
        <f t="shared" si="322"/>
        <v/>
      </c>
      <c r="BL197" s="10" t="str">
        <f t="shared" si="323"/>
        <v/>
      </c>
      <c r="BM197" s="10">
        <f t="shared" si="324"/>
        <v>0</v>
      </c>
      <c r="BN197" s="11" t="str">
        <f>IF($G197="","",COUNTIF($BO$4:$BO197,"x")/COUNTIF($G$4:$G197,"x"))</f>
        <v/>
      </c>
      <c r="BO197" s="10" t="str">
        <f t="shared" ref="BO197:BO260" si="354">IF($D197="","",IF($D197="b","x",""))</f>
        <v/>
      </c>
      <c r="BP197" s="10" t="str">
        <f t="shared" si="325"/>
        <v/>
      </c>
      <c r="BQ197" s="10" t="str">
        <f t="shared" si="326"/>
        <v/>
      </c>
      <c r="BR197" s="10" t="str">
        <f t="shared" si="327"/>
        <v/>
      </c>
      <c r="BS197" s="10">
        <f t="shared" si="328"/>
        <v>0</v>
      </c>
      <c r="BT197" s="11" t="str">
        <f>IF($G197="","",COUNTIF($BU$4:$BU197,"x")/COUNTIF($G$4:$G197,"x"))</f>
        <v/>
      </c>
      <c r="BU197" s="10" t="str">
        <f t="shared" ref="BU197:BU260" si="355">IF($E197="","",IF($E197="o","x",""))</f>
        <v/>
      </c>
      <c r="BV197" s="10" t="str">
        <f t="shared" si="329"/>
        <v/>
      </c>
      <c r="BW197" s="10" t="str">
        <f t="shared" si="330"/>
        <v/>
      </c>
      <c r="BX197" s="10" t="str">
        <f t="shared" si="331"/>
        <v/>
      </c>
      <c r="BY197" s="10">
        <f t="shared" si="332"/>
        <v>0</v>
      </c>
      <c r="BZ197" s="11" t="str">
        <f>IF($G197="","",COUNTIF($CA$4:$CA197,"x")/COUNTIF($G$4:$G197,"x"))</f>
        <v/>
      </c>
      <c r="CA197" s="10" t="str">
        <f t="shared" ref="CA197:CA260" si="356">IF($E197="","",IF($E197="e","x",""))</f>
        <v/>
      </c>
      <c r="CB197" s="10" t="str">
        <f t="shared" si="333"/>
        <v/>
      </c>
      <c r="CC197" s="10" t="str">
        <f t="shared" si="334"/>
        <v/>
      </c>
      <c r="CD197" s="10" t="str">
        <f t="shared" si="335"/>
        <v/>
      </c>
      <c r="CE197" s="10">
        <f t="shared" si="336"/>
        <v>0</v>
      </c>
      <c r="CF197" s="11" t="str">
        <f>IF($G197="","",COUNTIF($CG$4:$CG197,"x")/COUNTIF($G$4:$G197,"x"))</f>
        <v/>
      </c>
      <c r="CG197" s="10" t="str">
        <f t="shared" ref="CG197:CG260" si="357">IF($F197="","",IF($F197="h","x",""))</f>
        <v/>
      </c>
      <c r="CH197" s="10" t="str">
        <f t="shared" si="337"/>
        <v/>
      </c>
      <c r="CI197" s="10" t="str">
        <f t="shared" si="338"/>
        <v/>
      </c>
      <c r="CJ197" s="10" t="str">
        <f t="shared" si="339"/>
        <v/>
      </c>
      <c r="CK197" s="10">
        <f t="shared" si="340"/>
        <v>0</v>
      </c>
      <c r="CL197" s="11" t="str">
        <f>IF($G197="","",COUNTIF($CM$4:$CM197,"x")/COUNTIF($G$4:$G197,"x"))</f>
        <v/>
      </c>
      <c r="CM197" s="10" t="str">
        <f t="shared" ref="CM197:CM260" si="358">IF($F197="","",IF($F197="l","x",""))</f>
        <v/>
      </c>
      <c r="CN197" s="10" t="str">
        <f t="shared" si="341"/>
        <v/>
      </c>
      <c r="CO197" s="10" t="str">
        <f t="shared" si="342"/>
        <v/>
      </c>
      <c r="CP197" s="10" t="str">
        <f t="shared" si="343"/>
        <v/>
      </c>
      <c r="CQ197" s="10">
        <f t="shared" si="344"/>
        <v>0</v>
      </c>
    </row>
    <row r="198" spans="2:95">
      <c r="B198" s="10" t="str">
        <f t="shared" si="345"/>
        <v/>
      </c>
      <c r="C198" s="10" t="str">
        <f t="shared" si="346"/>
        <v/>
      </c>
      <c r="D198" s="10" t="str">
        <f t="shared" si="347"/>
        <v/>
      </c>
      <c r="E198" s="10" t="str">
        <f t="shared" si="348"/>
        <v/>
      </c>
      <c r="F198" s="10" t="str">
        <f t="shared" si="349"/>
        <v/>
      </c>
      <c r="G198" s="10" t="str">
        <f t="shared" si="280"/>
        <v/>
      </c>
      <c r="H198" s="10" t="str">
        <f t="shared" si="281"/>
        <v/>
      </c>
      <c r="I198" s="10" t="str">
        <f t="shared" si="282"/>
        <v/>
      </c>
      <c r="J198" s="10" t="str">
        <f t="shared" si="283"/>
        <v/>
      </c>
      <c r="K198" s="10" t="str">
        <f t="shared" si="284"/>
        <v/>
      </c>
      <c r="L198" s="10" t="str">
        <f t="shared" si="285"/>
        <v/>
      </c>
      <c r="M198" s="10" t="str">
        <f t="shared" si="286"/>
        <v/>
      </c>
      <c r="N198" s="10" t="str">
        <f t="shared" si="287"/>
        <v/>
      </c>
      <c r="O198" s="10" t="str">
        <f t="shared" si="288"/>
        <v/>
      </c>
      <c r="P198" s="10" t="str">
        <f t="shared" si="289"/>
        <v/>
      </c>
      <c r="Q198" s="10" t="str">
        <f t="shared" si="290"/>
        <v/>
      </c>
      <c r="R198" s="10" t="str">
        <f t="shared" si="291"/>
        <v/>
      </c>
      <c r="S198" s="20" t="str">
        <f t="shared" si="292"/>
        <v/>
      </c>
      <c r="T198" s="23" t="str">
        <f t="shared" si="293"/>
        <v/>
      </c>
      <c r="U198" s="10"/>
      <c r="V198" s="10"/>
      <c r="W198" s="10"/>
      <c r="X198" s="11" t="str">
        <f>IF(G198="","",COUNTIF($Y$4:$Y198,"x")/COUNTIF($G$4:$G198,"x"))</f>
        <v/>
      </c>
      <c r="Y198" s="10" t="str">
        <f t="shared" si="294"/>
        <v/>
      </c>
      <c r="Z198" s="10" t="str">
        <f t="shared" si="295"/>
        <v/>
      </c>
      <c r="AA198" s="10" t="str">
        <f t="shared" si="296"/>
        <v/>
      </c>
      <c r="AB198" s="10" t="str">
        <f t="shared" si="297"/>
        <v/>
      </c>
      <c r="AC198" s="10">
        <f t="shared" si="298"/>
        <v>0</v>
      </c>
      <c r="AD198" s="11" t="str">
        <f>IF(G198="","",COUNTIF($AE$4:$AE198,"x")/COUNTIF($G$4:$G198,"x"))</f>
        <v/>
      </c>
      <c r="AE198" s="10" t="str">
        <f t="shared" si="299"/>
        <v/>
      </c>
      <c r="AF198" s="10" t="str">
        <f t="shared" si="300"/>
        <v/>
      </c>
      <c r="AG198" s="10" t="str">
        <f t="shared" si="301"/>
        <v/>
      </c>
      <c r="AH198" s="10" t="str">
        <f t="shared" si="302"/>
        <v/>
      </c>
      <c r="AI198" s="10">
        <f t="shared" si="303"/>
        <v>0</v>
      </c>
      <c r="AJ198" s="11" t="str">
        <f>IF(G198="","",COUNTIF($AK$4:$AK198,"x")/COUNTIF($G$4:$G198,"x"))</f>
        <v/>
      </c>
      <c r="AK198" s="10" t="str">
        <f t="shared" si="304"/>
        <v/>
      </c>
      <c r="AL198" s="10" t="str">
        <f t="shared" si="305"/>
        <v/>
      </c>
      <c r="AM198" s="10" t="str">
        <f t="shared" si="306"/>
        <v/>
      </c>
      <c r="AN198" s="10" t="str">
        <f t="shared" si="307"/>
        <v/>
      </c>
      <c r="AO198" s="10">
        <f t="shared" si="308"/>
        <v>0</v>
      </c>
      <c r="AP198" s="11" t="str">
        <f>IF($G198="","",COUNTIF($AQ$4:$AQ198,"x")/COUNTIF($G$4:$G198,"x"))</f>
        <v/>
      </c>
      <c r="AQ198" s="10" t="str">
        <f t="shared" si="350"/>
        <v/>
      </c>
      <c r="AR198" s="10" t="str">
        <f t="shared" si="309"/>
        <v/>
      </c>
      <c r="AS198" s="10" t="str">
        <f t="shared" si="310"/>
        <v/>
      </c>
      <c r="AT198" s="10" t="str">
        <f t="shared" si="311"/>
        <v/>
      </c>
      <c r="AU198" s="10">
        <f t="shared" si="312"/>
        <v>0</v>
      </c>
      <c r="AV198" s="11" t="str">
        <f>IF($G198="","",COUNTIF($AW$4:$AW198,"x")/COUNTIF($G$4:$G198,"x"))</f>
        <v/>
      </c>
      <c r="AW198" s="10" t="str">
        <f t="shared" si="351"/>
        <v/>
      </c>
      <c r="AX198" s="10" t="str">
        <f t="shared" si="313"/>
        <v/>
      </c>
      <c r="AY198" s="10" t="str">
        <f t="shared" si="314"/>
        <v/>
      </c>
      <c r="AZ198" s="10" t="str">
        <f t="shared" si="315"/>
        <v/>
      </c>
      <c r="BA198" s="10">
        <f t="shared" si="316"/>
        <v>0</v>
      </c>
      <c r="BB198" s="11" t="str">
        <f>IF($G198="","",COUNTIF($BC$4:$BC198,"x")/COUNTIF($G$4:$G198,"x"))</f>
        <v/>
      </c>
      <c r="BC198" s="10" t="str">
        <f t="shared" si="352"/>
        <v/>
      </c>
      <c r="BD198" s="10" t="str">
        <f t="shared" si="317"/>
        <v/>
      </c>
      <c r="BE198" s="10" t="str">
        <f t="shared" si="318"/>
        <v/>
      </c>
      <c r="BF198" s="10" t="str">
        <f t="shared" si="319"/>
        <v/>
      </c>
      <c r="BG198" s="10">
        <f t="shared" si="320"/>
        <v>0</v>
      </c>
      <c r="BH198" s="11" t="str">
        <f>IF($G198="","",COUNTIF($BI$4:$BI198,"x")/COUNTIF($G$4:$G198,"x"))</f>
        <v/>
      </c>
      <c r="BI198" s="10" t="str">
        <f t="shared" si="353"/>
        <v/>
      </c>
      <c r="BJ198" s="10" t="str">
        <f t="shared" si="321"/>
        <v/>
      </c>
      <c r="BK198" s="10" t="str">
        <f t="shared" si="322"/>
        <v/>
      </c>
      <c r="BL198" s="10" t="str">
        <f t="shared" si="323"/>
        <v/>
      </c>
      <c r="BM198" s="10">
        <f t="shared" si="324"/>
        <v>0</v>
      </c>
      <c r="BN198" s="11" t="str">
        <f>IF($G198="","",COUNTIF($BO$4:$BO198,"x")/COUNTIF($G$4:$G198,"x"))</f>
        <v/>
      </c>
      <c r="BO198" s="10" t="str">
        <f t="shared" si="354"/>
        <v/>
      </c>
      <c r="BP198" s="10" t="str">
        <f t="shared" si="325"/>
        <v/>
      </c>
      <c r="BQ198" s="10" t="str">
        <f t="shared" si="326"/>
        <v/>
      </c>
      <c r="BR198" s="10" t="str">
        <f t="shared" si="327"/>
        <v/>
      </c>
      <c r="BS198" s="10">
        <f t="shared" si="328"/>
        <v>0</v>
      </c>
      <c r="BT198" s="11" t="str">
        <f>IF($G198="","",COUNTIF($BU$4:$BU198,"x")/COUNTIF($G$4:$G198,"x"))</f>
        <v/>
      </c>
      <c r="BU198" s="10" t="str">
        <f t="shared" si="355"/>
        <v/>
      </c>
      <c r="BV198" s="10" t="str">
        <f t="shared" si="329"/>
        <v/>
      </c>
      <c r="BW198" s="10" t="str">
        <f t="shared" si="330"/>
        <v/>
      </c>
      <c r="BX198" s="10" t="str">
        <f t="shared" si="331"/>
        <v/>
      </c>
      <c r="BY198" s="10">
        <f t="shared" si="332"/>
        <v>0</v>
      </c>
      <c r="BZ198" s="11" t="str">
        <f>IF($G198="","",COUNTIF($CA$4:$CA198,"x")/COUNTIF($G$4:$G198,"x"))</f>
        <v/>
      </c>
      <c r="CA198" s="10" t="str">
        <f t="shared" si="356"/>
        <v/>
      </c>
      <c r="CB198" s="10" t="str">
        <f t="shared" si="333"/>
        <v/>
      </c>
      <c r="CC198" s="10" t="str">
        <f t="shared" si="334"/>
        <v/>
      </c>
      <c r="CD198" s="10" t="str">
        <f t="shared" si="335"/>
        <v/>
      </c>
      <c r="CE198" s="10">
        <f t="shared" si="336"/>
        <v>0</v>
      </c>
      <c r="CF198" s="11" t="str">
        <f>IF($G198="","",COUNTIF($CG$4:$CG198,"x")/COUNTIF($G$4:$G198,"x"))</f>
        <v/>
      </c>
      <c r="CG198" s="10" t="str">
        <f t="shared" si="357"/>
        <v/>
      </c>
      <c r="CH198" s="10" t="str">
        <f t="shared" si="337"/>
        <v/>
      </c>
      <c r="CI198" s="10" t="str">
        <f t="shared" si="338"/>
        <v/>
      </c>
      <c r="CJ198" s="10" t="str">
        <f t="shared" si="339"/>
        <v/>
      </c>
      <c r="CK198" s="10">
        <f t="shared" si="340"/>
        <v>0</v>
      </c>
      <c r="CL198" s="11" t="str">
        <f>IF($G198="","",COUNTIF($CM$4:$CM198,"x")/COUNTIF($G$4:$G198,"x"))</f>
        <v/>
      </c>
      <c r="CM198" s="10" t="str">
        <f t="shared" si="358"/>
        <v/>
      </c>
      <c r="CN198" s="10" t="str">
        <f t="shared" si="341"/>
        <v/>
      </c>
      <c r="CO198" s="10" t="str">
        <f t="shared" si="342"/>
        <v/>
      </c>
      <c r="CP198" s="10" t="str">
        <f t="shared" si="343"/>
        <v/>
      </c>
      <c r="CQ198" s="10">
        <f t="shared" si="344"/>
        <v>0</v>
      </c>
    </row>
    <row r="199" spans="2:95">
      <c r="B199" s="10" t="str">
        <f t="shared" si="345"/>
        <v/>
      </c>
      <c r="C199" s="10" t="str">
        <f t="shared" si="346"/>
        <v/>
      </c>
      <c r="D199" s="10" t="str">
        <f t="shared" si="347"/>
        <v/>
      </c>
      <c r="E199" s="10" t="str">
        <f t="shared" si="348"/>
        <v/>
      </c>
      <c r="F199" s="10" t="str">
        <f t="shared" si="349"/>
        <v/>
      </c>
      <c r="G199" s="10" t="str">
        <f t="shared" si="280"/>
        <v/>
      </c>
      <c r="H199" s="10" t="str">
        <f t="shared" si="281"/>
        <v/>
      </c>
      <c r="I199" s="10" t="str">
        <f t="shared" si="282"/>
        <v/>
      </c>
      <c r="J199" s="10" t="str">
        <f t="shared" si="283"/>
        <v/>
      </c>
      <c r="K199" s="10" t="str">
        <f t="shared" si="284"/>
        <v/>
      </c>
      <c r="L199" s="10" t="str">
        <f t="shared" si="285"/>
        <v/>
      </c>
      <c r="M199" s="10" t="str">
        <f t="shared" si="286"/>
        <v/>
      </c>
      <c r="N199" s="10" t="str">
        <f t="shared" si="287"/>
        <v/>
      </c>
      <c r="O199" s="10" t="str">
        <f t="shared" si="288"/>
        <v/>
      </c>
      <c r="P199" s="10" t="str">
        <f t="shared" si="289"/>
        <v/>
      </c>
      <c r="Q199" s="10" t="str">
        <f t="shared" si="290"/>
        <v/>
      </c>
      <c r="R199" s="10" t="str">
        <f t="shared" si="291"/>
        <v/>
      </c>
      <c r="S199" s="20" t="str">
        <f t="shared" si="292"/>
        <v/>
      </c>
      <c r="T199" s="23" t="str">
        <f t="shared" si="293"/>
        <v/>
      </c>
      <c r="U199" s="10"/>
      <c r="V199" s="10"/>
      <c r="W199" s="10"/>
      <c r="X199" s="11" t="str">
        <f>IF(G199="","",COUNTIF($Y$4:$Y199,"x")/COUNTIF($G$4:$G199,"x"))</f>
        <v/>
      </c>
      <c r="Y199" s="10" t="str">
        <f t="shared" si="294"/>
        <v/>
      </c>
      <c r="Z199" s="10" t="str">
        <f t="shared" si="295"/>
        <v/>
      </c>
      <c r="AA199" s="10" t="str">
        <f t="shared" si="296"/>
        <v/>
      </c>
      <c r="AB199" s="10" t="str">
        <f t="shared" si="297"/>
        <v/>
      </c>
      <c r="AC199" s="10">
        <f t="shared" si="298"/>
        <v>0</v>
      </c>
      <c r="AD199" s="11" t="str">
        <f>IF(G199="","",COUNTIF($AE$4:$AE199,"x")/COUNTIF($G$4:$G199,"x"))</f>
        <v/>
      </c>
      <c r="AE199" s="10" t="str">
        <f t="shared" si="299"/>
        <v/>
      </c>
      <c r="AF199" s="10" t="str">
        <f t="shared" si="300"/>
        <v/>
      </c>
      <c r="AG199" s="10" t="str">
        <f t="shared" si="301"/>
        <v/>
      </c>
      <c r="AH199" s="10" t="str">
        <f t="shared" si="302"/>
        <v/>
      </c>
      <c r="AI199" s="10">
        <f t="shared" si="303"/>
        <v>0</v>
      </c>
      <c r="AJ199" s="11" t="str">
        <f>IF(G199="","",COUNTIF($AK$4:$AK199,"x")/COUNTIF($G$4:$G199,"x"))</f>
        <v/>
      </c>
      <c r="AK199" s="10" t="str">
        <f t="shared" si="304"/>
        <v/>
      </c>
      <c r="AL199" s="10" t="str">
        <f t="shared" si="305"/>
        <v/>
      </c>
      <c r="AM199" s="10" t="str">
        <f t="shared" si="306"/>
        <v/>
      </c>
      <c r="AN199" s="10" t="str">
        <f t="shared" si="307"/>
        <v/>
      </c>
      <c r="AO199" s="10">
        <f t="shared" si="308"/>
        <v>0</v>
      </c>
      <c r="AP199" s="11" t="str">
        <f>IF($G199="","",COUNTIF($AQ$4:$AQ199,"x")/COUNTIF($G$4:$G199,"x"))</f>
        <v/>
      </c>
      <c r="AQ199" s="10" t="str">
        <f t="shared" si="350"/>
        <v/>
      </c>
      <c r="AR199" s="10" t="str">
        <f t="shared" si="309"/>
        <v/>
      </c>
      <c r="AS199" s="10" t="str">
        <f t="shared" si="310"/>
        <v/>
      </c>
      <c r="AT199" s="10" t="str">
        <f t="shared" si="311"/>
        <v/>
      </c>
      <c r="AU199" s="10">
        <f t="shared" si="312"/>
        <v>0</v>
      </c>
      <c r="AV199" s="11" t="str">
        <f>IF($G199="","",COUNTIF($AW$4:$AW199,"x")/COUNTIF($G$4:$G199,"x"))</f>
        <v/>
      </c>
      <c r="AW199" s="10" t="str">
        <f t="shared" si="351"/>
        <v/>
      </c>
      <c r="AX199" s="10" t="str">
        <f t="shared" si="313"/>
        <v/>
      </c>
      <c r="AY199" s="10" t="str">
        <f t="shared" si="314"/>
        <v/>
      </c>
      <c r="AZ199" s="10" t="str">
        <f t="shared" si="315"/>
        <v/>
      </c>
      <c r="BA199" s="10">
        <f t="shared" si="316"/>
        <v>0</v>
      </c>
      <c r="BB199" s="11" t="str">
        <f>IF($G199="","",COUNTIF($BC$4:$BC199,"x")/COUNTIF($G$4:$G199,"x"))</f>
        <v/>
      </c>
      <c r="BC199" s="10" t="str">
        <f t="shared" si="352"/>
        <v/>
      </c>
      <c r="BD199" s="10" t="str">
        <f t="shared" si="317"/>
        <v/>
      </c>
      <c r="BE199" s="10" t="str">
        <f t="shared" si="318"/>
        <v/>
      </c>
      <c r="BF199" s="10" t="str">
        <f t="shared" si="319"/>
        <v/>
      </c>
      <c r="BG199" s="10">
        <f t="shared" si="320"/>
        <v>0</v>
      </c>
      <c r="BH199" s="11" t="str">
        <f>IF($G199="","",COUNTIF($BI$4:$BI199,"x")/COUNTIF($G$4:$G199,"x"))</f>
        <v/>
      </c>
      <c r="BI199" s="10" t="str">
        <f t="shared" si="353"/>
        <v/>
      </c>
      <c r="BJ199" s="10" t="str">
        <f t="shared" si="321"/>
        <v/>
      </c>
      <c r="BK199" s="10" t="str">
        <f t="shared" si="322"/>
        <v/>
      </c>
      <c r="BL199" s="10" t="str">
        <f t="shared" si="323"/>
        <v/>
      </c>
      <c r="BM199" s="10">
        <f t="shared" si="324"/>
        <v>0</v>
      </c>
      <c r="BN199" s="11" t="str">
        <f>IF($G199="","",COUNTIF($BO$4:$BO199,"x")/COUNTIF($G$4:$G199,"x"))</f>
        <v/>
      </c>
      <c r="BO199" s="10" t="str">
        <f t="shared" si="354"/>
        <v/>
      </c>
      <c r="BP199" s="10" t="str">
        <f t="shared" si="325"/>
        <v/>
      </c>
      <c r="BQ199" s="10" t="str">
        <f t="shared" si="326"/>
        <v/>
      </c>
      <c r="BR199" s="10" t="str">
        <f t="shared" si="327"/>
        <v/>
      </c>
      <c r="BS199" s="10">
        <f t="shared" si="328"/>
        <v>0</v>
      </c>
      <c r="BT199" s="11" t="str">
        <f>IF($G199="","",COUNTIF($BU$4:$BU199,"x")/COUNTIF($G$4:$G199,"x"))</f>
        <v/>
      </c>
      <c r="BU199" s="10" t="str">
        <f t="shared" si="355"/>
        <v/>
      </c>
      <c r="BV199" s="10" t="str">
        <f t="shared" si="329"/>
        <v/>
      </c>
      <c r="BW199" s="10" t="str">
        <f t="shared" si="330"/>
        <v/>
      </c>
      <c r="BX199" s="10" t="str">
        <f t="shared" si="331"/>
        <v/>
      </c>
      <c r="BY199" s="10">
        <f t="shared" si="332"/>
        <v>0</v>
      </c>
      <c r="BZ199" s="11" t="str">
        <f>IF($G199="","",COUNTIF($CA$4:$CA199,"x")/COUNTIF($G$4:$G199,"x"))</f>
        <v/>
      </c>
      <c r="CA199" s="10" t="str">
        <f t="shared" si="356"/>
        <v/>
      </c>
      <c r="CB199" s="10" t="str">
        <f t="shared" si="333"/>
        <v/>
      </c>
      <c r="CC199" s="10" t="str">
        <f t="shared" si="334"/>
        <v/>
      </c>
      <c r="CD199" s="10" t="str">
        <f t="shared" si="335"/>
        <v/>
      </c>
      <c r="CE199" s="10">
        <f t="shared" si="336"/>
        <v>0</v>
      </c>
      <c r="CF199" s="11" t="str">
        <f>IF($G199="","",COUNTIF($CG$4:$CG199,"x")/COUNTIF($G$4:$G199,"x"))</f>
        <v/>
      </c>
      <c r="CG199" s="10" t="str">
        <f t="shared" si="357"/>
        <v/>
      </c>
      <c r="CH199" s="10" t="str">
        <f t="shared" si="337"/>
        <v/>
      </c>
      <c r="CI199" s="10" t="str">
        <f t="shared" si="338"/>
        <v/>
      </c>
      <c r="CJ199" s="10" t="str">
        <f t="shared" si="339"/>
        <v/>
      </c>
      <c r="CK199" s="10">
        <f t="shared" si="340"/>
        <v>0</v>
      </c>
      <c r="CL199" s="11" t="str">
        <f>IF($G199="","",COUNTIF($CM$4:$CM199,"x")/COUNTIF($G$4:$G199,"x"))</f>
        <v/>
      </c>
      <c r="CM199" s="10" t="str">
        <f t="shared" si="358"/>
        <v/>
      </c>
      <c r="CN199" s="10" t="str">
        <f t="shared" si="341"/>
        <v/>
      </c>
      <c r="CO199" s="10" t="str">
        <f t="shared" si="342"/>
        <v/>
      </c>
      <c r="CP199" s="10" t="str">
        <f t="shared" si="343"/>
        <v/>
      </c>
      <c r="CQ199" s="10">
        <f t="shared" si="344"/>
        <v>0</v>
      </c>
    </row>
    <row r="200" spans="2:95">
      <c r="B200" s="10" t="str">
        <f t="shared" si="345"/>
        <v/>
      </c>
      <c r="C200" s="10" t="str">
        <f t="shared" si="346"/>
        <v/>
      </c>
      <c r="D200" s="10" t="str">
        <f t="shared" si="347"/>
        <v/>
      </c>
      <c r="E200" s="10" t="str">
        <f t="shared" si="348"/>
        <v/>
      </c>
      <c r="F200" s="10" t="str">
        <f t="shared" si="349"/>
        <v/>
      </c>
      <c r="G200" s="10" t="str">
        <f t="shared" si="280"/>
        <v/>
      </c>
      <c r="H200" s="10" t="str">
        <f t="shared" si="281"/>
        <v/>
      </c>
      <c r="I200" s="10" t="str">
        <f t="shared" si="282"/>
        <v/>
      </c>
      <c r="J200" s="10" t="str">
        <f t="shared" si="283"/>
        <v/>
      </c>
      <c r="K200" s="10" t="str">
        <f t="shared" si="284"/>
        <v/>
      </c>
      <c r="L200" s="10" t="str">
        <f t="shared" si="285"/>
        <v/>
      </c>
      <c r="M200" s="10" t="str">
        <f t="shared" si="286"/>
        <v/>
      </c>
      <c r="N200" s="10" t="str">
        <f t="shared" si="287"/>
        <v/>
      </c>
      <c r="O200" s="10" t="str">
        <f t="shared" si="288"/>
        <v/>
      </c>
      <c r="P200" s="10" t="str">
        <f t="shared" si="289"/>
        <v/>
      </c>
      <c r="Q200" s="10" t="str">
        <f t="shared" si="290"/>
        <v/>
      </c>
      <c r="R200" s="10" t="str">
        <f t="shared" si="291"/>
        <v/>
      </c>
      <c r="S200" s="20" t="str">
        <f t="shared" si="292"/>
        <v/>
      </c>
      <c r="T200" s="23" t="str">
        <f t="shared" si="293"/>
        <v/>
      </c>
      <c r="U200" s="10"/>
      <c r="V200" s="10"/>
      <c r="W200" s="10"/>
      <c r="X200" s="11" t="str">
        <f>IF(G200="","",COUNTIF($Y$4:$Y200,"x")/COUNTIF($G$4:$G200,"x"))</f>
        <v/>
      </c>
      <c r="Y200" s="10" t="str">
        <f t="shared" si="294"/>
        <v/>
      </c>
      <c r="Z200" s="10" t="str">
        <f t="shared" si="295"/>
        <v/>
      </c>
      <c r="AA200" s="10" t="str">
        <f t="shared" si="296"/>
        <v/>
      </c>
      <c r="AB200" s="10" t="str">
        <f t="shared" si="297"/>
        <v/>
      </c>
      <c r="AC200" s="10">
        <f t="shared" si="298"/>
        <v>0</v>
      </c>
      <c r="AD200" s="11" t="str">
        <f>IF(G200="","",COUNTIF($AE$4:$AE200,"x")/COUNTIF($G$4:$G200,"x"))</f>
        <v/>
      </c>
      <c r="AE200" s="10" t="str">
        <f t="shared" si="299"/>
        <v/>
      </c>
      <c r="AF200" s="10" t="str">
        <f t="shared" si="300"/>
        <v/>
      </c>
      <c r="AG200" s="10" t="str">
        <f t="shared" si="301"/>
        <v/>
      </c>
      <c r="AH200" s="10" t="str">
        <f t="shared" si="302"/>
        <v/>
      </c>
      <c r="AI200" s="10">
        <f t="shared" si="303"/>
        <v>0</v>
      </c>
      <c r="AJ200" s="11" t="str">
        <f>IF(G200="","",COUNTIF($AK$4:$AK200,"x")/COUNTIF($G$4:$G200,"x"))</f>
        <v/>
      </c>
      <c r="AK200" s="10" t="str">
        <f t="shared" si="304"/>
        <v/>
      </c>
      <c r="AL200" s="10" t="str">
        <f t="shared" si="305"/>
        <v/>
      </c>
      <c r="AM200" s="10" t="str">
        <f t="shared" si="306"/>
        <v/>
      </c>
      <c r="AN200" s="10" t="str">
        <f t="shared" si="307"/>
        <v/>
      </c>
      <c r="AO200" s="10">
        <f t="shared" si="308"/>
        <v>0</v>
      </c>
      <c r="AP200" s="11" t="str">
        <f>IF($G200="","",COUNTIF($AQ$4:$AQ200,"x")/COUNTIF($G$4:$G200,"x"))</f>
        <v/>
      </c>
      <c r="AQ200" s="10" t="str">
        <f t="shared" si="350"/>
        <v/>
      </c>
      <c r="AR200" s="10" t="str">
        <f t="shared" si="309"/>
        <v/>
      </c>
      <c r="AS200" s="10" t="str">
        <f t="shared" si="310"/>
        <v/>
      </c>
      <c r="AT200" s="10" t="str">
        <f t="shared" si="311"/>
        <v/>
      </c>
      <c r="AU200" s="10">
        <f t="shared" si="312"/>
        <v>0</v>
      </c>
      <c r="AV200" s="11" t="str">
        <f>IF($G200="","",COUNTIF($AW$4:$AW200,"x")/COUNTIF($G$4:$G200,"x"))</f>
        <v/>
      </c>
      <c r="AW200" s="10" t="str">
        <f t="shared" si="351"/>
        <v/>
      </c>
      <c r="AX200" s="10" t="str">
        <f t="shared" si="313"/>
        <v/>
      </c>
      <c r="AY200" s="10" t="str">
        <f t="shared" si="314"/>
        <v/>
      </c>
      <c r="AZ200" s="10" t="str">
        <f t="shared" si="315"/>
        <v/>
      </c>
      <c r="BA200" s="10">
        <f t="shared" si="316"/>
        <v>0</v>
      </c>
      <c r="BB200" s="11" t="str">
        <f>IF($G200="","",COUNTIF($BC$4:$BC200,"x")/COUNTIF($G$4:$G200,"x"))</f>
        <v/>
      </c>
      <c r="BC200" s="10" t="str">
        <f t="shared" si="352"/>
        <v/>
      </c>
      <c r="BD200" s="10" t="str">
        <f t="shared" si="317"/>
        <v/>
      </c>
      <c r="BE200" s="10" t="str">
        <f t="shared" si="318"/>
        <v/>
      </c>
      <c r="BF200" s="10" t="str">
        <f t="shared" si="319"/>
        <v/>
      </c>
      <c r="BG200" s="10">
        <f t="shared" si="320"/>
        <v>0</v>
      </c>
      <c r="BH200" s="11" t="str">
        <f>IF($G200="","",COUNTIF($BI$4:$BI200,"x")/COUNTIF($G$4:$G200,"x"))</f>
        <v/>
      </c>
      <c r="BI200" s="10" t="str">
        <f t="shared" si="353"/>
        <v/>
      </c>
      <c r="BJ200" s="10" t="str">
        <f t="shared" si="321"/>
        <v/>
      </c>
      <c r="BK200" s="10" t="str">
        <f t="shared" si="322"/>
        <v/>
      </c>
      <c r="BL200" s="10" t="str">
        <f t="shared" si="323"/>
        <v/>
      </c>
      <c r="BM200" s="10">
        <f t="shared" si="324"/>
        <v>0</v>
      </c>
      <c r="BN200" s="11" t="str">
        <f>IF($G200="","",COUNTIF($BO$4:$BO200,"x")/COUNTIF($G$4:$G200,"x"))</f>
        <v/>
      </c>
      <c r="BO200" s="10" t="str">
        <f t="shared" si="354"/>
        <v/>
      </c>
      <c r="BP200" s="10" t="str">
        <f t="shared" si="325"/>
        <v/>
      </c>
      <c r="BQ200" s="10" t="str">
        <f t="shared" si="326"/>
        <v/>
      </c>
      <c r="BR200" s="10" t="str">
        <f t="shared" si="327"/>
        <v/>
      </c>
      <c r="BS200" s="10">
        <f t="shared" si="328"/>
        <v>0</v>
      </c>
      <c r="BT200" s="11" t="str">
        <f>IF($G200="","",COUNTIF($BU$4:$BU200,"x")/COUNTIF($G$4:$G200,"x"))</f>
        <v/>
      </c>
      <c r="BU200" s="10" t="str">
        <f t="shared" si="355"/>
        <v/>
      </c>
      <c r="BV200" s="10" t="str">
        <f t="shared" si="329"/>
        <v/>
      </c>
      <c r="BW200" s="10" t="str">
        <f t="shared" si="330"/>
        <v/>
      </c>
      <c r="BX200" s="10" t="str">
        <f t="shared" si="331"/>
        <v/>
      </c>
      <c r="BY200" s="10">
        <f t="shared" si="332"/>
        <v>0</v>
      </c>
      <c r="BZ200" s="11" t="str">
        <f>IF($G200="","",COUNTIF($CA$4:$CA200,"x")/COUNTIF($G$4:$G200,"x"))</f>
        <v/>
      </c>
      <c r="CA200" s="10" t="str">
        <f t="shared" si="356"/>
        <v/>
      </c>
      <c r="CB200" s="10" t="str">
        <f t="shared" si="333"/>
        <v/>
      </c>
      <c r="CC200" s="10" t="str">
        <f t="shared" si="334"/>
        <v/>
      </c>
      <c r="CD200" s="10" t="str">
        <f t="shared" si="335"/>
        <v/>
      </c>
      <c r="CE200" s="10">
        <f t="shared" si="336"/>
        <v>0</v>
      </c>
      <c r="CF200" s="11" t="str">
        <f>IF($G200="","",COUNTIF($CG$4:$CG200,"x")/COUNTIF($G$4:$G200,"x"))</f>
        <v/>
      </c>
      <c r="CG200" s="10" t="str">
        <f t="shared" si="357"/>
        <v/>
      </c>
      <c r="CH200" s="10" t="str">
        <f t="shared" si="337"/>
        <v/>
      </c>
      <c r="CI200" s="10" t="str">
        <f t="shared" si="338"/>
        <v/>
      </c>
      <c r="CJ200" s="10" t="str">
        <f t="shared" si="339"/>
        <v/>
      </c>
      <c r="CK200" s="10">
        <f t="shared" si="340"/>
        <v>0</v>
      </c>
      <c r="CL200" s="11" t="str">
        <f>IF($G200="","",COUNTIF($CM$4:$CM200,"x")/COUNTIF($G$4:$G200,"x"))</f>
        <v/>
      </c>
      <c r="CM200" s="10" t="str">
        <f t="shared" si="358"/>
        <v/>
      </c>
      <c r="CN200" s="10" t="str">
        <f t="shared" si="341"/>
        <v/>
      </c>
      <c r="CO200" s="10" t="str">
        <f t="shared" si="342"/>
        <v/>
      </c>
      <c r="CP200" s="10" t="str">
        <f t="shared" si="343"/>
        <v/>
      </c>
      <c r="CQ200" s="10">
        <f t="shared" si="344"/>
        <v>0</v>
      </c>
    </row>
    <row r="201" spans="2:95">
      <c r="B201" s="10" t="str">
        <f t="shared" si="345"/>
        <v/>
      </c>
      <c r="C201" s="10" t="str">
        <f t="shared" si="346"/>
        <v/>
      </c>
      <c r="D201" s="10" t="str">
        <f t="shared" si="347"/>
        <v/>
      </c>
      <c r="E201" s="10" t="str">
        <f t="shared" si="348"/>
        <v/>
      </c>
      <c r="F201" s="10" t="str">
        <f t="shared" si="349"/>
        <v/>
      </c>
      <c r="G201" s="10" t="str">
        <f t="shared" si="280"/>
        <v/>
      </c>
      <c r="H201" s="10" t="str">
        <f t="shared" si="281"/>
        <v/>
      </c>
      <c r="I201" s="10" t="str">
        <f t="shared" si="282"/>
        <v/>
      </c>
      <c r="J201" s="10" t="str">
        <f t="shared" si="283"/>
        <v/>
      </c>
      <c r="K201" s="10" t="str">
        <f t="shared" si="284"/>
        <v/>
      </c>
      <c r="L201" s="10" t="str">
        <f t="shared" si="285"/>
        <v/>
      </c>
      <c r="M201" s="10" t="str">
        <f t="shared" si="286"/>
        <v/>
      </c>
      <c r="N201" s="10" t="str">
        <f t="shared" si="287"/>
        <v/>
      </c>
      <c r="O201" s="10" t="str">
        <f t="shared" si="288"/>
        <v/>
      </c>
      <c r="P201" s="10" t="str">
        <f t="shared" si="289"/>
        <v/>
      </c>
      <c r="Q201" s="10" t="str">
        <f t="shared" si="290"/>
        <v/>
      </c>
      <c r="R201" s="10" t="str">
        <f t="shared" si="291"/>
        <v/>
      </c>
      <c r="S201" s="20" t="str">
        <f t="shared" si="292"/>
        <v/>
      </c>
      <c r="T201" s="23" t="str">
        <f t="shared" si="293"/>
        <v/>
      </c>
      <c r="U201" s="10"/>
      <c r="V201" s="10"/>
      <c r="W201" s="10"/>
      <c r="X201" s="11" t="str">
        <f>IF(G201="","",COUNTIF($Y$4:$Y201,"x")/COUNTIF($G$4:$G201,"x"))</f>
        <v/>
      </c>
      <c r="Y201" s="10" t="str">
        <f t="shared" si="294"/>
        <v/>
      </c>
      <c r="Z201" s="10" t="str">
        <f t="shared" si="295"/>
        <v/>
      </c>
      <c r="AA201" s="10" t="str">
        <f t="shared" si="296"/>
        <v/>
      </c>
      <c r="AB201" s="10" t="str">
        <f t="shared" si="297"/>
        <v/>
      </c>
      <c r="AC201" s="10">
        <f t="shared" si="298"/>
        <v>0</v>
      </c>
      <c r="AD201" s="11" t="str">
        <f>IF(G201="","",COUNTIF($AE$4:$AE201,"x")/COUNTIF($G$4:$G201,"x"))</f>
        <v/>
      </c>
      <c r="AE201" s="10" t="str">
        <f t="shared" si="299"/>
        <v/>
      </c>
      <c r="AF201" s="10" t="str">
        <f t="shared" si="300"/>
        <v/>
      </c>
      <c r="AG201" s="10" t="str">
        <f t="shared" si="301"/>
        <v/>
      </c>
      <c r="AH201" s="10" t="str">
        <f t="shared" si="302"/>
        <v/>
      </c>
      <c r="AI201" s="10">
        <f t="shared" si="303"/>
        <v>0</v>
      </c>
      <c r="AJ201" s="11" t="str">
        <f>IF(G201="","",COUNTIF($AK$4:$AK201,"x")/COUNTIF($G$4:$G201,"x"))</f>
        <v/>
      </c>
      <c r="AK201" s="10" t="str">
        <f t="shared" si="304"/>
        <v/>
      </c>
      <c r="AL201" s="10" t="str">
        <f t="shared" si="305"/>
        <v/>
      </c>
      <c r="AM201" s="10" t="str">
        <f t="shared" si="306"/>
        <v/>
      </c>
      <c r="AN201" s="10" t="str">
        <f t="shared" si="307"/>
        <v/>
      </c>
      <c r="AO201" s="10">
        <f t="shared" si="308"/>
        <v>0</v>
      </c>
      <c r="AP201" s="11" t="str">
        <f>IF($G201="","",COUNTIF($AQ$4:$AQ201,"x")/COUNTIF($G$4:$G201,"x"))</f>
        <v/>
      </c>
      <c r="AQ201" s="10" t="str">
        <f t="shared" si="350"/>
        <v/>
      </c>
      <c r="AR201" s="10" t="str">
        <f t="shared" si="309"/>
        <v/>
      </c>
      <c r="AS201" s="10" t="str">
        <f t="shared" si="310"/>
        <v/>
      </c>
      <c r="AT201" s="10" t="str">
        <f t="shared" si="311"/>
        <v/>
      </c>
      <c r="AU201" s="10">
        <f t="shared" si="312"/>
        <v>0</v>
      </c>
      <c r="AV201" s="11" t="str">
        <f>IF($G201="","",COUNTIF($AW$4:$AW201,"x")/COUNTIF($G$4:$G201,"x"))</f>
        <v/>
      </c>
      <c r="AW201" s="10" t="str">
        <f t="shared" si="351"/>
        <v/>
      </c>
      <c r="AX201" s="10" t="str">
        <f t="shared" si="313"/>
        <v/>
      </c>
      <c r="AY201" s="10" t="str">
        <f t="shared" si="314"/>
        <v/>
      </c>
      <c r="AZ201" s="10" t="str">
        <f t="shared" si="315"/>
        <v/>
      </c>
      <c r="BA201" s="10">
        <f t="shared" si="316"/>
        <v>0</v>
      </c>
      <c r="BB201" s="11" t="str">
        <f>IF($G201="","",COUNTIF($BC$4:$BC201,"x")/COUNTIF($G$4:$G201,"x"))</f>
        <v/>
      </c>
      <c r="BC201" s="10" t="str">
        <f t="shared" si="352"/>
        <v/>
      </c>
      <c r="BD201" s="10" t="str">
        <f t="shared" si="317"/>
        <v/>
      </c>
      <c r="BE201" s="10" t="str">
        <f t="shared" si="318"/>
        <v/>
      </c>
      <c r="BF201" s="10" t="str">
        <f t="shared" si="319"/>
        <v/>
      </c>
      <c r="BG201" s="10">
        <f t="shared" si="320"/>
        <v>0</v>
      </c>
      <c r="BH201" s="11" t="str">
        <f>IF($G201="","",COUNTIF($BI$4:$BI201,"x")/COUNTIF($G$4:$G201,"x"))</f>
        <v/>
      </c>
      <c r="BI201" s="10" t="str">
        <f t="shared" si="353"/>
        <v/>
      </c>
      <c r="BJ201" s="10" t="str">
        <f t="shared" si="321"/>
        <v/>
      </c>
      <c r="BK201" s="10" t="str">
        <f t="shared" si="322"/>
        <v/>
      </c>
      <c r="BL201" s="10" t="str">
        <f t="shared" si="323"/>
        <v/>
      </c>
      <c r="BM201" s="10">
        <f t="shared" si="324"/>
        <v>0</v>
      </c>
      <c r="BN201" s="11" t="str">
        <f>IF($G201="","",COUNTIF($BO$4:$BO201,"x")/COUNTIF($G$4:$G201,"x"))</f>
        <v/>
      </c>
      <c r="BO201" s="10" t="str">
        <f t="shared" si="354"/>
        <v/>
      </c>
      <c r="BP201" s="10" t="str">
        <f t="shared" si="325"/>
        <v/>
      </c>
      <c r="BQ201" s="10" t="str">
        <f t="shared" si="326"/>
        <v/>
      </c>
      <c r="BR201" s="10" t="str">
        <f t="shared" si="327"/>
        <v/>
      </c>
      <c r="BS201" s="10">
        <f t="shared" si="328"/>
        <v>0</v>
      </c>
      <c r="BT201" s="11" t="str">
        <f>IF($G201="","",COUNTIF($BU$4:$BU201,"x")/COUNTIF($G$4:$G201,"x"))</f>
        <v/>
      </c>
      <c r="BU201" s="10" t="str">
        <f t="shared" si="355"/>
        <v/>
      </c>
      <c r="BV201" s="10" t="str">
        <f t="shared" si="329"/>
        <v/>
      </c>
      <c r="BW201" s="10" t="str">
        <f t="shared" si="330"/>
        <v/>
      </c>
      <c r="BX201" s="10" t="str">
        <f t="shared" si="331"/>
        <v/>
      </c>
      <c r="BY201" s="10">
        <f t="shared" si="332"/>
        <v>0</v>
      </c>
      <c r="BZ201" s="11" t="str">
        <f>IF($G201="","",COUNTIF($CA$4:$CA201,"x")/COUNTIF($G$4:$G201,"x"))</f>
        <v/>
      </c>
      <c r="CA201" s="10" t="str">
        <f t="shared" si="356"/>
        <v/>
      </c>
      <c r="CB201" s="10" t="str">
        <f t="shared" si="333"/>
        <v/>
      </c>
      <c r="CC201" s="10" t="str">
        <f t="shared" si="334"/>
        <v/>
      </c>
      <c r="CD201" s="10" t="str">
        <f t="shared" si="335"/>
        <v/>
      </c>
      <c r="CE201" s="10">
        <f t="shared" si="336"/>
        <v>0</v>
      </c>
      <c r="CF201" s="11" t="str">
        <f>IF($G201="","",COUNTIF($CG$4:$CG201,"x")/COUNTIF($G$4:$G201,"x"))</f>
        <v/>
      </c>
      <c r="CG201" s="10" t="str">
        <f t="shared" si="357"/>
        <v/>
      </c>
      <c r="CH201" s="10" t="str">
        <f t="shared" si="337"/>
        <v/>
      </c>
      <c r="CI201" s="10" t="str">
        <f t="shared" si="338"/>
        <v/>
      </c>
      <c r="CJ201" s="10" t="str">
        <f t="shared" si="339"/>
        <v/>
      </c>
      <c r="CK201" s="10">
        <f t="shared" si="340"/>
        <v>0</v>
      </c>
      <c r="CL201" s="11" t="str">
        <f>IF($G201="","",COUNTIF($CM$4:$CM201,"x")/COUNTIF($G$4:$G201,"x"))</f>
        <v/>
      </c>
      <c r="CM201" s="10" t="str">
        <f t="shared" si="358"/>
        <v/>
      </c>
      <c r="CN201" s="10" t="str">
        <f t="shared" si="341"/>
        <v/>
      </c>
      <c r="CO201" s="10" t="str">
        <f t="shared" si="342"/>
        <v/>
      </c>
      <c r="CP201" s="10" t="str">
        <f t="shared" si="343"/>
        <v/>
      </c>
      <c r="CQ201" s="10">
        <f t="shared" si="344"/>
        <v>0</v>
      </c>
    </row>
    <row r="202" spans="2:95">
      <c r="B202" s="10" t="str">
        <f t="shared" si="345"/>
        <v/>
      </c>
      <c r="C202" s="10" t="str">
        <f t="shared" si="346"/>
        <v/>
      </c>
      <c r="D202" s="10" t="str">
        <f t="shared" si="347"/>
        <v/>
      </c>
      <c r="E202" s="10" t="str">
        <f t="shared" si="348"/>
        <v/>
      </c>
      <c r="F202" s="10" t="str">
        <f t="shared" si="349"/>
        <v/>
      </c>
      <c r="G202" s="10" t="str">
        <f t="shared" si="280"/>
        <v/>
      </c>
      <c r="H202" s="10" t="str">
        <f t="shared" si="281"/>
        <v/>
      </c>
      <c r="I202" s="10" t="str">
        <f t="shared" si="282"/>
        <v/>
      </c>
      <c r="J202" s="10" t="str">
        <f t="shared" si="283"/>
        <v/>
      </c>
      <c r="K202" s="10" t="str">
        <f t="shared" si="284"/>
        <v/>
      </c>
      <c r="L202" s="10" t="str">
        <f t="shared" si="285"/>
        <v/>
      </c>
      <c r="M202" s="10" t="str">
        <f t="shared" si="286"/>
        <v/>
      </c>
      <c r="N202" s="10" t="str">
        <f t="shared" si="287"/>
        <v/>
      </c>
      <c r="O202" s="10" t="str">
        <f t="shared" si="288"/>
        <v/>
      </c>
      <c r="P202" s="10" t="str">
        <f t="shared" si="289"/>
        <v/>
      </c>
      <c r="Q202" s="10" t="str">
        <f t="shared" si="290"/>
        <v/>
      </c>
      <c r="R202" s="10" t="str">
        <f t="shared" si="291"/>
        <v/>
      </c>
      <c r="S202" s="20" t="str">
        <f t="shared" si="292"/>
        <v/>
      </c>
      <c r="T202" s="23" t="str">
        <f t="shared" si="293"/>
        <v/>
      </c>
      <c r="U202" s="10"/>
      <c r="V202" s="10"/>
      <c r="W202" s="10"/>
      <c r="X202" s="11" t="str">
        <f>IF(G202="","",COUNTIF($Y$4:$Y202,"x")/COUNTIF($G$4:$G202,"x"))</f>
        <v/>
      </c>
      <c r="Y202" s="10" t="str">
        <f t="shared" si="294"/>
        <v/>
      </c>
      <c r="Z202" s="10" t="str">
        <f t="shared" si="295"/>
        <v/>
      </c>
      <c r="AA202" s="10" t="str">
        <f t="shared" si="296"/>
        <v/>
      </c>
      <c r="AB202" s="10" t="str">
        <f t="shared" si="297"/>
        <v/>
      </c>
      <c r="AC202" s="10">
        <f t="shared" si="298"/>
        <v>0</v>
      </c>
      <c r="AD202" s="11" t="str">
        <f>IF(G202="","",COUNTIF($AE$4:$AE202,"x")/COUNTIF($G$4:$G202,"x"))</f>
        <v/>
      </c>
      <c r="AE202" s="10" t="str">
        <f t="shared" si="299"/>
        <v/>
      </c>
      <c r="AF202" s="10" t="str">
        <f t="shared" si="300"/>
        <v/>
      </c>
      <c r="AG202" s="10" t="str">
        <f t="shared" si="301"/>
        <v/>
      </c>
      <c r="AH202" s="10" t="str">
        <f t="shared" si="302"/>
        <v/>
      </c>
      <c r="AI202" s="10">
        <f t="shared" si="303"/>
        <v>0</v>
      </c>
      <c r="AJ202" s="11" t="str">
        <f>IF(G202="","",COUNTIF($AK$4:$AK202,"x")/COUNTIF($G$4:$G202,"x"))</f>
        <v/>
      </c>
      <c r="AK202" s="10" t="str">
        <f t="shared" si="304"/>
        <v/>
      </c>
      <c r="AL202" s="10" t="str">
        <f t="shared" si="305"/>
        <v/>
      </c>
      <c r="AM202" s="10" t="str">
        <f t="shared" si="306"/>
        <v/>
      </c>
      <c r="AN202" s="10" t="str">
        <f t="shared" si="307"/>
        <v/>
      </c>
      <c r="AO202" s="10">
        <f t="shared" si="308"/>
        <v>0</v>
      </c>
      <c r="AP202" s="11" t="str">
        <f>IF($G202="","",COUNTIF($AQ$4:$AQ202,"x")/COUNTIF($G$4:$G202,"x"))</f>
        <v/>
      </c>
      <c r="AQ202" s="10" t="str">
        <f t="shared" si="350"/>
        <v/>
      </c>
      <c r="AR202" s="10" t="str">
        <f t="shared" si="309"/>
        <v/>
      </c>
      <c r="AS202" s="10" t="str">
        <f t="shared" si="310"/>
        <v/>
      </c>
      <c r="AT202" s="10" t="str">
        <f t="shared" si="311"/>
        <v/>
      </c>
      <c r="AU202" s="10">
        <f t="shared" si="312"/>
        <v>0</v>
      </c>
      <c r="AV202" s="11" t="str">
        <f>IF($G202="","",COUNTIF($AW$4:$AW202,"x")/COUNTIF($G$4:$G202,"x"))</f>
        <v/>
      </c>
      <c r="AW202" s="10" t="str">
        <f t="shared" si="351"/>
        <v/>
      </c>
      <c r="AX202" s="10" t="str">
        <f t="shared" si="313"/>
        <v/>
      </c>
      <c r="AY202" s="10" t="str">
        <f t="shared" si="314"/>
        <v/>
      </c>
      <c r="AZ202" s="10" t="str">
        <f t="shared" si="315"/>
        <v/>
      </c>
      <c r="BA202" s="10">
        <f t="shared" si="316"/>
        <v>0</v>
      </c>
      <c r="BB202" s="11" t="str">
        <f>IF($G202="","",COUNTIF($BC$4:$BC202,"x")/COUNTIF($G$4:$G202,"x"))</f>
        <v/>
      </c>
      <c r="BC202" s="10" t="str">
        <f t="shared" si="352"/>
        <v/>
      </c>
      <c r="BD202" s="10" t="str">
        <f t="shared" si="317"/>
        <v/>
      </c>
      <c r="BE202" s="10" t="str">
        <f t="shared" si="318"/>
        <v/>
      </c>
      <c r="BF202" s="10" t="str">
        <f t="shared" si="319"/>
        <v/>
      </c>
      <c r="BG202" s="10">
        <f t="shared" si="320"/>
        <v>0</v>
      </c>
      <c r="BH202" s="11" t="str">
        <f>IF($G202="","",COUNTIF($BI$4:$BI202,"x")/COUNTIF($G$4:$G202,"x"))</f>
        <v/>
      </c>
      <c r="BI202" s="10" t="str">
        <f t="shared" si="353"/>
        <v/>
      </c>
      <c r="BJ202" s="10" t="str">
        <f t="shared" si="321"/>
        <v/>
      </c>
      <c r="BK202" s="10" t="str">
        <f t="shared" si="322"/>
        <v/>
      </c>
      <c r="BL202" s="10" t="str">
        <f t="shared" si="323"/>
        <v/>
      </c>
      <c r="BM202" s="10">
        <f t="shared" si="324"/>
        <v>0</v>
      </c>
      <c r="BN202" s="11" t="str">
        <f>IF($G202="","",COUNTIF($BO$4:$BO202,"x")/COUNTIF($G$4:$G202,"x"))</f>
        <v/>
      </c>
      <c r="BO202" s="10" t="str">
        <f t="shared" si="354"/>
        <v/>
      </c>
      <c r="BP202" s="10" t="str">
        <f t="shared" si="325"/>
        <v/>
      </c>
      <c r="BQ202" s="10" t="str">
        <f t="shared" si="326"/>
        <v/>
      </c>
      <c r="BR202" s="10" t="str">
        <f t="shared" si="327"/>
        <v/>
      </c>
      <c r="BS202" s="10">
        <f t="shared" si="328"/>
        <v>0</v>
      </c>
      <c r="BT202" s="11" t="str">
        <f>IF($G202="","",COUNTIF($BU$4:$BU202,"x")/COUNTIF($G$4:$G202,"x"))</f>
        <v/>
      </c>
      <c r="BU202" s="10" t="str">
        <f t="shared" si="355"/>
        <v/>
      </c>
      <c r="BV202" s="10" t="str">
        <f t="shared" si="329"/>
        <v/>
      </c>
      <c r="BW202" s="10" t="str">
        <f t="shared" si="330"/>
        <v/>
      </c>
      <c r="BX202" s="10" t="str">
        <f t="shared" si="331"/>
        <v/>
      </c>
      <c r="BY202" s="10">
        <f t="shared" si="332"/>
        <v>0</v>
      </c>
      <c r="BZ202" s="11" t="str">
        <f>IF($G202="","",COUNTIF($CA$4:$CA202,"x")/COUNTIF($G$4:$G202,"x"))</f>
        <v/>
      </c>
      <c r="CA202" s="10" t="str">
        <f t="shared" si="356"/>
        <v/>
      </c>
      <c r="CB202" s="10" t="str">
        <f t="shared" si="333"/>
        <v/>
      </c>
      <c r="CC202" s="10" t="str">
        <f t="shared" si="334"/>
        <v/>
      </c>
      <c r="CD202" s="10" t="str">
        <f t="shared" si="335"/>
        <v/>
      </c>
      <c r="CE202" s="10">
        <f t="shared" si="336"/>
        <v>0</v>
      </c>
      <c r="CF202" s="11" t="str">
        <f>IF($G202="","",COUNTIF($CG$4:$CG202,"x")/COUNTIF($G$4:$G202,"x"))</f>
        <v/>
      </c>
      <c r="CG202" s="10" t="str">
        <f t="shared" si="357"/>
        <v/>
      </c>
      <c r="CH202" s="10" t="str">
        <f t="shared" si="337"/>
        <v/>
      </c>
      <c r="CI202" s="10" t="str">
        <f t="shared" si="338"/>
        <v/>
      </c>
      <c r="CJ202" s="10" t="str">
        <f t="shared" si="339"/>
        <v/>
      </c>
      <c r="CK202" s="10">
        <f t="shared" si="340"/>
        <v>0</v>
      </c>
      <c r="CL202" s="11" t="str">
        <f>IF($G202="","",COUNTIF($CM$4:$CM202,"x")/COUNTIF($G$4:$G202,"x"))</f>
        <v/>
      </c>
      <c r="CM202" s="10" t="str">
        <f t="shared" si="358"/>
        <v/>
      </c>
      <c r="CN202" s="10" t="str">
        <f t="shared" si="341"/>
        <v/>
      </c>
      <c r="CO202" s="10" t="str">
        <f t="shared" si="342"/>
        <v/>
      </c>
      <c r="CP202" s="10" t="str">
        <f t="shared" si="343"/>
        <v/>
      </c>
      <c r="CQ202" s="10">
        <f t="shared" si="344"/>
        <v>0</v>
      </c>
    </row>
    <row r="203" spans="2:95">
      <c r="B203" s="10" t="str">
        <f t="shared" si="345"/>
        <v/>
      </c>
      <c r="C203" s="10" t="str">
        <f t="shared" si="346"/>
        <v/>
      </c>
      <c r="D203" s="10" t="str">
        <f t="shared" si="347"/>
        <v/>
      </c>
      <c r="E203" s="10" t="str">
        <f t="shared" si="348"/>
        <v/>
      </c>
      <c r="F203" s="10" t="str">
        <f t="shared" si="349"/>
        <v/>
      </c>
      <c r="G203" s="10" t="str">
        <f t="shared" si="280"/>
        <v/>
      </c>
      <c r="H203" s="10" t="str">
        <f t="shared" si="281"/>
        <v/>
      </c>
      <c r="I203" s="10" t="str">
        <f t="shared" si="282"/>
        <v/>
      </c>
      <c r="J203" s="10" t="str">
        <f t="shared" si="283"/>
        <v/>
      </c>
      <c r="K203" s="10" t="str">
        <f t="shared" si="284"/>
        <v/>
      </c>
      <c r="L203" s="10" t="str">
        <f t="shared" si="285"/>
        <v/>
      </c>
      <c r="M203" s="10" t="str">
        <f t="shared" si="286"/>
        <v/>
      </c>
      <c r="N203" s="10" t="str">
        <f t="shared" si="287"/>
        <v/>
      </c>
      <c r="O203" s="10" t="str">
        <f t="shared" si="288"/>
        <v/>
      </c>
      <c r="P203" s="10" t="str">
        <f t="shared" si="289"/>
        <v/>
      </c>
      <c r="Q203" s="10" t="str">
        <f t="shared" si="290"/>
        <v/>
      </c>
      <c r="R203" s="10" t="str">
        <f t="shared" si="291"/>
        <v/>
      </c>
      <c r="S203" s="20" t="str">
        <f t="shared" si="292"/>
        <v/>
      </c>
      <c r="T203" s="23" t="str">
        <f t="shared" si="293"/>
        <v/>
      </c>
      <c r="U203" s="10"/>
      <c r="V203" s="10"/>
      <c r="W203" s="10"/>
      <c r="X203" s="11" t="str">
        <f>IF(G203="","",COUNTIF($Y$4:$Y203,"x")/COUNTIF($G$4:$G203,"x"))</f>
        <v/>
      </c>
      <c r="Y203" s="10" t="str">
        <f t="shared" si="294"/>
        <v/>
      </c>
      <c r="Z203" s="10" t="str">
        <f t="shared" si="295"/>
        <v/>
      </c>
      <c r="AA203" s="10" t="str">
        <f t="shared" si="296"/>
        <v/>
      </c>
      <c r="AB203" s="10" t="str">
        <f t="shared" si="297"/>
        <v/>
      </c>
      <c r="AC203" s="10">
        <f t="shared" si="298"/>
        <v>0</v>
      </c>
      <c r="AD203" s="11" t="str">
        <f>IF(G203="","",COUNTIF($AE$4:$AE203,"x")/COUNTIF($G$4:$G203,"x"))</f>
        <v/>
      </c>
      <c r="AE203" s="10" t="str">
        <f t="shared" si="299"/>
        <v/>
      </c>
      <c r="AF203" s="10" t="str">
        <f t="shared" si="300"/>
        <v/>
      </c>
      <c r="AG203" s="10" t="str">
        <f t="shared" si="301"/>
        <v/>
      </c>
      <c r="AH203" s="10" t="str">
        <f t="shared" si="302"/>
        <v/>
      </c>
      <c r="AI203" s="10">
        <f t="shared" si="303"/>
        <v>0</v>
      </c>
      <c r="AJ203" s="11" t="str">
        <f>IF(G203="","",COUNTIF($AK$4:$AK203,"x")/COUNTIF($G$4:$G203,"x"))</f>
        <v/>
      </c>
      <c r="AK203" s="10" t="str">
        <f t="shared" si="304"/>
        <v/>
      </c>
      <c r="AL203" s="10" t="str">
        <f t="shared" si="305"/>
        <v/>
      </c>
      <c r="AM203" s="10" t="str">
        <f t="shared" si="306"/>
        <v/>
      </c>
      <c r="AN203" s="10" t="str">
        <f t="shared" si="307"/>
        <v/>
      </c>
      <c r="AO203" s="10">
        <f t="shared" si="308"/>
        <v>0</v>
      </c>
      <c r="AP203" s="11" t="str">
        <f>IF($G203="","",COUNTIF($AQ$4:$AQ203,"x")/COUNTIF($G$4:$G203,"x"))</f>
        <v/>
      </c>
      <c r="AQ203" s="10" t="str">
        <f t="shared" si="350"/>
        <v/>
      </c>
      <c r="AR203" s="10" t="str">
        <f t="shared" si="309"/>
        <v/>
      </c>
      <c r="AS203" s="10" t="str">
        <f t="shared" si="310"/>
        <v/>
      </c>
      <c r="AT203" s="10" t="str">
        <f t="shared" si="311"/>
        <v/>
      </c>
      <c r="AU203" s="10">
        <f t="shared" si="312"/>
        <v>0</v>
      </c>
      <c r="AV203" s="11" t="str">
        <f>IF($G203="","",COUNTIF($AW$4:$AW203,"x")/COUNTIF($G$4:$G203,"x"))</f>
        <v/>
      </c>
      <c r="AW203" s="10" t="str">
        <f t="shared" si="351"/>
        <v/>
      </c>
      <c r="AX203" s="10" t="str">
        <f t="shared" si="313"/>
        <v/>
      </c>
      <c r="AY203" s="10" t="str">
        <f t="shared" si="314"/>
        <v/>
      </c>
      <c r="AZ203" s="10" t="str">
        <f t="shared" si="315"/>
        <v/>
      </c>
      <c r="BA203" s="10">
        <f t="shared" si="316"/>
        <v>0</v>
      </c>
      <c r="BB203" s="11" t="str">
        <f>IF($G203="","",COUNTIF($BC$4:$BC203,"x")/COUNTIF($G$4:$G203,"x"))</f>
        <v/>
      </c>
      <c r="BC203" s="10" t="str">
        <f t="shared" si="352"/>
        <v/>
      </c>
      <c r="BD203" s="10" t="str">
        <f t="shared" si="317"/>
        <v/>
      </c>
      <c r="BE203" s="10" t="str">
        <f t="shared" si="318"/>
        <v/>
      </c>
      <c r="BF203" s="10" t="str">
        <f t="shared" si="319"/>
        <v/>
      </c>
      <c r="BG203" s="10">
        <f t="shared" si="320"/>
        <v>0</v>
      </c>
      <c r="BH203" s="11" t="str">
        <f>IF($G203="","",COUNTIF($BI$4:$BI203,"x")/COUNTIF($G$4:$G203,"x"))</f>
        <v/>
      </c>
      <c r="BI203" s="10" t="str">
        <f t="shared" si="353"/>
        <v/>
      </c>
      <c r="BJ203" s="10" t="str">
        <f t="shared" si="321"/>
        <v/>
      </c>
      <c r="BK203" s="10" t="str">
        <f t="shared" si="322"/>
        <v/>
      </c>
      <c r="BL203" s="10" t="str">
        <f t="shared" si="323"/>
        <v/>
      </c>
      <c r="BM203" s="10">
        <f t="shared" si="324"/>
        <v>0</v>
      </c>
      <c r="BN203" s="11" t="str">
        <f>IF($G203="","",COUNTIF($BO$4:$BO203,"x")/COUNTIF($G$4:$G203,"x"))</f>
        <v/>
      </c>
      <c r="BO203" s="10" t="str">
        <f t="shared" si="354"/>
        <v/>
      </c>
      <c r="BP203" s="10" t="str">
        <f t="shared" si="325"/>
        <v/>
      </c>
      <c r="BQ203" s="10" t="str">
        <f t="shared" si="326"/>
        <v/>
      </c>
      <c r="BR203" s="10" t="str">
        <f t="shared" si="327"/>
        <v/>
      </c>
      <c r="BS203" s="10">
        <f t="shared" si="328"/>
        <v>0</v>
      </c>
      <c r="BT203" s="11" t="str">
        <f>IF($G203="","",COUNTIF($BU$4:$BU203,"x")/COUNTIF($G$4:$G203,"x"))</f>
        <v/>
      </c>
      <c r="BU203" s="10" t="str">
        <f t="shared" si="355"/>
        <v/>
      </c>
      <c r="BV203" s="10" t="str">
        <f t="shared" si="329"/>
        <v/>
      </c>
      <c r="BW203" s="10" t="str">
        <f t="shared" si="330"/>
        <v/>
      </c>
      <c r="BX203" s="10" t="str">
        <f t="shared" si="331"/>
        <v/>
      </c>
      <c r="BY203" s="10">
        <f t="shared" si="332"/>
        <v>0</v>
      </c>
      <c r="BZ203" s="11" t="str">
        <f>IF($G203="","",COUNTIF($CA$4:$CA203,"x")/COUNTIF($G$4:$G203,"x"))</f>
        <v/>
      </c>
      <c r="CA203" s="10" t="str">
        <f t="shared" si="356"/>
        <v/>
      </c>
      <c r="CB203" s="10" t="str">
        <f t="shared" si="333"/>
        <v/>
      </c>
      <c r="CC203" s="10" t="str">
        <f t="shared" si="334"/>
        <v/>
      </c>
      <c r="CD203" s="10" t="str">
        <f t="shared" si="335"/>
        <v/>
      </c>
      <c r="CE203" s="10">
        <f t="shared" si="336"/>
        <v>0</v>
      </c>
      <c r="CF203" s="11" t="str">
        <f>IF($G203="","",COUNTIF($CG$4:$CG203,"x")/COUNTIF($G$4:$G203,"x"))</f>
        <v/>
      </c>
      <c r="CG203" s="10" t="str">
        <f t="shared" si="357"/>
        <v/>
      </c>
      <c r="CH203" s="10" t="str">
        <f t="shared" si="337"/>
        <v/>
      </c>
      <c r="CI203" s="10" t="str">
        <f t="shared" si="338"/>
        <v/>
      </c>
      <c r="CJ203" s="10" t="str">
        <f t="shared" si="339"/>
        <v/>
      </c>
      <c r="CK203" s="10">
        <f t="shared" si="340"/>
        <v>0</v>
      </c>
      <c r="CL203" s="11" t="str">
        <f>IF($G203="","",COUNTIF($CM$4:$CM203,"x")/COUNTIF($G$4:$G203,"x"))</f>
        <v/>
      </c>
      <c r="CM203" s="10" t="str">
        <f t="shared" si="358"/>
        <v/>
      </c>
      <c r="CN203" s="10" t="str">
        <f t="shared" si="341"/>
        <v/>
      </c>
      <c r="CO203" s="10" t="str">
        <f t="shared" si="342"/>
        <v/>
      </c>
      <c r="CP203" s="10" t="str">
        <f t="shared" si="343"/>
        <v/>
      </c>
      <c r="CQ203" s="10">
        <f t="shared" si="344"/>
        <v>0</v>
      </c>
    </row>
    <row r="204" spans="2:95">
      <c r="B204" s="10" t="str">
        <f t="shared" si="345"/>
        <v/>
      </c>
      <c r="C204" s="10" t="str">
        <f t="shared" si="346"/>
        <v/>
      </c>
      <c r="D204" s="10" t="str">
        <f t="shared" si="347"/>
        <v/>
      </c>
      <c r="E204" s="10" t="str">
        <f t="shared" si="348"/>
        <v/>
      </c>
      <c r="F204" s="10" t="str">
        <f t="shared" si="349"/>
        <v/>
      </c>
      <c r="G204" s="10" t="str">
        <f t="shared" si="280"/>
        <v/>
      </c>
      <c r="H204" s="10" t="str">
        <f t="shared" si="281"/>
        <v/>
      </c>
      <c r="I204" s="10" t="str">
        <f t="shared" si="282"/>
        <v/>
      </c>
      <c r="J204" s="10" t="str">
        <f t="shared" si="283"/>
        <v/>
      </c>
      <c r="K204" s="10" t="str">
        <f t="shared" si="284"/>
        <v/>
      </c>
      <c r="L204" s="10" t="str">
        <f t="shared" si="285"/>
        <v/>
      </c>
      <c r="M204" s="10" t="str">
        <f t="shared" si="286"/>
        <v/>
      </c>
      <c r="N204" s="10" t="str">
        <f t="shared" si="287"/>
        <v/>
      </c>
      <c r="O204" s="10" t="str">
        <f t="shared" si="288"/>
        <v/>
      </c>
      <c r="P204" s="10" t="str">
        <f t="shared" si="289"/>
        <v/>
      </c>
      <c r="Q204" s="10" t="str">
        <f t="shared" si="290"/>
        <v/>
      </c>
      <c r="R204" s="10" t="str">
        <f t="shared" si="291"/>
        <v/>
      </c>
      <c r="S204" s="20" t="str">
        <f t="shared" si="292"/>
        <v/>
      </c>
      <c r="T204" s="23" t="str">
        <f t="shared" si="293"/>
        <v/>
      </c>
      <c r="U204" s="10"/>
      <c r="V204" s="10"/>
      <c r="W204" s="10"/>
      <c r="X204" s="11" t="str">
        <f>IF(G204="","",COUNTIF($Y$4:$Y204,"x")/COUNTIF($G$4:$G204,"x"))</f>
        <v/>
      </c>
      <c r="Y204" s="10" t="str">
        <f t="shared" si="294"/>
        <v/>
      </c>
      <c r="Z204" s="10" t="str">
        <f t="shared" si="295"/>
        <v/>
      </c>
      <c r="AA204" s="10" t="str">
        <f t="shared" si="296"/>
        <v/>
      </c>
      <c r="AB204" s="10" t="str">
        <f t="shared" si="297"/>
        <v/>
      </c>
      <c r="AC204" s="10">
        <f t="shared" si="298"/>
        <v>0</v>
      </c>
      <c r="AD204" s="11" t="str">
        <f>IF(G204="","",COUNTIF($AE$4:$AE204,"x")/COUNTIF($G$4:$G204,"x"))</f>
        <v/>
      </c>
      <c r="AE204" s="10" t="str">
        <f t="shared" si="299"/>
        <v/>
      </c>
      <c r="AF204" s="10" t="str">
        <f t="shared" si="300"/>
        <v/>
      </c>
      <c r="AG204" s="10" t="str">
        <f t="shared" si="301"/>
        <v/>
      </c>
      <c r="AH204" s="10" t="str">
        <f t="shared" si="302"/>
        <v/>
      </c>
      <c r="AI204" s="10">
        <f t="shared" si="303"/>
        <v>0</v>
      </c>
      <c r="AJ204" s="11" t="str">
        <f>IF(G204="","",COUNTIF($AK$4:$AK204,"x")/COUNTIF($G$4:$G204,"x"))</f>
        <v/>
      </c>
      <c r="AK204" s="10" t="str">
        <f t="shared" si="304"/>
        <v/>
      </c>
      <c r="AL204" s="10" t="str">
        <f t="shared" si="305"/>
        <v/>
      </c>
      <c r="AM204" s="10" t="str">
        <f t="shared" si="306"/>
        <v/>
      </c>
      <c r="AN204" s="10" t="str">
        <f t="shared" si="307"/>
        <v/>
      </c>
      <c r="AO204" s="10">
        <f t="shared" si="308"/>
        <v>0</v>
      </c>
      <c r="AP204" s="11" t="str">
        <f>IF($G204="","",COUNTIF($AQ$4:$AQ204,"x")/COUNTIF($G$4:$G204,"x"))</f>
        <v/>
      </c>
      <c r="AQ204" s="10" t="str">
        <f t="shared" si="350"/>
        <v/>
      </c>
      <c r="AR204" s="10" t="str">
        <f t="shared" si="309"/>
        <v/>
      </c>
      <c r="AS204" s="10" t="str">
        <f t="shared" si="310"/>
        <v/>
      </c>
      <c r="AT204" s="10" t="str">
        <f t="shared" si="311"/>
        <v/>
      </c>
      <c r="AU204" s="10">
        <f t="shared" si="312"/>
        <v>0</v>
      </c>
      <c r="AV204" s="11" t="str">
        <f>IF($G204="","",COUNTIF($AW$4:$AW204,"x")/COUNTIF($G$4:$G204,"x"))</f>
        <v/>
      </c>
      <c r="AW204" s="10" t="str">
        <f t="shared" si="351"/>
        <v/>
      </c>
      <c r="AX204" s="10" t="str">
        <f t="shared" si="313"/>
        <v/>
      </c>
      <c r="AY204" s="10" t="str">
        <f t="shared" si="314"/>
        <v/>
      </c>
      <c r="AZ204" s="10" t="str">
        <f t="shared" si="315"/>
        <v/>
      </c>
      <c r="BA204" s="10">
        <f t="shared" si="316"/>
        <v>0</v>
      </c>
      <c r="BB204" s="11" t="str">
        <f>IF($G204="","",COUNTIF($BC$4:$BC204,"x")/COUNTIF($G$4:$G204,"x"))</f>
        <v/>
      </c>
      <c r="BC204" s="10" t="str">
        <f t="shared" si="352"/>
        <v/>
      </c>
      <c r="BD204" s="10" t="str">
        <f t="shared" si="317"/>
        <v/>
      </c>
      <c r="BE204" s="10" t="str">
        <f t="shared" si="318"/>
        <v/>
      </c>
      <c r="BF204" s="10" t="str">
        <f t="shared" si="319"/>
        <v/>
      </c>
      <c r="BG204" s="10">
        <f t="shared" si="320"/>
        <v>0</v>
      </c>
      <c r="BH204" s="11" t="str">
        <f>IF($G204="","",COUNTIF($BI$4:$BI204,"x")/COUNTIF($G$4:$G204,"x"))</f>
        <v/>
      </c>
      <c r="BI204" s="10" t="str">
        <f t="shared" si="353"/>
        <v/>
      </c>
      <c r="BJ204" s="10" t="str">
        <f t="shared" si="321"/>
        <v/>
      </c>
      <c r="BK204" s="10" t="str">
        <f t="shared" si="322"/>
        <v/>
      </c>
      <c r="BL204" s="10" t="str">
        <f t="shared" si="323"/>
        <v/>
      </c>
      <c r="BM204" s="10">
        <f t="shared" si="324"/>
        <v>0</v>
      </c>
      <c r="BN204" s="11" t="str">
        <f>IF($G204="","",COUNTIF($BO$4:$BO204,"x")/COUNTIF($G$4:$G204,"x"))</f>
        <v/>
      </c>
      <c r="BO204" s="10" t="str">
        <f t="shared" si="354"/>
        <v/>
      </c>
      <c r="BP204" s="10" t="str">
        <f t="shared" si="325"/>
        <v/>
      </c>
      <c r="BQ204" s="10" t="str">
        <f t="shared" si="326"/>
        <v/>
      </c>
      <c r="BR204" s="10" t="str">
        <f t="shared" si="327"/>
        <v/>
      </c>
      <c r="BS204" s="10">
        <f t="shared" si="328"/>
        <v>0</v>
      </c>
      <c r="BT204" s="11" t="str">
        <f>IF($G204="","",COUNTIF($BU$4:$BU204,"x")/COUNTIF($G$4:$G204,"x"))</f>
        <v/>
      </c>
      <c r="BU204" s="10" t="str">
        <f t="shared" si="355"/>
        <v/>
      </c>
      <c r="BV204" s="10" t="str">
        <f t="shared" si="329"/>
        <v/>
      </c>
      <c r="BW204" s="10" t="str">
        <f t="shared" si="330"/>
        <v/>
      </c>
      <c r="BX204" s="10" t="str">
        <f t="shared" si="331"/>
        <v/>
      </c>
      <c r="BY204" s="10">
        <f t="shared" si="332"/>
        <v>0</v>
      </c>
      <c r="BZ204" s="11" t="str">
        <f>IF($G204="","",COUNTIF($CA$4:$CA204,"x")/COUNTIF($G$4:$G204,"x"))</f>
        <v/>
      </c>
      <c r="CA204" s="10" t="str">
        <f t="shared" si="356"/>
        <v/>
      </c>
      <c r="CB204" s="10" t="str">
        <f t="shared" si="333"/>
        <v/>
      </c>
      <c r="CC204" s="10" t="str">
        <f t="shared" si="334"/>
        <v/>
      </c>
      <c r="CD204" s="10" t="str">
        <f t="shared" si="335"/>
        <v/>
      </c>
      <c r="CE204" s="10">
        <f t="shared" si="336"/>
        <v>0</v>
      </c>
      <c r="CF204" s="11" t="str">
        <f>IF($G204="","",COUNTIF($CG$4:$CG204,"x")/COUNTIF($G$4:$G204,"x"))</f>
        <v/>
      </c>
      <c r="CG204" s="10" t="str">
        <f t="shared" si="357"/>
        <v/>
      </c>
      <c r="CH204" s="10" t="str">
        <f t="shared" si="337"/>
        <v/>
      </c>
      <c r="CI204" s="10" t="str">
        <f t="shared" si="338"/>
        <v/>
      </c>
      <c r="CJ204" s="10" t="str">
        <f t="shared" si="339"/>
        <v/>
      </c>
      <c r="CK204" s="10">
        <f t="shared" si="340"/>
        <v>0</v>
      </c>
      <c r="CL204" s="11" t="str">
        <f>IF($G204="","",COUNTIF($CM$4:$CM204,"x")/COUNTIF($G$4:$G204,"x"))</f>
        <v/>
      </c>
      <c r="CM204" s="10" t="str">
        <f t="shared" si="358"/>
        <v/>
      </c>
      <c r="CN204" s="10" t="str">
        <f t="shared" si="341"/>
        <v/>
      </c>
      <c r="CO204" s="10" t="str">
        <f t="shared" si="342"/>
        <v/>
      </c>
      <c r="CP204" s="10" t="str">
        <f t="shared" si="343"/>
        <v/>
      </c>
      <c r="CQ204" s="10">
        <f t="shared" si="344"/>
        <v>0</v>
      </c>
    </row>
    <row r="205" spans="2:95">
      <c r="B205" s="10" t="str">
        <f t="shared" si="345"/>
        <v/>
      </c>
      <c r="C205" s="10" t="str">
        <f t="shared" si="346"/>
        <v/>
      </c>
      <c r="D205" s="10" t="str">
        <f t="shared" si="347"/>
        <v/>
      </c>
      <c r="E205" s="10" t="str">
        <f t="shared" si="348"/>
        <v/>
      </c>
      <c r="F205" s="10" t="str">
        <f t="shared" si="349"/>
        <v/>
      </c>
      <c r="G205" s="10" t="str">
        <f t="shared" si="280"/>
        <v/>
      </c>
      <c r="H205" s="10" t="str">
        <f t="shared" si="281"/>
        <v/>
      </c>
      <c r="I205" s="10" t="str">
        <f t="shared" si="282"/>
        <v/>
      </c>
      <c r="J205" s="10" t="str">
        <f t="shared" si="283"/>
        <v/>
      </c>
      <c r="K205" s="10" t="str">
        <f t="shared" si="284"/>
        <v/>
      </c>
      <c r="L205" s="10" t="str">
        <f t="shared" si="285"/>
        <v/>
      </c>
      <c r="M205" s="10" t="str">
        <f t="shared" si="286"/>
        <v/>
      </c>
      <c r="N205" s="10" t="str">
        <f t="shared" si="287"/>
        <v/>
      </c>
      <c r="O205" s="10" t="str">
        <f t="shared" si="288"/>
        <v/>
      </c>
      <c r="P205" s="10" t="str">
        <f t="shared" si="289"/>
        <v/>
      </c>
      <c r="Q205" s="10" t="str">
        <f t="shared" si="290"/>
        <v/>
      </c>
      <c r="R205" s="10" t="str">
        <f t="shared" si="291"/>
        <v/>
      </c>
      <c r="S205" s="20" t="str">
        <f t="shared" si="292"/>
        <v/>
      </c>
      <c r="T205" s="23" t="str">
        <f t="shared" si="293"/>
        <v/>
      </c>
      <c r="U205" s="10"/>
      <c r="V205" s="10"/>
      <c r="W205" s="10"/>
      <c r="X205" s="11" t="str">
        <f>IF(G205="","",COUNTIF($Y$4:$Y205,"x")/COUNTIF($G$4:$G205,"x"))</f>
        <v/>
      </c>
      <c r="Y205" s="10" t="str">
        <f t="shared" si="294"/>
        <v/>
      </c>
      <c r="Z205" s="10" t="str">
        <f t="shared" si="295"/>
        <v/>
      </c>
      <c r="AA205" s="10" t="str">
        <f t="shared" si="296"/>
        <v/>
      </c>
      <c r="AB205" s="10" t="str">
        <f t="shared" si="297"/>
        <v/>
      </c>
      <c r="AC205" s="10">
        <f t="shared" si="298"/>
        <v>0</v>
      </c>
      <c r="AD205" s="11" t="str">
        <f>IF(G205="","",COUNTIF($AE$4:$AE205,"x")/COUNTIF($G$4:$G205,"x"))</f>
        <v/>
      </c>
      <c r="AE205" s="10" t="str">
        <f t="shared" si="299"/>
        <v/>
      </c>
      <c r="AF205" s="10" t="str">
        <f t="shared" si="300"/>
        <v/>
      </c>
      <c r="AG205" s="10" t="str">
        <f t="shared" si="301"/>
        <v/>
      </c>
      <c r="AH205" s="10" t="str">
        <f t="shared" si="302"/>
        <v/>
      </c>
      <c r="AI205" s="10">
        <f t="shared" si="303"/>
        <v>0</v>
      </c>
      <c r="AJ205" s="11" t="str">
        <f>IF(G205="","",COUNTIF($AK$4:$AK205,"x")/COUNTIF($G$4:$G205,"x"))</f>
        <v/>
      </c>
      <c r="AK205" s="10" t="str">
        <f t="shared" si="304"/>
        <v/>
      </c>
      <c r="AL205" s="10" t="str">
        <f t="shared" si="305"/>
        <v/>
      </c>
      <c r="AM205" s="10" t="str">
        <f t="shared" si="306"/>
        <v/>
      </c>
      <c r="AN205" s="10" t="str">
        <f t="shared" si="307"/>
        <v/>
      </c>
      <c r="AO205" s="10">
        <f t="shared" si="308"/>
        <v>0</v>
      </c>
      <c r="AP205" s="11" t="str">
        <f>IF($G205="","",COUNTIF($AQ$4:$AQ205,"x")/COUNTIF($G$4:$G205,"x"))</f>
        <v/>
      </c>
      <c r="AQ205" s="10" t="str">
        <f t="shared" si="350"/>
        <v/>
      </c>
      <c r="AR205" s="10" t="str">
        <f t="shared" si="309"/>
        <v/>
      </c>
      <c r="AS205" s="10" t="str">
        <f t="shared" si="310"/>
        <v/>
      </c>
      <c r="AT205" s="10" t="str">
        <f t="shared" si="311"/>
        <v/>
      </c>
      <c r="AU205" s="10">
        <f t="shared" si="312"/>
        <v>0</v>
      </c>
      <c r="AV205" s="11" t="str">
        <f>IF($G205="","",COUNTIF($AW$4:$AW205,"x")/COUNTIF($G$4:$G205,"x"))</f>
        <v/>
      </c>
      <c r="AW205" s="10" t="str">
        <f t="shared" si="351"/>
        <v/>
      </c>
      <c r="AX205" s="10" t="str">
        <f t="shared" si="313"/>
        <v/>
      </c>
      <c r="AY205" s="10" t="str">
        <f t="shared" si="314"/>
        <v/>
      </c>
      <c r="AZ205" s="10" t="str">
        <f t="shared" si="315"/>
        <v/>
      </c>
      <c r="BA205" s="10">
        <f t="shared" si="316"/>
        <v>0</v>
      </c>
      <c r="BB205" s="11" t="str">
        <f>IF($G205="","",COUNTIF($BC$4:$BC205,"x")/COUNTIF($G$4:$G205,"x"))</f>
        <v/>
      </c>
      <c r="BC205" s="10" t="str">
        <f t="shared" si="352"/>
        <v/>
      </c>
      <c r="BD205" s="10" t="str">
        <f t="shared" si="317"/>
        <v/>
      </c>
      <c r="BE205" s="10" t="str">
        <f t="shared" si="318"/>
        <v/>
      </c>
      <c r="BF205" s="10" t="str">
        <f t="shared" si="319"/>
        <v/>
      </c>
      <c r="BG205" s="10">
        <f t="shared" si="320"/>
        <v>0</v>
      </c>
      <c r="BH205" s="11" t="str">
        <f>IF($G205="","",COUNTIF($BI$4:$BI205,"x")/COUNTIF($G$4:$G205,"x"))</f>
        <v/>
      </c>
      <c r="BI205" s="10" t="str">
        <f t="shared" si="353"/>
        <v/>
      </c>
      <c r="BJ205" s="10" t="str">
        <f t="shared" si="321"/>
        <v/>
      </c>
      <c r="BK205" s="10" t="str">
        <f t="shared" si="322"/>
        <v/>
      </c>
      <c r="BL205" s="10" t="str">
        <f t="shared" si="323"/>
        <v/>
      </c>
      <c r="BM205" s="10">
        <f t="shared" si="324"/>
        <v>0</v>
      </c>
      <c r="BN205" s="11" t="str">
        <f>IF($G205="","",COUNTIF($BO$4:$BO205,"x")/COUNTIF($G$4:$G205,"x"))</f>
        <v/>
      </c>
      <c r="BO205" s="10" t="str">
        <f t="shared" si="354"/>
        <v/>
      </c>
      <c r="BP205" s="10" t="str">
        <f t="shared" si="325"/>
        <v/>
      </c>
      <c r="BQ205" s="10" t="str">
        <f t="shared" si="326"/>
        <v/>
      </c>
      <c r="BR205" s="10" t="str">
        <f t="shared" si="327"/>
        <v/>
      </c>
      <c r="BS205" s="10">
        <f t="shared" si="328"/>
        <v>0</v>
      </c>
      <c r="BT205" s="11" t="str">
        <f>IF($G205="","",COUNTIF($BU$4:$BU205,"x")/COUNTIF($G$4:$G205,"x"))</f>
        <v/>
      </c>
      <c r="BU205" s="10" t="str">
        <f t="shared" si="355"/>
        <v/>
      </c>
      <c r="BV205" s="10" t="str">
        <f t="shared" si="329"/>
        <v/>
      </c>
      <c r="BW205" s="10" t="str">
        <f t="shared" si="330"/>
        <v/>
      </c>
      <c r="BX205" s="10" t="str">
        <f t="shared" si="331"/>
        <v/>
      </c>
      <c r="BY205" s="10">
        <f t="shared" si="332"/>
        <v>0</v>
      </c>
      <c r="BZ205" s="11" t="str">
        <f>IF($G205="","",COUNTIF($CA$4:$CA205,"x")/COUNTIF($G$4:$G205,"x"))</f>
        <v/>
      </c>
      <c r="CA205" s="10" t="str">
        <f t="shared" si="356"/>
        <v/>
      </c>
      <c r="CB205" s="10" t="str">
        <f t="shared" si="333"/>
        <v/>
      </c>
      <c r="CC205" s="10" t="str">
        <f t="shared" si="334"/>
        <v/>
      </c>
      <c r="CD205" s="10" t="str">
        <f t="shared" si="335"/>
        <v/>
      </c>
      <c r="CE205" s="10">
        <f t="shared" si="336"/>
        <v>0</v>
      </c>
      <c r="CF205" s="11" t="str">
        <f>IF($G205="","",COUNTIF($CG$4:$CG205,"x")/COUNTIF($G$4:$G205,"x"))</f>
        <v/>
      </c>
      <c r="CG205" s="10" t="str">
        <f t="shared" si="357"/>
        <v/>
      </c>
      <c r="CH205" s="10" t="str">
        <f t="shared" si="337"/>
        <v/>
      </c>
      <c r="CI205" s="10" t="str">
        <f t="shared" si="338"/>
        <v/>
      </c>
      <c r="CJ205" s="10" t="str">
        <f t="shared" si="339"/>
        <v/>
      </c>
      <c r="CK205" s="10">
        <f t="shared" si="340"/>
        <v>0</v>
      </c>
      <c r="CL205" s="11" t="str">
        <f>IF($G205="","",COUNTIF($CM$4:$CM205,"x")/COUNTIF($G$4:$G205,"x"))</f>
        <v/>
      </c>
      <c r="CM205" s="10" t="str">
        <f t="shared" si="358"/>
        <v/>
      </c>
      <c r="CN205" s="10" t="str">
        <f t="shared" si="341"/>
        <v/>
      </c>
      <c r="CO205" s="10" t="str">
        <f t="shared" si="342"/>
        <v/>
      </c>
      <c r="CP205" s="10" t="str">
        <f t="shared" si="343"/>
        <v/>
      </c>
      <c r="CQ205" s="10">
        <f t="shared" si="344"/>
        <v>0</v>
      </c>
    </row>
    <row r="206" spans="2:95">
      <c r="B206" s="10" t="str">
        <f t="shared" si="345"/>
        <v/>
      </c>
      <c r="C206" s="10" t="str">
        <f t="shared" si="346"/>
        <v/>
      </c>
      <c r="D206" s="10" t="str">
        <f t="shared" si="347"/>
        <v/>
      </c>
      <c r="E206" s="10" t="str">
        <f t="shared" si="348"/>
        <v/>
      </c>
      <c r="F206" s="10" t="str">
        <f t="shared" si="349"/>
        <v/>
      </c>
      <c r="G206" s="10" t="str">
        <f t="shared" si="280"/>
        <v/>
      </c>
      <c r="H206" s="10" t="str">
        <f t="shared" si="281"/>
        <v/>
      </c>
      <c r="I206" s="10" t="str">
        <f t="shared" si="282"/>
        <v/>
      </c>
      <c r="J206" s="10" t="str">
        <f t="shared" si="283"/>
        <v/>
      </c>
      <c r="K206" s="10" t="str">
        <f t="shared" si="284"/>
        <v/>
      </c>
      <c r="L206" s="10" t="str">
        <f t="shared" si="285"/>
        <v/>
      </c>
      <c r="M206" s="10" t="str">
        <f t="shared" si="286"/>
        <v/>
      </c>
      <c r="N206" s="10" t="str">
        <f t="shared" si="287"/>
        <v/>
      </c>
      <c r="O206" s="10" t="str">
        <f t="shared" si="288"/>
        <v/>
      </c>
      <c r="P206" s="10" t="str">
        <f t="shared" si="289"/>
        <v/>
      </c>
      <c r="Q206" s="10" t="str">
        <f t="shared" si="290"/>
        <v/>
      </c>
      <c r="R206" s="10" t="str">
        <f t="shared" si="291"/>
        <v/>
      </c>
      <c r="S206" s="20" t="str">
        <f t="shared" si="292"/>
        <v/>
      </c>
      <c r="T206" s="23" t="str">
        <f t="shared" si="293"/>
        <v/>
      </c>
      <c r="U206" s="10"/>
      <c r="V206" s="10"/>
      <c r="W206" s="10"/>
      <c r="X206" s="11" t="str">
        <f>IF(G206="","",COUNTIF($Y$4:$Y206,"x")/COUNTIF($G$4:$G206,"x"))</f>
        <v/>
      </c>
      <c r="Y206" s="10" t="str">
        <f t="shared" si="294"/>
        <v/>
      </c>
      <c r="Z206" s="10" t="str">
        <f t="shared" si="295"/>
        <v/>
      </c>
      <c r="AA206" s="10" t="str">
        <f t="shared" si="296"/>
        <v/>
      </c>
      <c r="AB206" s="10" t="str">
        <f t="shared" si="297"/>
        <v/>
      </c>
      <c r="AC206" s="10">
        <f t="shared" si="298"/>
        <v>0</v>
      </c>
      <c r="AD206" s="11" t="str">
        <f>IF(G206="","",COUNTIF($AE$4:$AE206,"x")/COUNTIF($G$4:$G206,"x"))</f>
        <v/>
      </c>
      <c r="AE206" s="10" t="str">
        <f t="shared" si="299"/>
        <v/>
      </c>
      <c r="AF206" s="10" t="str">
        <f t="shared" si="300"/>
        <v/>
      </c>
      <c r="AG206" s="10" t="str">
        <f t="shared" si="301"/>
        <v/>
      </c>
      <c r="AH206" s="10" t="str">
        <f t="shared" si="302"/>
        <v/>
      </c>
      <c r="AI206" s="10">
        <f t="shared" si="303"/>
        <v>0</v>
      </c>
      <c r="AJ206" s="11" t="str">
        <f>IF(G206="","",COUNTIF($AK$4:$AK206,"x")/COUNTIF($G$4:$G206,"x"))</f>
        <v/>
      </c>
      <c r="AK206" s="10" t="str">
        <f t="shared" si="304"/>
        <v/>
      </c>
      <c r="AL206" s="10" t="str">
        <f t="shared" si="305"/>
        <v/>
      </c>
      <c r="AM206" s="10" t="str">
        <f t="shared" si="306"/>
        <v/>
      </c>
      <c r="AN206" s="10" t="str">
        <f t="shared" si="307"/>
        <v/>
      </c>
      <c r="AO206" s="10">
        <f t="shared" si="308"/>
        <v>0</v>
      </c>
      <c r="AP206" s="11" t="str">
        <f>IF($G206="","",COUNTIF($AQ$4:$AQ206,"x")/COUNTIF($G$4:$G206,"x"))</f>
        <v/>
      </c>
      <c r="AQ206" s="10" t="str">
        <f t="shared" si="350"/>
        <v/>
      </c>
      <c r="AR206" s="10" t="str">
        <f t="shared" si="309"/>
        <v/>
      </c>
      <c r="AS206" s="10" t="str">
        <f t="shared" si="310"/>
        <v/>
      </c>
      <c r="AT206" s="10" t="str">
        <f t="shared" si="311"/>
        <v/>
      </c>
      <c r="AU206" s="10">
        <f t="shared" si="312"/>
        <v>0</v>
      </c>
      <c r="AV206" s="11" t="str">
        <f>IF($G206="","",COUNTIF($AW$4:$AW206,"x")/COUNTIF($G$4:$G206,"x"))</f>
        <v/>
      </c>
      <c r="AW206" s="10" t="str">
        <f t="shared" si="351"/>
        <v/>
      </c>
      <c r="AX206" s="10" t="str">
        <f t="shared" si="313"/>
        <v/>
      </c>
      <c r="AY206" s="10" t="str">
        <f t="shared" si="314"/>
        <v/>
      </c>
      <c r="AZ206" s="10" t="str">
        <f t="shared" si="315"/>
        <v/>
      </c>
      <c r="BA206" s="10">
        <f t="shared" si="316"/>
        <v>0</v>
      </c>
      <c r="BB206" s="11" t="str">
        <f>IF($G206="","",COUNTIF($BC$4:$BC206,"x")/COUNTIF($G$4:$G206,"x"))</f>
        <v/>
      </c>
      <c r="BC206" s="10" t="str">
        <f t="shared" si="352"/>
        <v/>
      </c>
      <c r="BD206" s="10" t="str">
        <f t="shared" si="317"/>
        <v/>
      </c>
      <c r="BE206" s="10" t="str">
        <f t="shared" si="318"/>
        <v/>
      </c>
      <c r="BF206" s="10" t="str">
        <f t="shared" si="319"/>
        <v/>
      </c>
      <c r="BG206" s="10">
        <f t="shared" si="320"/>
        <v>0</v>
      </c>
      <c r="BH206" s="11" t="str">
        <f>IF($G206="","",COUNTIF($BI$4:$BI206,"x")/COUNTIF($G$4:$G206,"x"))</f>
        <v/>
      </c>
      <c r="BI206" s="10" t="str">
        <f t="shared" si="353"/>
        <v/>
      </c>
      <c r="BJ206" s="10" t="str">
        <f t="shared" si="321"/>
        <v/>
      </c>
      <c r="BK206" s="10" t="str">
        <f t="shared" si="322"/>
        <v/>
      </c>
      <c r="BL206" s="10" t="str">
        <f t="shared" si="323"/>
        <v/>
      </c>
      <c r="BM206" s="10">
        <f t="shared" si="324"/>
        <v>0</v>
      </c>
      <c r="BN206" s="11" t="str">
        <f>IF($G206="","",COUNTIF($BO$4:$BO206,"x")/COUNTIF($G$4:$G206,"x"))</f>
        <v/>
      </c>
      <c r="BO206" s="10" t="str">
        <f t="shared" si="354"/>
        <v/>
      </c>
      <c r="BP206" s="10" t="str">
        <f t="shared" si="325"/>
        <v/>
      </c>
      <c r="BQ206" s="10" t="str">
        <f t="shared" si="326"/>
        <v/>
      </c>
      <c r="BR206" s="10" t="str">
        <f t="shared" si="327"/>
        <v/>
      </c>
      <c r="BS206" s="10">
        <f t="shared" si="328"/>
        <v>0</v>
      </c>
      <c r="BT206" s="11" t="str">
        <f>IF($G206="","",COUNTIF($BU$4:$BU206,"x")/COUNTIF($G$4:$G206,"x"))</f>
        <v/>
      </c>
      <c r="BU206" s="10" t="str">
        <f t="shared" si="355"/>
        <v/>
      </c>
      <c r="BV206" s="10" t="str">
        <f t="shared" si="329"/>
        <v/>
      </c>
      <c r="BW206" s="10" t="str">
        <f t="shared" si="330"/>
        <v/>
      </c>
      <c r="BX206" s="10" t="str">
        <f t="shared" si="331"/>
        <v/>
      </c>
      <c r="BY206" s="10">
        <f t="shared" si="332"/>
        <v>0</v>
      </c>
      <c r="BZ206" s="11" t="str">
        <f>IF($G206="","",COUNTIF($CA$4:$CA206,"x")/COUNTIF($G$4:$G206,"x"))</f>
        <v/>
      </c>
      <c r="CA206" s="10" t="str">
        <f t="shared" si="356"/>
        <v/>
      </c>
      <c r="CB206" s="10" t="str">
        <f t="shared" si="333"/>
        <v/>
      </c>
      <c r="CC206" s="10" t="str">
        <f t="shared" si="334"/>
        <v/>
      </c>
      <c r="CD206" s="10" t="str">
        <f t="shared" si="335"/>
        <v/>
      </c>
      <c r="CE206" s="10">
        <f t="shared" si="336"/>
        <v>0</v>
      </c>
      <c r="CF206" s="11" t="str">
        <f>IF($G206="","",COUNTIF($CG$4:$CG206,"x")/COUNTIF($G$4:$G206,"x"))</f>
        <v/>
      </c>
      <c r="CG206" s="10" t="str">
        <f t="shared" si="357"/>
        <v/>
      </c>
      <c r="CH206" s="10" t="str">
        <f t="shared" si="337"/>
        <v/>
      </c>
      <c r="CI206" s="10" t="str">
        <f t="shared" si="338"/>
        <v/>
      </c>
      <c r="CJ206" s="10" t="str">
        <f t="shared" si="339"/>
        <v/>
      </c>
      <c r="CK206" s="10">
        <f t="shared" si="340"/>
        <v>0</v>
      </c>
      <c r="CL206" s="11" t="str">
        <f>IF($G206="","",COUNTIF($CM$4:$CM206,"x")/COUNTIF($G$4:$G206,"x"))</f>
        <v/>
      </c>
      <c r="CM206" s="10" t="str">
        <f t="shared" si="358"/>
        <v/>
      </c>
      <c r="CN206" s="10" t="str">
        <f t="shared" si="341"/>
        <v/>
      </c>
      <c r="CO206" s="10" t="str">
        <f t="shared" si="342"/>
        <v/>
      </c>
      <c r="CP206" s="10" t="str">
        <f t="shared" si="343"/>
        <v/>
      </c>
      <c r="CQ206" s="10">
        <f t="shared" si="344"/>
        <v>0</v>
      </c>
    </row>
    <row r="207" spans="2:95">
      <c r="B207" s="10" t="str">
        <f t="shared" si="345"/>
        <v/>
      </c>
      <c r="C207" s="10" t="str">
        <f t="shared" si="346"/>
        <v/>
      </c>
      <c r="D207" s="10" t="str">
        <f t="shared" si="347"/>
        <v/>
      </c>
      <c r="E207" s="10" t="str">
        <f t="shared" si="348"/>
        <v/>
      </c>
      <c r="F207" s="10" t="str">
        <f t="shared" si="349"/>
        <v/>
      </c>
      <c r="G207" s="10" t="str">
        <f t="shared" si="280"/>
        <v/>
      </c>
      <c r="H207" s="10" t="str">
        <f t="shared" si="281"/>
        <v/>
      </c>
      <c r="I207" s="10" t="str">
        <f t="shared" si="282"/>
        <v/>
      </c>
      <c r="J207" s="10" t="str">
        <f t="shared" si="283"/>
        <v/>
      </c>
      <c r="K207" s="10" t="str">
        <f t="shared" si="284"/>
        <v/>
      </c>
      <c r="L207" s="10" t="str">
        <f t="shared" si="285"/>
        <v/>
      </c>
      <c r="M207" s="10" t="str">
        <f t="shared" si="286"/>
        <v/>
      </c>
      <c r="N207" s="10" t="str">
        <f t="shared" si="287"/>
        <v/>
      </c>
      <c r="O207" s="10" t="str">
        <f t="shared" si="288"/>
        <v/>
      </c>
      <c r="P207" s="10" t="str">
        <f t="shared" si="289"/>
        <v/>
      </c>
      <c r="Q207" s="10" t="str">
        <f t="shared" si="290"/>
        <v/>
      </c>
      <c r="R207" s="10" t="str">
        <f t="shared" si="291"/>
        <v/>
      </c>
      <c r="S207" s="20" t="str">
        <f t="shared" si="292"/>
        <v/>
      </c>
      <c r="T207" s="23" t="str">
        <f t="shared" si="293"/>
        <v/>
      </c>
      <c r="U207" s="10"/>
      <c r="V207" s="10"/>
      <c r="W207" s="10"/>
      <c r="X207" s="11" t="str">
        <f>IF(G207="","",COUNTIF($Y$4:$Y207,"x")/COUNTIF($G$4:$G207,"x"))</f>
        <v/>
      </c>
      <c r="Y207" s="10" t="str">
        <f t="shared" si="294"/>
        <v/>
      </c>
      <c r="Z207" s="10" t="str">
        <f t="shared" si="295"/>
        <v/>
      </c>
      <c r="AA207" s="10" t="str">
        <f t="shared" si="296"/>
        <v/>
      </c>
      <c r="AB207" s="10" t="str">
        <f t="shared" si="297"/>
        <v/>
      </c>
      <c r="AC207" s="10">
        <f t="shared" si="298"/>
        <v>0</v>
      </c>
      <c r="AD207" s="11" t="str">
        <f>IF(G207="","",COUNTIF($AE$4:$AE207,"x")/COUNTIF($G$4:$G207,"x"))</f>
        <v/>
      </c>
      <c r="AE207" s="10" t="str">
        <f t="shared" si="299"/>
        <v/>
      </c>
      <c r="AF207" s="10" t="str">
        <f t="shared" si="300"/>
        <v/>
      </c>
      <c r="AG207" s="10" t="str">
        <f t="shared" si="301"/>
        <v/>
      </c>
      <c r="AH207" s="10" t="str">
        <f t="shared" si="302"/>
        <v/>
      </c>
      <c r="AI207" s="10">
        <f t="shared" si="303"/>
        <v>0</v>
      </c>
      <c r="AJ207" s="11" t="str">
        <f>IF(G207="","",COUNTIF($AK$4:$AK207,"x")/COUNTIF($G$4:$G207,"x"))</f>
        <v/>
      </c>
      <c r="AK207" s="10" t="str">
        <f t="shared" si="304"/>
        <v/>
      </c>
      <c r="AL207" s="10" t="str">
        <f t="shared" si="305"/>
        <v/>
      </c>
      <c r="AM207" s="10" t="str">
        <f t="shared" si="306"/>
        <v/>
      </c>
      <c r="AN207" s="10" t="str">
        <f t="shared" si="307"/>
        <v/>
      </c>
      <c r="AO207" s="10">
        <f t="shared" si="308"/>
        <v>0</v>
      </c>
      <c r="AP207" s="11" t="str">
        <f>IF($G207="","",COUNTIF($AQ$4:$AQ207,"x")/COUNTIF($G$4:$G207,"x"))</f>
        <v/>
      </c>
      <c r="AQ207" s="10" t="str">
        <f t="shared" si="350"/>
        <v/>
      </c>
      <c r="AR207" s="10" t="str">
        <f t="shared" si="309"/>
        <v/>
      </c>
      <c r="AS207" s="10" t="str">
        <f t="shared" si="310"/>
        <v/>
      </c>
      <c r="AT207" s="10" t="str">
        <f t="shared" si="311"/>
        <v/>
      </c>
      <c r="AU207" s="10">
        <f t="shared" si="312"/>
        <v>0</v>
      </c>
      <c r="AV207" s="11" t="str">
        <f>IF($G207="","",COUNTIF($AW$4:$AW207,"x")/COUNTIF($G$4:$G207,"x"))</f>
        <v/>
      </c>
      <c r="AW207" s="10" t="str">
        <f t="shared" si="351"/>
        <v/>
      </c>
      <c r="AX207" s="10" t="str">
        <f t="shared" si="313"/>
        <v/>
      </c>
      <c r="AY207" s="10" t="str">
        <f t="shared" si="314"/>
        <v/>
      </c>
      <c r="AZ207" s="10" t="str">
        <f t="shared" si="315"/>
        <v/>
      </c>
      <c r="BA207" s="10">
        <f t="shared" si="316"/>
        <v>0</v>
      </c>
      <c r="BB207" s="11" t="str">
        <f>IF($G207="","",COUNTIF($BC$4:$BC207,"x")/COUNTIF($G$4:$G207,"x"))</f>
        <v/>
      </c>
      <c r="BC207" s="10" t="str">
        <f t="shared" si="352"/>
        <v/>
      </c>
      <c r="BD207" s="10" t="str">
        <f t="shared" si="317"/>
        <v/>
      </c>
      <c r="BE207" s="10" t="str">
        <f t="shared" si="318"/>
        <v/>
      </c>
      <c r="BF207" s="10" t="str">
        <f t="shared" si="319"/>
        <v/>
      </c>
      <c r="BG207" s="10">
        <f t="shared" si="320"/>
        <v>0</v>
      </c>
      <c r="BH207" s="11" t="str">
        <f>IF($G207="","",COUNTIF($BI$4:$BI207,"x")/COUNTIF($G$4:$G207,"x"))</f>
        <v/>
      </c>
      <c r="BI207" s="10" t="str">
        <f t="shared" si="353"/>
        <v/>
      </c>
      <c r="BJ207" s="10" t="str">
        <f t="shared" si="321"/>
        <v/>
      </c>
      <c r="BK207" s="10" t="str">
        <f t="shared" si="322"/>
        <v/>
      </c>
      <c r="BL207" s="10" t="str">
        <f t="shared" si="323"/>
        <v/>
      </c>
      <c r="BM207" s="10">
        <f t="shared" si="324"/>
        <v>0</v>
      </c>
      <c r="BN207" s="11" t="str">
        <f>IF($G207="","",COUNTIF($BO$4:$BO207,"x")/COUNTIF($G$4:$G207,"x"))</f>
        <v/>
      </c>
      <c r="BO207" s="10" t="str">
        <f t="shared" si="354"/>
        <v/>
      </c>
      <c r="BP207" s="10" t="str">
        <f t="shared" si="325"/>
        <v/>
      </c>
      <c r="BQ207" s="10" t="str">
        <f t="shared" si="326"/>
        <v/>
      </c>
      <c r="BR207" s="10" t="str">
        <f t="shared" si="327"/>
        <v/>
      </c>
      <c r="BS207" s="10">
        <f t="shared" si="328"/>
        <v>0</v>
      </c>
      <c r="BT207" s="11" t="str">
        <f>IF($G207="","",COUNTIF($BU$4:$BU207,"x")/COUNTIF($G$4:$G207,"x"))</f>
        <v/>
      </c>
      <c r="BU207" s="10" t="str">
        <f t="shared" si="355"/>
        <v/>
      </c>
      <c r="BV207" s="10" t="str">
        <f t="shared" si="329"/>
        <v/>
      </c>
      <c r="BW207" s="10" t="str">
        <f t="shared" si="330"/>
        <v/>
      </c>
      <c r="BX207" s="10" t="str">
        <f t="shared" si="331"/>
        <v/>
      </c>
      <c r="BY207" s="10">
        <f t="shared" si="332"/>
        <v>0</v>
      </c>
      <c r="BZ207" s="11" t="str">
        <f>IF($G207="","",COUNTIF($CA$4:$CA207,"x")/COUNTIF($G$4:$G207,"x"))</f>
        <v/>
      </c>
      <c r="CA207" s="10" t="str">
        <f t="shared" si="356"/>
        <v/>
      </c>
      <c r="CB207" s="10" t="str">
        <f t="shared" si="333"/>
        <v/>
      </c>
      <c r="CC207" s="10" t="str">
        <f t="shared" si="334"/>
        <v/>
      </c>
      <c r="CD207" s="10" t="str">
        <f t="shared" si="335"/>
        <v/>
      </c>
      <c r="CE207" s="10">
        <f t="shared" si="336"/>
        <v>0</v>
      </c>
      <c r="CF207" s="11" t="str">
        <f>IF($G207="","",COUNTIF($CG$4:$CG207,"x")/COUNTIF($G$4:$G207,"x"))</f>
        <v/>
      </c>
      <c r="CG207" s="10" t="str">
        <f t="shared" si="357"/>
        <v/>
      </c>
      <c r="CH207" s="10" t="str">
        <f t="shared" si="337"/>
        <v/>
      </c>
      <c r="CI207" s="10" t="str">
        <f t="shared" si="338"/>
        <v/>
      </c>
      <c r="CJ207" s="10" t="str">
        <f t="shared" si="339"/>
        <v/>
      </c>
      <c r="CK207" s="10">
        <f t="shared" si="340"/>
        <v>0</v>
      </c>
      <c r="CL207" s="11" t="str">
        <f>IF($G207="","",COUNTIF($CM$4:$CM207,"x")/COUNTIF($G$4:$G207,"x"))</f>
        <v/>
      </c>
      <c r="CM207" s="10" t="str">
        <f t="shared" si="358"/>
        <v/>
      </c>
      <c r="CN207" s="10" t="str">
        <f t="shared" si="341"/>
        <v/>
      </c>
      <c r="CO207" s="10" t="str">
        <f t="shared" si="342"/>
        <v/>
      </c>
      <c r="CP207" s="10" t="str">
        <f t="shared" si="343"/>
        <v/>
      </c>
      <c r="CQ207" s="10">
        <f t="shared" si="344"/>
        <v>0</v>
      </c>
    </row>
    <row r="208" spans="2:95">
      <c r="B208" s="10" t="str">
        <f t="shared" si="345"/>
        <v/>
      </c>
      <c r="C208" s="10" t="str">
        <f t="shared" si="346"/>
        <v/>
      </c>
      <c r="D208" s="10" t="str">
        <f t="shared" si="347"/>
        <v/>
      </c>
      <c r="E208" s="10" t="str">
        <f t="shared" si="348"/>
        <v/>
      </c>
      <c r="F208" s="10" t="str">
        <f t="shared" si="349"/>
        <v/>
      </c>
      <c r="G208" s="10" t="str">
        <f t="shared" si="280"/>
        <v/>
      </c>
      <c r="H208" s="10" t="str">
        <f t="shared" si="281"/>
        <v/>
      </c>
      <c r="I208" s="10" t="str">
        <f t="shared" si="282"/>
        <v/>
      </c>
      <c r="J208" s="10" t="str">
        <f t="shared" si="283"/>
        <v/>
      </c>
      <c r="K208" s="10" t="str">
        <f t="shared" si="284"/>
        <v/>
      </c>
      <c r="L208" s="10" t="str">
        <f t="shared" si="285"/>
        <v/>
      </c>
      <c r="M208" s="10" t="str">
        <f t="shared" si="286"/>
        <v/>
      </c>
      <c r="N208" s="10" t="str">
        <f t="shared" si="287"/>
        <v/>
      </c>
      <c r="O208" s="10" t="str">
        <f t="shared" si="288"/>
        <v/>
      </c>
      <c r="P208" s="10" t="str">
        <f t="shared" si="289"/>
        <v/>
      </c>
      <c r="Q208" s="10" t="str">
        <f t="shared" si="290"/>
        <v/>
      </c>
      <c r="R208" s="10" t="str">
        <f t="shared" si="291"/>
        <v/>
      </c>
      <c r="S208" s="20" t="str">
        <f t="shared" si="292"/>
        <v/>
      </c>
      <c r="T208" s="23" t="str">
        <f t="shared" si="293"/>
        <v/>
      </c>
      <c r="U208" s="10"/>
      <c r="V208" s="10"/>
      <c r="W208" s="10"/>
      <c r="X208" s="11" t="str">
        <f>IF(G208="","",COUNTIF($Y$4:$Y208,"x")/COUNTIF($G$4:$G208,"x"))</f>
        <v/>
      </c>
      <c r="Y208" s="10" t="str">
        <f t="shared" si="294"/>
        <v/>
      </c>
      <c r="Z208" s="10" t="str">
        <f t="shared" si="295"/>
        <v/>
      </c>
      <c r="AA208" s="10" t="str">
        <f t="shared" si="296"/>
        <v/>
      </c>
      <c r="AB208" s="10" t="str">
        <f t="shared" si="297"/>
        <v/>
      </c>
      <c r="AC208" s="10">
        <f t="shared" si="298"/>
        <v>0</v>
      </c>
      <c r="AD208" s="11" t="str">
        <f>IF(G208="","",COUNTIF($AE$4:$AE208,"x")/COUNTIF($G$4:$G208,"x"))</f>
        <v/>
      </c>
      <c r="AE208" s="10" t="str">
        <f t="shared" si="299"/>
        <v/>
      </c>
      <c r="AF208" s="10" t="str">
        <f t="shared" si="300"/>
        <v/>
      </c>
      <c r="AG208" s="10" t="str">
        <f t="shared" si="301"/>
        <v/>
      </c>
      <c r="AH208" s="10" t="str">
        <f t="shared" si="302"/>
        <v/>
      </c>
      <c r="AI208" s="10">
        <f t="shared" si="303"/>
        <v>0</v>
      </c>
      <c r="AJ208" s="11" t="str">
        <f>IF(G208="","",COUNTIF($AK$4:$AK208,"x")/COUNTIF($G$4:$G208,"x"))</f>
        <v/>
      </c>
      <c r="AK208" s="10" t="str">
        <f t="shared" si="304"/>
        <v/>
      </c>
      <c r="AL208" s="10" t="str">
        <f t="shared" si="305"/>
        <v/>
      </c>
      <c r="AM208" s="10" t="str">
        <f t="shared" si="306"/>
        <v/>
      </c>
      <c r="AN208" s="10" t="str">
        <f t="shared" si="307"/>
        <v/>
      </c>
      <c r="AO208" s="10">
        <f t="shared" si="308"/>
        <v>0</v>
      </c>
      <c r="AP208" s="11" t="str">
        <f>IF($G208="","",COUNTIF($AQ$4:$AQ208,"x")/COUNTIF($G$4:$G208,"x"))</f>
        <v/>
      </c>
      <c r="AQ208" s="10" t="str">
        <f t="shared" si="350"/>
        <v/>
      </c>
      <c r="AR208" s="10" t="str">
        <f t="shared" si="309"/>
        <v/>
      </c>
      <c r="AS208" s="10" t="str">
        <f t="shared" si="310"/>
        <v/>
      </c>
      <c r="AT208" s="10" t="str">
        <f t="shared" si="311"/>
        <v/>
      </c>
      <c r="AU208" s="10">
        <f t="shared" si="312"/>
        <v>0</v>
      </c>
      <c r="AV208" s="11" t="str">
        <f>IF($G208="","",COUNTIF($AW$4:$AW208,"x")/COUNTIF($G$4:$G208,"x"))</f>
        <v/>
      </c>
      <c r="AW208" s="10" t="str">
        <f t="shared" si="351"/>
        <v/>
      </c>
      <c r="AX208" s="10" t="str">
        <f t="shared" si="313"/>
        <v/>
      </c>
      <c r="AY208" s="10" t="str">
        <f t="shared" si="314"/>
        <v/>
      </c>
      <c r="AZ208" s="10" t="str">
        <f t="shared" si="315"/>
        <v/>
      </c>
      <c r="BA208" s="10">
        <f t="shared" si="316"/>
        <v>0</v>
      </c>
      <c r="BB208" s="11" t="str">
        <f>IF($G208="","",COUNTIF($BC$4:$BC208,"x")/COUNTIF($G$4:$G208,"x"))</f>
        <v/>
      </c>
      <c r="BC208" s="10" t="str">
        <f t="shared" si="352"/>
        <v/>
      </c>
      <c r="BD208" s="10" t="str">
        <f t="shared" si="317"/>
        <v/>
      </c>
      <c r="BE208" s="10" t="str">
        <f t="shared" si="318"/>
        <v/>
      </c>
      <c r="BF208" s="10" t="str">
        <f t="shared" si="319"/>
        <v/>
      </c>
      <c r="BG208" s="10">
        <f t="shared" si="320"/>
        <v>0</v>
      </c>
      <c r="BH208" s="11" t="str">
        <f>IF($G208="","",COUNTIF($BI$4:$BI208,"x")/COUNTIF($G$4:$G208,"x"))</f>
        <v/>
      </c>
      <c r="BI208" s="10" t="str">
        <f t="shared" si="353"/>
        <v/>
      </c>
      <c r="BJ208" s="10" t="str">
        <f t="shared" si="321"/>
        <v/>
      </c>
      <c r="BK208" s="10" t="str">
        <f t="shared" si="322"/>
        <v/>
      </c>
      <c r="BL208" s="10" t="str">
        <f t="shared" si="323"/>
        <v/>
      </c>
      <c r="BM208" s="10">
        <f t="shared" si="324"/>
        <v>0</v>
      </c>
      <c r="BN208" s="11" t="str">
        <f>IF($G208="","",COUNTIF($BO$4:$BO208,"x")/COUNTIF($G$4:$G208,"x"))</f>
        <v/>
      </c>
      <c r="BO208" s="10" t="str">
        <f t="shared" si="354"/>
        <v/>
      </c>
      <c r="BP208" s="10" t="str">
        <f t="shared" si="325"/>
        <v/>
      </c>
      <c r="BQ208" s="10" t="str">
        <f t="shared" si="326"/>
        <v/>
      </c>
      <c r="BR208" s="10" t="str">
        <f t="shared" si="327"/>
        <v/>
      </c>
      <c r="BS208" s="10">
        <f t="shared" si="328"/>
        <v>0</v>
      </c>
      <c r="BT208" s="11" t="str">
        <f>IF($G208="","",COUNTIF($BU$4:$BU208,"x")/COUNTIF($G$4:$G208,"x"))</f>
        <v/>
      </c>
      <c r="BU208" s="10" t="str">
        <f t="shared" si="355"/>
        <v/>
      </c>
      <c r="BV208" s="10" t="str">
        <f t="shared" si="329"/>
        <v/>
      </c>
      <c r="BW208" s="10" t="str">
        <f t="shared" si="330"/>
        <v/>
      </c>
      <c r="BX208" s="10" t="str">
        <f t="shared" si="331"/>
        <v/>
      </c>
      <c r="BY208" s="10">
        <f t="shared" si="332"/>
        <v>0</v>
      </c>
      <c r="BZ208" s="11" t="str">
        <f>IF($G208="","",COUNTIF($CA$4:$CA208,"x")/COUNTIF($G$4:$G208,"x"))</f>
        <v/>
      </c>
      <c r="CA208" s="10" t="str">
        <f t="shared" si="356"/>
        <v/>
      </c>
      <c r="CB208" s="10" t="str">
        <f t="shared" si="333"/>
        <v/>
      </c>
      <c r="CC208" s="10" t="str">
        <f t="shared" si="334"/>
        <v/>
      </c>
      <c r="CD208" s="10" t="str">
        <f t="shared" si="335"/>
        <v/>
      </c>
      <c r="CE208" s="10">
        <f t="shared" si="336"/>
        <v>0</v>
      </c>
      <c r="CF208" s="11" t="str">
        <f>IF($G208="","",COUNTIF($CG$4:$CG208,"x")/COUNTIF($G$4:$G208,"x"))</f>
        <v/>
      </c>
      <c r="CG208" s="10" t="str">
        <f t="shared" si="357"/>
        <v/>
      </c>
      <c r="CH208" s="10" t="str">
        <f t="shared" si="337"/>
        <v/>
      </c>
      <c r="CI208" s="10" t="str">
        <f t="shared" si="338"/>
        <v/>
      </c>
      <c r="CJ208" s="10" t="str">
        <f t="shared" si="339"/>
        <v/>
      </c>
      <c r="CK208" s="10">
        <f t="shared" si="340"/>
        <v>0</v>
      </c>
      <c r="CL208" s="11" t="str">
        <f>IF($G208="","",COUNTIF($CM$4:$CM208,"x")/COUNTIF($G$4:$G208,"x"))</f>
        <v/>
      </c>
      <c r="CM208" s="10" t="str">
        <f t="shared" si="358"/>
        <v/>
      </c>
      <c r="CN208" s="10" t="str">
        <f t="shared" si="341"/>
        <v/>
      </c>
      <c r="CO208" s="10" t="str">
        <f t="shared" si="342"/>
        <v/>
      </c>
      <c r="CP208" s="10" t="str">
        <f t="shared" si="343"/>
        <v/>
      </c>
      <c r="CQ208" s="10">
        <f t="shared" si="344"/>
        <v>0</v>
      </c>
    </row>
    <row r="209" spans="2:95">
      <c r="B209" s="10" t="str">
        <f t="shared" si="345"/>
        <v/>
      </c>
      <c r="C209" s="10" t="str">
        <f t="shared" si="346"/>
        <v/>
      </c>
      <c r="D209" s="10" t="str">
        <f t="shared" si="347"/>
        <v/>
      </c>
      <c r="E209" s="10" t="str">
        <f t="shared" si="348"/>
        <v/>
      </c>
      <c r="F209" s="10" t="str">
        <f t="shared" si="349"/>
        <v/>
      </c>
      <c r="G209" s="10" t="str">
        <f t="shared" si="280"/>
        <v/>
      </c>
      <c r="H209" s="10" t="str">
        <f t="shared" si="281"/>
        <v/>
      </c>
      <c r="I209" s="10" t="str">
        <f t="shared" si="282"/>
        <v/>
      </c>
      <c r="J209" s="10" t="str">
        <f t="shared" si="283"/>
        <v/>
      </c>
      <c r="K209" s="10" t="str">
        <f t="shared" si="284"/>
        <v/>
      </c>
      <c r="L209" s="10" t="str">
        <f t="shared" si="285"/>
        <v/>
      </c>
      <c r="M209" s="10" t="str">
        <f t="shared" si="286"/>
        <v/>
      </c>
      <c r="N209" s="10" t="str">
        <f t="shared" si="287"/>
        <v/>
      </c>
      <c r="O209" s="10" t="str">
        <f t="shared" si="288"/>
        <v/>
      </c>
      <c r="P209" s="10" t="str">
        <f t="shared" si="289"/>
        <v/>
      </c>
      <c r="Q209" s="10" t="str">
        <f t="shared" si="290"/>
        <v/>
      </c>
      <c r="R209" s="10" t="str">
        <f t="shared" si="291"/>
        <v/>
      </c>
      <c r="S209" s="20" t="str">
        <f t="shared" si="292"/>
        <v/>
      </c>
      <c r="T209" s="23" t="str">
        <f t="shared" si="293"/>
        <v/>
      </c>
      <c r="U209" s="10"/>
      <c r="V209" s="10"/>
      <c r="W209" s="10"/>
      <c r="X209" s="11" t="str">
        <f>IF(G209="","",COUNTIF($Y$4:$Y209,"x")/COUNTIF($G$4:$G209,"x"))</f>
        <v/>
      </c>
      <c r="Y209" s="10" t="str">
        <f t="shared" si="294"/>
        <v/>
      </c>
      <c r="Z209" s="10" t="str">
        <f t="shared" si="295"/>
        <v/>
      </c>
      <c r="AA209" s="10" t="str">
        <f t="shared" si="296"/>
        <v/>
      </c>
      <c r="AB209" s="10" t="str">
        <f t="shared" si="297"/>
        <v/>
      </c>
      <c r="AC209" s="10">
        <f t="shared" si="298"/>
        <v>0</v>
      </c>
      <c r="AD209" s="11" t="str">
        <f>IF(G209="","",COUNTIF($AE$4:$AE209,"x")/COUNTIF($G$4:$G209,"x"))</f>
        <v/>
      </c>
      <c r="AE209" s="10" t="str">
        <f t="shared" si="299"/>
        <v/>
      </c>
      <c r="AF209" s="10" t="str">
        <f t="shared" si="300"/>
        <v/>
      </c>
      <c r="AG209" s="10" t="str">
        <f t="shared" si="301"/>
        <v/>
      </c>
      <c r="AH209" s="10" t="str">
        <f t="shared" si="302"/>
        <v/>
      </c>
      <c r="AI209" s="10">
        <f t="shared" si="303"/>
        <v>0</v>
      </c>
      <c r="AJ209" s="11" t="str">
        <f>IF(G209="","",COUNTIF($AK$4:$AK209,"x")/COUNTIF($G$4:$G209,"x"))</f>
        <v/>
      </c>
      <c r="AK209" s="10" t="str">
        <f t="shared" si="304"/>
        <v/>
      </c>
      <c r="AL209" s="10" t="str">
        <f t="shared" si="305"/>
        <v/>
      </c>
      <c r="AM209" s="10" t="str">
        <f t="shared" si="306"/>
        <v/>
      </c>
      <c r="AN209" s="10" t="str">
        <f t="shared" si="307"/>
        <v/>
      </c>
      <c r="AO209" s="10">
        <f t="shared" si="308"/>
        <v>0</v>
      </c>
      <c r="AP209" s="11" t="str">
        <f>IF($G209="","",COUNTIF($AQ$4:$AQ209,"x")/COUNTIF($G$4:$G209,"x"))</f>
        <v/>
      </c>
      <c r="AQ209" s="10" t="str">
        <f t="shared" si="350"/>
        <v/>
      </c>
      <c r="AR209" s="10" t="str">
        <f t="shared" si="309"/>
        <v/>
      </c>
      <c r="AS209" s="10" t="str">
        <f t="shared" si="310"/>
        <v/>
      </c>
      <c r="AT209" s="10" t="str">
        <f t="shared" si="311"/>
        <v/>
      </c>
      <c r="AU209" s="10">
        <f t="shared" si="312"/>
        <v>0</v>
      </c>
      <c r="AV209" s="11" t="str">
        <f>IF($G209="","",COUNTIF($AW$4:$AW209,"x")/COUNTIF($G$4:$G209,"x"))</f>
        <v/>
      </c>
      <c r="AW209" s="10" t="str">
        <f t="shared" si="351"/>
        <v/>
      </c>
      <c r="AX209" s="10" t="str">
        <f t="shared" si="313"/>
        <v/>
      </c>
      <c r="AY209" s="10" t="str">
        <f t="shared" si="314"/>
        <v/>
      </c>
      <c r="AZ209" s="10" t="str">
        <f t="shared" si="315"/>
        <v/>
      </c>
      <c r="BA209" s="10">
        <f t="shared" si="316"/>
        <v>0</v>
      </c>
      <c r="BB209" s="11" t="str">
        <f>IF($G209="","",COUNTIF($BC$4:$BC209,"x")/COUNTIF($G$4:$G209,"x"))</f>
        <v/>
      </c>
      <c r="BC209" s="10" t="str">
        <f t="shared" si="352"/>
        <v/>
      </c>
      <c r="BD209" s="10" t="str">
        <f t="shared" si="317"/>
        <v/>
      </c>
      <c r="BE209" s="10" t="str">
        <f t="shared" si="318"/>
        <v/>
      </c>
      <c r="BF209" s="10" t="str">
        <f t="shared" si="319"/>
        <v/>
      </c>
      <c r="BG209" s="10">
        <f t="shared" si="320"/>
        <v>0</v>
      </c>
      <c r="BH209" s="11" t="str">
        <f>IF($G209="","",COUNTIF($BI$4:$BI209,"x")/COUNTIF($G$4:$G209,"x"))</f>
        <v/>
      </c>
      <c r="BI209" s="10" t="str">
        <f t="shared" si="353"/>
        <v/>
      </c>
      <c r="BJ209" s="10" t="str">
        <f t="shared" si="321"/>
        <v/>
      </c>
      <c r="BK209" s="10" t="str">
        <f t="shared" si="322"/>
        <v/>
      </c>
      <c r="BL209" s="10" t="str">
        <f t="shared" si="323"/>
        <v/>
      </c>
      <c r="BM209" s="10">
        <f t="shared" si="324"/>
        <v>0</v>
      </c>
      <c r="BN209" s="11" t="str">
        <f>IF($G209="","",COUNTIF($BO$4:$BO209,"x")/COUNTIF($G$4:$G209,"x"))</f>
        <v/>
      </c>
      <c r="BO209" s="10" t="str">
        <f t="shared" si="354"/>
        <v/>
      </c>
      <c r="BP209" s="10" t="str">
        <f t="shared" si="325"/>
        <v/>
      </c>
      <c r="BQ209" s="10" t="str">
        <f t="shared" si="326"/>
        <v/>
      </c>
      <c r="BR209" s="10" t="str">
        <f t="shared" si="327"/>
        <v/>
      </c>
      <c r="BS209" s="10">
        <f t="shared" si="328"/>
        <v>0</v>
      </c>
      <c r="BT209" s="11" t="str">
        <f>IF($G209="","",COUNTIF($BU$4:$BU209,"x")/COUNTIF($G$4:$G209,"x"))</f>
        <v/>
      </c>
      <c r="BU209" s="10" t="str">
        <f t="shared" si="355"/>
        <v/>
      </c>
      <c r="BV209" s="10" t="str">
        <f t="shared" si="329"/>
        <v/>
      </c>
      <c r="BW209" s="10" t="str">
        <f t="shared" si="330"/>
        <v/>
      </c>
      <c r="BX209" s="10" t="str">
        <f t="shared" si="331"/>
        <v/>
      </c>
      <c r="BY209" s="10">
        <f t="shared" si="332"/>
        <v>0</v>
      </c>
      <c r="BZ209" s="11" t="str">
        <f>IF($G209="","",COUNTIF($CA$4:$CA209,"x")/COUNTIF($G$4:$G209,"x"))</f>
        <v/>
      </c>
      <c r="CA209" s="10" t="str">
        <f t="shared" si="356"/>
        <v/>
      </c>
      <c r="CB209" s="10" t="str">
        <f t="shared" si="333"/>
        <v/>
      </c>
      <c r="CC209" s="10" t="str">
        <f t="shared" si="334"/>
        <v/>
      </c>
      <c r="CD209" s="10" t="str">
        <f t="shared" si="335"/>
        <v/>
      </c>
      <c r="CE209" s="10">
        <f t="shared" si="336"/>
        <v>0</v>
      </c>
      <c r="CF209" s="11" t="str">
        <f>IF($G209="","",COUNTIF($CG$4:$CG209,"x")/COUNTIF($G$4:$G209,"x"))</f>
        <v/>
      </c>
      <c r="CG209" s="10" t="str">
        <f t="shared" si="357"/>
        <v/>
      </c>
      <c r="CH209" s="10" t="str">
        <f t="shared" si="337"/>
        <v/>
      </c>
      <c r="CI209" s="10" t="str">
        <f t="shared" si="338"/>
        <v/>
      </c>
      <c r="CJ209" s="10" t="str">
        <f t="shared" si="339"/>
        <v/>
      </c>
      <c r="CK209" s="10">
        <f t="shared" si="340"/>
        <v>0</v>
      </c>
      <c r="CL209" s="11" t="str">
        <f>IF($G209="","",COUNTIF($CM$4:$CM209,"x")/COUNTIF($G$4:$G209,"x"))</f>
        <v/>
      </c>
      <c r="CM209" s="10" t="str">
        <f t="shared" si="358"/>
        <v/>
      </c>
      <c r="CN209" s="10" t="str">
        <f t="shared" si="341"/>
        <v/>
      </c>
      <c r="CO209" s="10" t="str">
        <f t="shared" si="342"/>
        <v/>
      </c>
      <c r="CP209" s="10" t="str">
        <f t="shared" si="343"/>
        <v/>
      </c>
      <c r="CQ209" s="10">
        <f t="shared" si="344"/>
        <v>0</v>
      </c>
    </row>
    <row r="210" spans="2:95">
      <c r="B210" s="10" t="str">
        <f t="shared" si="345"/>
        <v/>
      </c>
      <c r="C210" s="10" t="str">
        <f t="shared" si="346"/>
        <v/>
      </c>
      <c r="D210" s="10" t="str">
        <f t="shared" si="347"/>
        <v/>
      </c>
      <c r="E210" s="10" t="str">
        <f t="shared" si="348"/>
        <v/>
      </c>
      <c r="F210" s="10" t="str">
        <f t="shared" si="349"/>
        <v/>
      </c>
      <c r="G210" s="10" t="str">
        <f t="shared" si="280"/>
        <v/>
      </c>
      <c r="H210" s="10" t="str">
        <f t="shared" si="281"/>
        <v/>
      </c>
      <c r="I210" s="10" t="str">
        <f t="shared" si="282"/>
        <v/>
      </c>
      <c r="J210" s="10" t="str">
        <f t="shared" si="283"/>
        <v/>
      </c>
      <c r="K210" s="10" t="str">
        <f t="shared" si="284"/>
        <v/>
      </c>
      <c r="L210" s="10" t="str">
        <f t="shared" si="285"/>
        <v/>
      </c>
      <c r="M210" s="10" t="str">
        <f t="shared" si="286"/>
        <v/>
      </c>
      <c r="N210" s="10" t="str">
        <f t="shared" si="287"/>
        <v/>
      </c>
      <c r="O210" s="10" t="str">
        <f t="shared" si="288"/>
        <v/>
      </c>
      <c r="P210" s="10" t="str">
        <f t="shared" si="289"/>
        <v/>
      </c>
      <c r="Q210" s="10" t="str">
        <f t="shared" si="290"/>
        <v/>
      </c>
      <c r="R210" s="10" t="str">
        <f t="shared" si="291"/>
        <v/>
      </c>
      <c r="S210" s="20" t="str">
        <f t="shared" si="292"/>
        <v/>
      </c>
      <c r="T210" s="23" t="str">
        <f t="shared" si="293"/>
        <v/>
      </c>
      <c r="U210" s="10"/>
      <c r="V210" s="10"/>
      <c r="W210" s="10"/>
      <c r="X210" s="11" t="str">
        <f>IF(G210="","",COUNTIF($Y$4:$Y210,"x")/COUNTIF($G$4:$G210,"x"))</f>
        <v/>
      </c>
      <c r="Y210" s="10" t="str">
        <f t="shared" si="294"/>
        <v/>
      </c>
      <c r="Z210" s="10" t="str">
        <f t="shared" si="295"/>
        <v/>
      </c>
      <c r="AA210" s="10" t="str">
        <f t="shared" si="296"/>
        <v/>
      </c>
      <c r="AB210" s="10" t="str">
        <f t="shared" si="297"/>
        <v/>
      </c>
      <c r="AC210" s="10">
        <f t="shared" si="298"/>
        <v>0</v>
      </c>
      <c r="AD210" s="11" t="str">
        <f>IF(G210="","",COUNTIF($AE$4:$AE210,"x")/COUNTIF($G$4:$G210,"x"))</f>
        <v/>
      </c>
      <c r="AE210" s="10" t="str">
        <f t="shared" si="299"/>
        <v/>
      </c>
      <c r="AF210" s="10" t="str">
        <f t="shared" si="300"/>
        <v/>
      </c>
      <c r="AG210" s="10" t="str">
        <f t="shared" si="301"/>
        <v/>
      </c>
      <c r="AH210" s="10" t="str">
        <f t="shared" si="302"/>
        <v/>
      </c>
      <c r="AI210" s="10">
        <f t="shared" si="303"/>
        <v>0</v>
      </c>
      <c r="AJ210" s="11" t="str">
        <f>IF(G210="","",COUNTIF($AK$4:$AK210,"x")/COUNTIF($G$4:$G210,"x"))</f>
        <v/>
      </c>
      <c r="AK210" s="10" t="str">
        <f t="shared" si="304"/>
        <v/>
      </c>
      <c r="AL210" s="10" t="str">
        <f t="shared" si="305"/>
        <v/>
      </c>
      <c r="AM210" s="10" t="str">
        <f t="shared" si="306"/>
        <v/>
      </c>
      <c r="AN210" s="10" t="str">
        <f t="shared" si="307"/>
        <v/>
      </c>
      <c r="AO210" s="10">
        <f t="shared" si="308"/>
        <v>0</v>
      </c>
      <c r="AP210" s="11" t="str">
        <f>IF($G210="","",COUNTIF($AQ$4:$AQ210,"x")/COUNTIF($G$4:$G210,"x"))</f>
        <v/>
      </c>
      <c r="AQ210" s="10" t="str">
        <f t="shared" si="350"/>
        <v/>
      </c>
      <c r="AR210" s="10" t="str">
        <f t="shared" si="309"/>
        <v/>
      </c>
      <c r="AS210" s="10" t="str">
        <f t="shared" si="310"/>
        <v/>
      </c>
      <c r="AT210" s="10" t="str">
        <f t="shared" si="311"/>
        <v/>
      </c>
      <c r="AU210" s="10">
        <f t="shared" si="312"/>
        <v>0</v>
      </c>
      <c r="AV210" s="11" t="str">
        <f>IF($G210="","",COUNTIF($AW$4:$AW210,"x")/COUNTIF($G$4:$G210,"x"))</f>
        <v/>
      </c>
      <c r="AW210" s="10" t="str">
        <f t="shared" si="351"/>
        <v/>
      </c>
      <c r="AX210" s="10" t="str">
        <f t="shared" si="313"/>
        <v/>
      </c>
      <c r="AY210" s="10" t="str">
        <f t="shared" si="314"/>
        <v/>
      </c>
      <c r="AZ210" s="10" t="str">
        <f t="shared" si="315"/>
        <v/>
      </c>
      <c r="BA210" s="10">
        <f t="shared" si="316"/>
        <v>0</v>
      </c>
      <c r="BB210" s="11" t="str">
        <f>IF($G210="","",COUNTIF($BC$4:$BC210,"x")/COUNTIF($G$4:$G210,"x"))</f>
        <v/>
      </c>
      <c r="BC210" s="10" t="str">
        <f t="shared" si="352"/>
        <v/>
      </c>
      <c r="BD210" s="10" t="str">
        <f t="shared" si="317"/>
        <v/>
      </c>
      <c r="BE210" s="10" t="str">
        <f t="shared" si="318"/>
        <v/>
      </c>
      <c r="BF210" s="10" t="str">
        <f t="shared" si="319"/>
        <v/>
      </c>
      <c r="BG210" s="10">
        <f t="shared" si="320"/>
        <v>0</v>
      </c>
      <c r="BH210" s="11" t="str">
        <f>IF($G210="","",COUNTIF($BI$4:$BI210,"x")/COUNTIF($G$4:$G210,"x"))</f>
        <v/>
      </c>
      <c r="BI210" s="10" t="str">
        <f t="shared" si="353"/>
        <v/>
      </c>
      <c r="BJ210" s="10" t="str">
        <f t="shared" si="321"/>
        <v/>
      </c>
      <c r="BK210" s="10" t="str">
        <f t="shared" si="322"/>
        <v/>
      </c>
      <c r="BL210" s="10" t="str">
        <f t="shared" si="323"/>
        <v/>
      </c>
      <c r="BM210" s="10">
        <f t="shared" si="324"/>
        <v>0</v>
      </c>
      <c r="BN210" s="11" t="str">
        <f>IF($G210="","",COUNTIF($BO$4:$BO210,"x")/COUNTIF($G$4:$G210,"x"))</f>
        <v/>
      </c>
      <c r="BO210" s="10" t="str">
        <f t="shared" si="354"/>
        <v/>
      </c>
      <c r="BP210" s="10" t="str">
        <f t="shared" si="325"/>
        <v/>
      </c>
      <c r="BQ210" s="10" t="str">
        <f t="shared" si="326"/>
        <v/>
      </c>
      <c r="BR210" s="10" t="str">
        <f t="shared" si="327"/>
        <v/>
      </c>
      <c r="BS210" s="10">
        <f t="shared" si="328"/>
        <v>0</v>
      </c>
      <c r="BT210" s="11" t="str">
        <f>IF($G210="","",COUNTIF($BU$4:$BU210,"x")/COUNTIF($G$4:$G210,"x"))</f>
        <v/>
      </c>
      <c r="BU210" s="10" t="str">
        <f t="shared" si="355"/>
        <v/>
      </c>
      <c r="BV210" s="10" t="str">
        <f t="shared" si="329"/>
        <v/>
      </c>
      <c r="BW210" s="10" t="str">
        <f t="shared" si="330"/>
        <v/>
      </c>
      <c r="BX210" s="10" t="str">
        <f t="shared" si="331"/>
        <v/>
      </c>
      <c r="BY210" s="10">
        <f t="shared" si="332"/>
        <v>0</v>
      </c>
      <c r="BZ210" s="11" t="str">
        <f>IF($G210="","",COUNTIF($CA$4:$CA210,"x")/COUNTIF($G$4:$G210,"x"))</f>
        <v/>
      </c>
      <c r="CA210" s="10" t="str">
        <f t="shared" si="356"/>
        <v/>
      </c>
      <c r="CB210" s="10" t="str">
        <f t="shared" si="333"/>
        <v/>
      </c>
      <c r="CC210" s="10" t="str">
        <f t="shared" si="334"/>
        <v/>
      </c>
      <c r="CD210" s="10" t="str">
        <f t="shared" si="335"/>
        <v/>
      </c>
      <c r="CE210" s="10">
        <f t="shared" si="336"/>
        <v>0</v>
      </c>
      <c r="CF210" s="11" t="str">
        <f>IF($G210="","",COUNTIF($CG$4:$CG210,"x")/COUNTIF($G$4:$G210,"x"))</f>
        <v/>
      </c>
      <c r="CG210" s="10" t="str">
        <f t="shared" si="357"/>
        <v/>
      </c>
      <c r="CH210" s="10" t="str">
        <f t="shared" si="337"/>
        <v/>
      </c>
      <c r="CI210" s="10" t="str">
        <f t="shared" si="338"/>
        <v/>
      </c>
      <c r="CJ210" s="10" t="str">
        <f t="shared" si="339"/>
        <v/>
      </c>
      <c r="CK210" s="10">
        <f t="shared" si="340"/>
        <v>0</v>
      </c>
      <c r="CL210" s="11" t="str">
        <f>IF($G210="","",COUNTIF($CM$4:$CM210,"x")/COUNTIF($G$4:$G210,"x"))</f>
        <v/>
      </c>
      <c r="CM210" s="10" t="str">
        <f t="shared" si="358"/>
        <v/>
      </c>
      <c r="CN210" s="10" t="str">
        <f t="shared" si="341"/>
        <v/>
      </c>
      <c r="CO210" s="10" t="str">
        <f t="shared" si="342"/>
        <v/>
      </c>
      <c r="CP210" s="10" t="str">
        <f t="shared" si="343"/>
        <v/>
      </c>
      <c r="CQ210" s="10">
        <f t="shared" si="344"/>
        <v>0</v>
      </c>
    </row>
    <row r="211" spans="2:95">
      <c r="B211" s="10" t="str">
        <f t="shared" si="345"/>
        <v/>
      </c>
      <c r="C211" s="10" t="str">
        <f t="shared" si="346"/>
        <v/>
      </c>
      <c r="D211" s="10" t="str">
        <f t="shared" si="347"/>
        <v/>
      </c>
      <c r="E211" s="10" t="str">
        <f t="shared" si="348"/>
        <v/>
      </c>
      <c r="F211" s="10" t="str">
        <f t="shared" si="349"/>
        <v/>
      </c>
      <c r="G211" s="10" t="str">
        <f t="shared" si="280"/>
        <v/>
      </c>
      <c r="H211" s="10" t="str">
        <f t="shared" si="281"/>
        <v/>
      </c>
      <c r="I211" s="10" t="str">
        <f t="shared" si="282"/>
        <v/>
      </c>
      <c r="J211" s="10" t="str">
        <f t="shared" si="283"/>
        <v/>
      </c>
      <c r="K211" s="10" t="str">
        <f t="shared" si="284"/>
        <v/>
      </c>
      <c r="L211" s="10" t="str">
        <f t="shared" si="285"/>
        <v/>
      </c>
      <c r="M211" s="10" t="str">
        <f t="shared" si="286"/>
        <v/>
      </c>
      <c r="N211" s="10" t="str">
        <f t="shared" si="287"/>
        <v/>
      </c>
      <c r="O211" s="10" t="str">
        <f t="shared" si="288"/>
        <v/>
      </c>
      <c r="P211" s="10" t="str">
        <f t="shared" si="289"/>
        <v/>
      </c>
      <c r="Q211" s="10" t="str">
        <f t="shared" si="290"/>
        <v/>
      </c>
      <c r="R211" s="10" t="str">
        <f t="shared" si="291"/>
        <v/>
      </c>
      <c r="S211" s="20" t="str">
        <f t="shared" si="292"/>
        <v/>
      </c>
      <c r="T211" s="23" t="str">
        <f t="shared" si="293"/>
        <v/>
      </c>
      <c r="U211" s="10"/>
      <c r="V211" s="10"/>
      <c r="W211" s="10"/>
      <c r="X211" s="11" t="str">
        <f>IF(G211="","",COUNTIF($Y$4:$Y211,"x")/COUNTIF($G$4:$G211,"x"))</f>
        <v/>
      </c>
      <c r="Y211" s="10" t="str">
        <f t="shared" si="294"/>
        <v/>
      </c>
      <c r="Z211" s="10" t="str">
        <f t="shared" si="295"/>
        <v/>
      </c>
      <c r="AA211" s="10" t="str">
        <f t="shared" si="296"/>
        <v/>
      </c>
      <c r="AB211" s="10" t="str">
        <f t="shared" si="297"/>
        <v/>
      </c>
      <c r="AC211" s="10">
        <f t="shared" si="298"/>
        <v>0</v>
      </c>
      <c r="AD211" s="11" t="str">
        <f>IF(G211="","",COUNTIF($AE$4:$AE211,"x")/COUNTIF($G$4:$G211,"x"))</f>
        <v/>
      </c>
      <c r="AE211" s="10" t="str">
        <f t="shared" si="299"/>
        <v/>
      </c>
      <c r="AF211" s="10" t="str">
        <f t="shared" si="300"/>
        <v/>
      </c>
      <c r="AG211" s="10" t="str">
        <f t="shared" si="301"/>
        <v/>
      </c>
      <c r="AH211" s="10" t="str">
        <f t="shared" si="302"/>
        <v/>
      </c>
      <c r="AI211" s="10">
        <f t="shared" si="303"/>
        <v>0</v>
      </c>
      <c r="AJ211" s="11" t="str">
        <f>IF(G211="","",COUNTIF($AK$4:$AK211,"x")/COUNTIF($G$4:$G211,"x"))</f>
        <v/>
      </c>
      <c r="AK211" s="10" t="str">
        <f t="shared" si="304"/>
        <v/>
      </c>
      <c r="AL211" s="10" t="str">
        <f t="shared" si="305"/>
        <v/>
      </c>
      <c r="AM211" s="10" t="str">
        <f t="shared" si="306"/>
        <v/>
      </c>
      <c r="AN211" s="10" t="str">
        <f t="shared" si="307"/>
        <v/>
      </c>
      <c r="AO211" s="10">
        <f t="shared" si="308"/>
        <v>0</v>
      </c>
      <c r="AP211" s="11" t="str">
        <f>IF($G211="","",COUNTIF($AQ$4:$AQ211,"x")/COUNTIF($G$4:$G211,"x"))</f>
        <v/>
      </c>
      <c r="AQ211" s="10" t="str">
        <f t="shared" si="350"/>
        <v/>
      </c>
      <c r="AR211" s="10" t="str">
        <f t="shared" si="309"/>
        <v/>
      </c>
      <c r="AS211" s="10" t="str">
        <f t="shared" si="310"/>
        <v/>
      </c>
      <c r="AT211" s="10" t="str">
        <f t="shared" si="311"/>
        <v/>
      </c>
      <c r="AU211" s="10">
        <f t="shared" si="312"/>
        <v>0</v>
      </c>
      <c r="AV211" s="11" t="str">
        <f>IF($G211="","",COUNTIF($AW$4:$AW211,"x")/COUNTIF($G$4:$G211,"x"))</f>
        <v/>
      </c>
      <c r="AW211" s="10" t="str">
        <f t="shared" si="351"/>
        <v/>
      </c>
      <c r="AX211" s="10" t="str">
        <f t="shared" si="313"/>
        <v/>
      </c>
      <c r="AY211" s="10" t="str">
        <f t="shared" si="314"/>
        <v/>
      </c>
      <c r="AZ211" s="10" t="str">
        <f t="shared" si="315"/>
        <v/>
      </c>
      <c r="BA211" s="10">
        <f t="shared" si="316"/>
        <v>0</v>
      </c>
      <c r="BB211" s="11" t="str">
        <f>IF($G211="","",COUNTIF($BC$4:$BC211,"x")/COUNTIF($G$4:$G211,"x"))</f>
        <v/>
      </c>
      <c r="BC211" s="10" t="str">
        <f t="shared" si="352"/>
        <v/>
      </c>
      <c r="BD211" s="10" t="str">
        <f t="shared" si="317"/>
        <v/>
      </c>
      <c r="BE211" s="10" t="str">
        <f t="shared" si="318"/>
        <v/>
      </c>
      <c r="BF211" s="10" t="str">
        <f t="shared" si="319"/>
        <v/>
      </c>
      <c r="BG211" s="10">
        <f t="shared" si="320"/>
        <v>0</v>
      </c>
      <c r="BH211" s="11" t="str">
        <f>IF($G211="","",COUNTIF($BI$4:$BI211,"x")/COUNTIF($G$4:$G211,"x"))</f>
        <v/>
      </c>
      <c r="BI211" s="10" t="str">
        <f t="shared" si="353"/>
        <v/>
      </c>
      <c r="BJ211" s="10" t="str">
        <f t="shared" si="321"/>
        <v/>
      </c>
      <c r="BK211" s="10" t="str">
        <f t="shared" si="322"/>
        <v/>
      </c>
      <c r="BL211" s="10" t="str">
        <f t="shared" si="323"/>
        <v/>
      </c>
      <c r="BM211" s="10">
        <f t="shared" si="324"/>
        <v>0</v>
      </c>
      <c r="BN211" s="11" t="str">
        <f>IF($G211="","",COUNTIF($BO$4:$BO211,"x")/COUNTIF($G$4:$G211,"x"))</f>
        <v/>
      </c>
      <c r="BO211" s="10" t="str">
        <f t="shared" si="354"/>
        <v/>
      </c>
      <c r="BP211" s="10" t="str">
        <f t="shared" si="325"/>
        <v/>
      </c>
      <c r="BQ211" s="10" t="str">
        <f t="shared" si="326"/>
        <v/>
      </c>
      <c r="BR211" s="10" t="str">
        <f t="shared" si="327"/>
        <v/>
      </c>
      <c r="BS211" s="10">
        <f t="shared" si="328"/>
        <v>0</v>
      </c>
      <c r="BT211" s="11" t="str">
        <f>IF($G211="","",COUNTIF($BU$4:$BU211,"x")/COUNTIF($G$4:$G211,"x"))</f>
        <v/>
      </c>
      <c r="BU211" s="10" t="str">
        <f t="shared" si="355"/>
        <v/>
      </c>
      <c r="BV211" s="10" t="str">
        <f t="shared" si="329"/>
        <v/>
      </c>
      <c r="BW211" s="10" t="str">
        <f t="shared" si="330"/>
        <v/>
      </c>
      <c r="BX211" s="10" t="str">
        <f t="shared" si="331"/>
        <v/>
      </c>
      <c r="BY211" s="10">
        <f t="shared" si="332"/>
        <v>0</v>
      </c>
      <c r="BZ211" s="11" t="str">
        <f>IF($G211="","",COUNTIF($CA$4:$CA211,"x")/COUNTIF($G$4:$G211,"x"))</f>
        <v/>
      </c>
      <c r="CA211" s="10" t="str">
        <f t="shared" si="356"/>
        <v/>
      </c>
      <c r="CB211" s="10" t="str">
        <f t="shared" si="333"/>
        <v/>
      </c>
      <c r="CC211" s="10" t="str">
        <f t="shared" si="334"/>
        <v/>
      </c>
      <c r="CD211" s="10" t="str">
        <f t="shared" si="335"/>
        <v/>
      </c>
      <c r="CE211" s="10">
        <f t="shared" si="336"/>
        <v>0</v>
      </c>
      <c r="CF211" s="11" t="str">
        <f>IF($G211="","",COUNTIF($CG$4:$CG211,"x")/COUNTIF($G$4:$G211,"x"))</f>
        <v/>
      </c>
      <c r="CG211" s="10" t="str">
        <f t="shared" si="357"/>
        <v/>
      </c>
      <c r="CH211" s="10" t="str">
        <f t="shared" si="337"/>
        <v/>
      </c>
      <c r="CI211" s="10" t="str">
        <f t="shared" si="338"/>
        <v/>
      </c>
      <c r="CJ211" s="10" t="str">
        <f t="shared" si="339"/>
        <v/>
      </c>
      <c r="CK211" s="10">
        <f t="shared" si="340"/>
        <v>0</v>
      </c>
      <c r="CL211" s="11" t="str">
        <f>IF($G211="","",COUNTIF($CM$4:$CM211,"x")/COUNTIF($G$4:$G211,"x"))</f>
        <v/>
      </c>
      <c r="CM211" s="10" t="str">
        <f t="shared" si="358"/>
        <v/>
      </c>
      <c r="CN211" s="10" t="str">
        <f t="shared" si="341"/>
        <v/>
      </c>
      <c r="CO211" s="10" t="str">
        <f t="shared" si="342"/>
        <v/>
      </c>
      <c r="CP211" s="10" t="str">
        <f t="shared" si="343"/>
        <v/>
      </c>
      <c r="CQ211" s="10">
        <f t="shared" si="344"/>
        <v>0</v>
      </c>
    </row>
    <row r="212" spans="2:95">
      <c r="B212" s="10" t="str">
        <f t="shared" si="345"/>
        <v/>
      </c>
      <c r="C212" s="10" t="str">
        <f t="shared" si="346"/>
        <v/>
      </c>
      <c r="D212" s="10" t="str">
        <f t="shared" si="347"/>
        <v/>
      </c>
      <c r="E212" s="10" t="str">
        <f t="shared" si="348"/>
        <v/>
      </c>
      <c r="F212" s="10" t="str">
        <f t="shared" si="349"/>
        <v/>
      </c>
      <c r="G212" s="10" t="str">
        <f t="shared" si="280"/>
        <v/>
      </c>
      <c r="H212" s="10" t="str">
        <f t="shared" si="281"/>
        <v/>
      </c>
      <c r="I212" s="10" t="str">
        <f t="shared" si="282"/>
        <v/>
      </c>
      <c r="J212" s="10" t="str">
        <f t="shared" si="283"/>
        <v/>
      </c>
      <c r="K212" s="10" t="str">
        <f t="shared" si="284"/>
        <v/>
      </c>
      <c r="L212" s="10" t="str">
        <f t="shared" si="285"/>
        <v/>
      </c>
      <c r="M212" s="10" t="str">
        <f t="shared" si="286"/>
        <v/>
      </c>
      <c r="N212" s="10" t="str">
        <f t="shared" si="287"/>
        <v/>
      </c>
      <c r="O212" s="10" t="str">
        <f t="shared" si="288"/>
        <v/>
      </c>
      <c r="P212" s="10" t="str">
        <f t="shared" si="289"/>
        <v/>
      </c>
      <c r="Q212" s="10" t="str">
        <f t="shared" si="290"/>
        <v/>
      </c>
      <c r="R212" s="10" t="str">
        <f t="shared" si="291"/>
        <v/>
      </c>
      <c r="S212" s="20" t="str">
        <f t="shared" si="292"/>
        <v/>
      </c>
      <c r="T212" s="23" t="str">
        <f t="shared" si="293"/>
        <v/>
      </c>
      <c r="U212" s="10"/>
      <c r="V212" s="10"/>
      <c r="W212" s="10"/>
      <c r="X212" s="11" t="str">
        <f>IF(G212="","",COUNTIF($Y$4:$Y212,"x")/COUNTIF($G$4:$G212,"x"))</f>
        <v/>
      </c>
      <c r="Y212" s="10" t="str">
        <f t="shared" si="294"/>
        <v/>
      </c>
      <c r="Z212" s="10" t="str">
        <f t="shared" si="295"/>
        <v/>
      </c>
      <c r="AA212" s="10" t="str">
        <f t="shared" si="296"/>
        <v/>
      </c>
      <c r="AB212" s="10" t="str">
        <f t="shared" si="297"/>
        <v/>
      </c>
      <c r="AC212" s="10">
        <f t="shared" si="298"/>
        <v>0</v>
      </c>
      <c r="AD212" s="11" t="str">
        <f>IF(G212="","",COUNTIF($AE$4:$AE212,"x")/COUNTIF($G$4:$G212,"x"))</f>
        <v/>
      </c>
      <c r="AE212" s="10" t="str">
        <f t="shared" si="299"/>
        <v/>
      </c>
      <c r="AF212" s="10" t="str">
        <f t="shared" si="300"/>
        <v/>
      </c>
      <c r="AG212" s="10" t="str">
        <f t="shared" si="301"/>
        <v/>
      </c>
      <c r="AH212" s="10" t="str">
        <f t="shared" si="302"/>
        <v/>
      </c>
      <c r="AI212" s="10">
        <f t="shared" si="303"/>
        <v>0</v>
      </c>
      <c r="AJ212" s="11" t="str">
        <f>IF(G212="","",COUNTIF($AK$4:$AK212,"x")/COUNTIF($G$4:$G212,"x"))</f>
        <v/>
      </c>
      <c r="AK212" s="10" t="str">
        <f t="shared" si="304"/>
        <v/>
      </c>
      <c r="AL212" s="10" t="str">
        <f t="shared" si="305"/>
        <v/>
      </c>
      <c r="AM212" s="10" t="str">
        <f t="shared" si="306"/>
        <v/>
      </c>
      <c r="AN212" s="10" t="str">
        <f t="shared" si="307"/>
        <v/>
      </c>
      <c r="AO212" s="10">
        <f t="shared" si="308"/>
        <v>0</v>
      </c>
      <c r="AP212" s="11" t="str">
        <f>IF($G212="","",COUNTIF($AQ$4:$AQ212,"x")/COUNTIF($G$4:$G212,"x"))</f>
        <v/>
      </c>
      <c r="AQ212" s="10" t="str">
        <f t="shared" si="350"/>
        <v/>
      </c>
      <c r="AR212" s="10" t="str">
        <f t="shared" si="309"/>
        <v/>
      </c>
      <c r="AS212" s="10" t="str">
        <f t="shared" si="310"/>
        <v/>
      </c>
      <c r="AT212" s="10" t="str">
        <f t="shared" si="311"/>
        <v/>
      </c>
      <c r="AU212" s="10">
        <f t="shared" si="312"/>
        <v>0</v>
      </c>
      <c r="AV212" s="11" t="str">
        <f>IF($G212="","",COUNTIF($AW$4:$AW212,"x")/COUNTIF($G$4:$G212,"x"))</f>
        <v/>
      </c>
      <c r="AW212" s="10" t="str">
        <f t="shared" si="351"/>
        <v/>
      </c>
      <c r="AX212" s="10" t="str">
        <f t="shared" si="313"/>
        <v/>
      </c>
      <c r="AY212" s="10" t="str">
        <f t="shared" si="314"/>
        <v/>
      </c>
      <c r="AZ212" s="10" t="str">
        <f t="shared" si="315"/>
        <v/>
      </c>
      <c r="BA212" s="10">
        <f t="shared" si="316"/>
        <v>0</v>
      </c>
      <c r="BB212" s="11" t="str">
        <f>IF($G212="","",COUNTIF($BC$4:$BC212,"x")/COUNTIF($G$4:$G212,"x"))</f>
        <v/>
      </c>
      <c r="BC212" s="10" t="str">
        <f t="shared" si="352"/>
        <v/>
      </c>
      <c r="BD212" s="10" t="str">
        <f t="shared" si="317"/>
        <v/>
      </c>
      <c r="BE212" s="10" t="str">
        <f t="shared" si="318"/>
        <v/>
      </c>
      <c r="BF212" s="10" t="str">
        <f t="shared" si="319"/>
        <v/>
      </c>
      <c r="BG212" s="10">
        <f t="shared" si="320"/>
        <v>0</v>
      </c>
      <c r="BH212" s="11" t="str">
        <f>IF($G212="","",COUNTIF($BI$4:$BI212,"x")/COUNTIF($G$4:$G212,"x"))</f>
        <v/>
      </c>
      <c r="BI212" s="10" t="str">
        <f t="shared" si="353"/>
        <v/>
      </c>
      <c r="BJ212" s="10" t="str">
        <f t="shared" si="321"/>
        <v/>
      </c>
      <c r="BK212" s="10" t="str">
        <f t="shared" si="322"/>
        <v/>
      </c>
      <c r="BL212" s="10" t="str">
        <f t="shared" si="323"/>
        <v/>
      </c>
      <c r="BM212" s="10">
        <f t="shared" si="324"/>
        <v>0</v>
      </c>
      <c r="BN212" s="11" t="str">
        <f>IF($G212="","",COUNTIF($BO$4:$BO212,"x")/COUNTIF($G$4:$G212,"x"))</f>
        <v/>
      </c>
      <c r="BO212" s="10" t="str">
        <f t="shared" si="354"/>
        <v/>
      </c>
      <c r="BP212" s="10" t="str">
        <f t="shared" si="325"/>
        <v/>
      </c>
      <c r="BQ212" s="10" t="str">
        <f t="shared" si="326"/>
        <v/>
      </c>
      <c r="BR212" s="10" t="str">
        <f t="shared" si="327"/>
        <v/>
      </c>
      <c r="BS212" s="10">
        <f t="shared" si="328"/>
        <v>0</v>
      </c>
      <c r="BT212" s="11" t="str">
        <f>IF($G212="","",COUNTIF($BU$4:$BU212,"x")/COUNTIF($G$4:$G212,"x"))</f>
        <v/>
      </c>
      <c r="BU212" s="10" t="str">
        <f t="shared" si="355"/>
        <v/>
      </c>
      <c r="BV212" s="10" t="str">
        <f t="shared" si="329"/>
        <v/>
      </c>
      <c r="BW212" s="10" t="str">
        <f t="shared" si="330"/>
        <v/>
      </c>
      <c r="BX212" s="10" t="str">
        <f t="shared" si="331"/>
        <v/>
      </c>
      <c r="BY212" s="10">
        <f t="shared" si="332"/>
        <v>0</v>
      </c>
      <c r="BZ212" s="11" t="str">
        <f>IF($G212="","",COUNTIF($CA$4:$CA212,"x")/COUNTIF($G$4:$G212,"x"))</f>
        <v/>
      </c>
      <c r="CA212" s="10" t="str">
        <f t="shared" si="356"/>
        <v/>
      </c>
      <c r="CB212" s="10" t="str">
        <f t="shared" si="333"/>
        <v/>
      </c>
      <c r="CC212" s="10" t="str">
        <f t="shared" si="334"/>
        <v/>
      </c>
      <c r="CD212" s="10" t="str">
        <f t="shared" si="335"/>
        <v/>
      </c>
      <c r="CE212" s="10">
        <f t="shared" si="336"/>
        <v>0</v>
      </c>
      <c r="CF212" s="11" t="str">
        <f>IF($G212="","",COUNTIF($CG$4:$CG212,"x")/COUNTIF($G$4:$G212,"x"))</f>
        <v/>
      </c>
      <c r="CG212" s="10" t="str">
        <f t="shared" si="357"/>
        <v/>
      </c>
      <c r="CH212" s="10" t="str">
        <f t="shared" si="337"/>
        <v/>
      </c>
      <c r="CI212" s="10" t="str">
        <f t="shared" si="338"/>
        <v/>
      </c>
      <c r="CJ212" s="10" t="str">
        <f t="shared" si="339"/>
        <v/>
      </c>
      <c r="CK212" s="10">
        <f t="shared" si="340"/>
        <v>0</v>
      </c>
      <c r="CL212" s="11" t="str">
        <f>IF($G212="","",COUNTIF($CM$4:$CM212,"x")/COUNTIF($G$4:$G212,"x"))</f>
        <v/>
      </c>
      <c r="CM212" s="10" t="str">
        <f t="shared" si="358"/>
        <v/>
      </c>
      <c r="CN212" s="10" t="str">
        <f t="shared" si="341"/>
        <v/>
      </c>
      <c r="CO212" s="10" t="str">
        <f t="shared" si="342"/>
        <v/>
      </c>
      <c r="CP212" s="10" t="str">
        <f t="shared" si="343"/>
        <v/>
      </c>
      <c r="CQ212" s="10">
        <f t="shared" si="344"/>
        <v>0</v>
      </c>
    </row>
    <row r="213" spans="2:95">
      <c r="B213" s="10" t="str">
        <f t="shared" si="345"/>
        <v/>
      </c>
      <c r="C213" s="10" t="str">
        <f t="shared" si="346"/>
        <v/>
      </c>
      <c r="D213" s="10" t="str">
        <f t="shared" si="347"/>
        <v/>
      </c>
      <c r="E213" s="10" t="str">
        <f t="shared" si="348"/>
        <v/>
      </c>
      <c r="F213" s="10" t="str">
        <f t="shared" si="349"/>
        <v/>
      </c>
      <c r="G213" s="10" t="str">
        <f t="shared" si="280"/>
        <v/>
      </c>
      <c r="H213" s="10" t="str">
        <f t="shared" si="281"/>
        <v/>
      </c>
      <c r="I213" s="10" t="str">
        <f t="shared" si="282"/>
        <v/>
      </c>
      <c r="J213" s="10" t="str">
        <f t="shared" si="283"/>
        <v/>
      </c>
      <c r="K213" s="10" t="str">
        <f t="shared" si="284"/>
        <v/>
      </c>
      <c r="L213" s="10" t="str">
        <f t="shared" si="285"/>
        <v/>
      </c>
      <c r="M213" s="10" t="str">
        <f t="shared" si="286"/>
        <v/>
      </c>
      <c r="N213" s="10" t="str">
        <f t="shared" si="287"/>
        <v/>
      </c>
      <c r="O213" s="10" t="str">
        <f t="shared" si="288"/>
        <v/>
      </c>
      <c r="P213" s="10" t="str">
        <f t="shared" si="289"/>
        <v/>
      </c>
      <c r="Q213" s="10" t="str">
        <f t="shared" si="290"/>
        <v/>
      </c>
      <c r="R213" s="10" t="str">
        <f t="shared" si="291"/>
        <v/>
      </c>
      <c r="S213" s="20" t="str">
        <f t="shared" si="292"/>
        <v/>
      </c>
      <c r="T213" s="23" t="str">
        <f t="shared" si="293"/>
        <v/>
      </c>
      <c r="U213" s="10"/>
      <c r="V213" s="10"/>
      <c r="W213" s="10"/>
      <c r="X213" s="11" t="str">
        <f>IF(G213="","",COUNTIF($Y$4:$Y213,"x")/COUNTIF($G$4:$G213,"x"))</f>
        <v/>
      </c>
      <c r="Y213" s="10" t="str">
        <f t="shared" si="294"/>
        <v/>
      </c>
      <c r="Z213" s="10" t="str">
        <f t="shared" si="295"/>
        <v/>
      </c>
      <c r="AA213" s="10" t="str">
        <f t="shared" si="296"/>
        <v/>
      </c>
      <c r="AB213" s="10" t="str">
        <f t="shared" si="297"/>
        <v/>
      </c>
      <c r="AC213" s="10">
        <f t="shared" si="298"/>
        <v>0</v>
      </c>
      <c r="AD213" s="11" t="str">
        <f>IF(G213="","",COUNTIF($AE$4:$AE213,"x")/COUNTIF($G$4:$G213,"x"))</f>
        <v/>
      </c>
      <c r="AE213" s="10" t="str">
        <f t="shared" si="299"/>
        <v/>
      </c>
      <c r="AF213" s="10" t="str">
        <f t="shared" si="300"/>
        <v/>
      </c>
      <c r="AG213" s="10" t="str">
        <f t="shared" si="301"/>
        <v/>
      </c>
      <c r="AH213" s="10" t="str">
        <f t="shared" si="302"/>
        <v/>
      </c>
      <c r="AI213" s="10">
        <f t="shared" si="303"/>
        <v>0</v>
      </c>
      <c r="AJ213" s="11" t="str">
        <f>IF(G213="","",COUNTIF($AK$4:$AK213,"x")/COUNTIF($G$4:$G213,"x"))</f>
        <v/>
      </c>
      <c r="AK213" s="10" t="str">
        <f t="shared" si="304"/>
        <v/>
      </c>
      <c r="AL213" s="10" t="str">
        <f t="shared" si="305"/>
        <v/>
      </c>
      <c r="AM213" s="10" t="str">
        <f t="shared" si="306"/>
        <v/>
      </c>
      <c r="AN213" s="10" t="str">
        <f t="shared" si="307"/>
        <v/>
      </c>
      <c r="AO213" s="10">
        <f t="shared" si="308"/>
        <v>0</v>
      </c>
      <c r="AP213" s="11" t="str">
        <f>IF($G213="","",COUNTIF($AQ$4:$AQ213,"x")/COUNTIF($G$4:$G213,"x"))</f>
        <v/>
      </c>
      <c r="AQ213" s="10" t="str">
        <f t="shared" si="350"/>
        <v/>
      </c>
      <c r="AR213" s="10" t="str">
        <f t="shared" si="309"/>
        <v/>
      </c>
      <c r="AS213" s="10" t="str">
        <f t="shared" si="310"/>
        <v/>
      </c>
      <c r="AT213" s="10" t="str">
        <f t="shared" si="311"/>
        <v/>
      </c>
      <c r="AU213" s="10">
        <f t="shared" si="312"/>
        <v>0</v>
      </c>
      <c r="AV213" s="11" t="str">
        <f>IF($G213="","",COUNTIF($AW$4:$AW213,"x")/COUNTIF($G$4:$G213,"x"))</f>
        <v/>
      </c>
      <c r="AW213" s="10" t="str">
        <f t="shared" si="351"/>
        <v/>
      </c>
      <c r="AX213" s="10" t="str">
        <f t="shared" si="313"/>
        <v/>
      </c>
      <c r="AY213" s="10" t="str">
        <f t="shared" si="314"/>
        <v/>
      </c>
      <c r="AZ213" s="10" t="str">
        <f t="shared" si="315"/>
        <v/>
      </c>
      <c r="BA213" s="10">
        <f t="shared" si="316"/>
        <v>0</v>
      </c>
      <c r="BB213" s="11" t="str">
        <f>IF($G213="","",COUNTIF($BC$4:$BC213,"x")/COUNTIF($G$4:$G213,"x"))</f>
        <v/>
      </c>
      <c r="BC213" s="10" t="str">
        <f t="shared" si="352"/>
        <v/>
      </c>
      <c r="BD213" s="10" t="str">
        <f t="shared" si="317"/>
        <v/>
      </c>
      <c r="BE213" s="10" t="str">
        <f t="shared" si="318"/>
        <v/>
      </c>
      <c r="BF213" s="10" t="str">
        <f t="shared" si="319"/>
        <v/>
      </c>
      <c r="BG213" s="10">
        <f t="shared" si="320"/>
        <v>0</v>
      </c>
      <c r="BH213" s="11" t="str">
        <f>IF($G213="","",COUNTIF($BI$4:$BI213,"x")/COUNTIF($G$4:$G213,"x"))</f>
        <v/>
      </c>
      <c r="BI213" s="10" t="str">
        <f t="shared" si="353"/>
        <v/>
      </c>
      <c r="BJ213" s="10" t="str">
        <f t="shared" si="321"/>
        <v/>
      </c>
      <c r="BK213" s="10" t="str">
        <f t="shared" si="322"/>
        <v/>
      </c>
      <c r="BL213" s="10" t="str">
        <f t="shared" si="323"/>
        <v/>
      </c>
      <c r="BM213" s="10">
        <f t="shared" si="324"/>
        <v>0</v>
      </c>
      <c r="BN213" s="11" t="str">
        <f>IF($G213="","",COUNTIF($BO$4:$BO213,"x")/COUNTIF($G$4:$G213,"x"))</f>
        <v/>
      </c>
      <c r="BO213" s="10" t="str">
        <f t="shared" si="354"/>
        <v/>
      </c>
      <c r="BP213" s="10" t="str">
        <f t="shared" si="325"/>
        <v/>
      </c>
      <c r="BQ213" s="10" t="str">
        <f t="shared" si="326"/>
        <v/>
      </c>
      <c r="BR213" s="10" t="str">
        <f t="shared" si="327"/>
        <v/>
      </c>
      <c r="BS213" s="10">
        <f t="shared" si="328"/>
        <v>0</v>
      </c>
      <c r="BT213" s="11" t="str">
        <f>IF($G213="","",COUNTIF($BU$4:$BU213,"x")/COUNTIF($G$4:$G213,"x"))</f>
        <v/>
      </c>
      <c r="BU213" s="10" t="str">
        <f t="shared" si="355"/>
        <v/>
      </c>
      <c r="BV213" s="10" t="str">
        <f t="shared" si="329"/>
        <v/>
      </c>
      <c r="BW213" s="10" t="str">
        <f t="shared" si="330"/>
        <v/>
      </c>
      <c r="BX213" s="10" t="str">
        <f t="shared" si="331"/>
        <v/>
      </c>
      <c r="BY213" s="10">
        <f t="shared" si="332"/>
        <v>0</v>
      </c>
      <c r="BZ213" s="11" t="str">
        <f>IF($G213="","",COUNTIF($CA$4:$CA213,"x")/COUNTIF($G$4:$G213,"x"))</f>
        <v/>
      </c>
      <c r="CA213" s="10" t="str">
        <f t="shared" si="356"/>
        <v/>
      </c>
      <c r="CB213" s="10" t="str">
        <f t="shared" si="333"/>
        <v/>
      </c>
      <c r="CC213" s="10" t="str">
        <f t="shared" si="334"/>
        <v/>
      </c>
      <c r="CD213" s="10" t="str">
        <f t="shared" si="335"/>
        <v/>
      </c>
      <c r="CE213" s="10">
        <f t="shared" si="336"/>
        <v>0</v>
      </c>
      <c r="CF213" s="11" t="str">
        <f>IF($G213="","",COUNTIF($CG$4:$CG213,"x")/COUNTIF($G$4:$G213,"x"))</f>
        <v/>
      </c>
      <c r="CG213" s="10" t="str">
        <f t="shared" si="357"/>
        <v/>
      </c>
      <c r="CH213" s="10" t="str">
        <f t="shared" si="337"/>
        <v/>
      </c>
      <c r="CI213" s="10" t="str">
        <f t="shared" si="338"/>
        <v/>
      </c>
      <c r="CJ213" s="10" t="str">
        <f t="shared" si="339"/>
        <v/>
      </c>
      <c r="CK213" s="10">
        <f t="shared" si="340"/>
        <v>0</v>
      </c>
      <c r="CL213" s="11" t="str">
        <f>IF($G213="","",COUNTIF($CM$4:$CM213,"x")/COUNTIF($G$4:$G213,"x"))</f>
        <v/>
      </c>
      <c r="CM213" s="10" t="str">
        <f t="shared" si="358"/>
        <v/>
      </c>
      <c r="CN213" s="10" t="str">
        <f t="shared" si="341"/>
        <v/>
      </c>
      <c r="CO213" s="10" t="str">
        <f t="shared" si="342"/>
        <v/>
      </c>
      <c r="CP213" s="10" t="str">
        <f t="shared" si="343"/>
        <v/>
      </c>
      <c r="CQ213" s="10">
        <f t="shared" si="344"/>
        <v>0</v>
      </c>
    </row>
    <row r="214" spans="2:95">
      <c r="B214" s="10" t="str">
        <f t="shared" si="345"/>
        <v/>
      </c>
      <c r="C214" s="10" t="str">
        <f t="shared" si="346"/>
        <v/>
      </c>
      <c r="D214" s="10" t="str">
        <f t="shared" si="347"/>
        <v/>
      </c>
      <c r="E214" s="10" t="str">
        <f t="shared" si="348"/>
        <v/>
      </c>
      <c r="F214" s="10" t="str">
        <f t="shared" si="349"/>
        <v/>
      </c>
      <c r="G214" s="10" t="str">
        <f t="shared" si="280"/>
        <v/>
      </c>
      <c r="H214" s="10" t="str">
        <f t="shared" si="281"/>
        <v/>
      </c>
      <c r="I214" s="10" t="str">
        <f t="shared" si="282"/>
        <v/>
      </c>
      <c r="J214" s="10" t="str">
        <f t="shared" si="283"/>
        <v/>
      </c>
      <c r="K214" s="10" t="str">
        <f t="shared" si="284"/>
        <v/>
      </c>
      <c r="L214" s="10" t="str">
        <f t="shared" si="285"/>
        <v/>
      </c>
      <c r="M214" s="10" t="str">
        <f t="shared" si="286"/>
        <v/>
      </c>
      <c r="N214" s="10" t="str">
        <f t="shared" si="287"/>
        <v/>
      </c>
      <c r="O214" s="10" t="str">
        <f t="shared" si="288"/>
        <v/>
      </c>
      <c r="P214" s="10" t="str">
        <f t="shared" si="289"/>
        <v/>
      </c>
      <c r="Q214" s="10" t="str">
        <f t="shared" si="290"/>
        <v/>
      </c>
      <c r="R214" s="10" t="str">
        <f t="shared" si="291"/>
        <v/>
      </c>
      <c r="S214" s="20" t="str">
        <f t="shared" si="292"/>
        <v/>
      </c>
      <c r="T214" s="23" t="str">
        <f t="shared" si="293"/>
        <v/>
      </c>
      <c r="U214" s="10"/>
      <c r="V214" s="10"/>
      <c r="W214" s="10"/>
      <c r="X214" s="11" t="str">
        <f>IF(G214="","",COUNTIF($Y$4:$Y214,"x")/COUNTIF($G$4:$G214,"x"))</f>
        <v/>
      </c>
      <c r="Y214" s="10" t="str">
        <f t="shared" si="294"/>
        <v/>
      </c>
      <c r="Z214" s="10" t="str">
        <f t="shared" si="295"/>
        <v/>
      </c>
      <c r="AA214" s="10" t="str">
        <f t="shared" si="296"/>
        <v/>
      </c>
      <c r="AB214" s="10" t="str">
        <f t="shared" si="297"/>
        <v/>
      </c>
      <c r="AC214" s="10">
        <f t="shared" si="298"/>
        <v>0</v>
      </c>
      <c r="AD214" s="11" t="str">
        <f>IF(G214="","",COUNTIF($AE$4:$AE214,"x")/COUNTIF($G$4:$G214,"x"))</f>
        <v/>
      </c>
      <c r="AE214" s="10" t="str">
        <f t="shared" si="299"/>
        <v/>
      </c>
      <c r="AF214" s="10" t="str">
        <f t="shared" si="300"/>
        <v/>
      </c>
      <c r="AG214" s="10" t="str">
        <f t="shared" si="301"/>
        <v/>
      </c>
      <c r="AH214" s="10" t="str">
        <f t="shared" si="302"/>
        <v/>
      </c>
      <c r="AI214" s="10">
        <f t="shared" si="303"/>
        <v>0</v>
      </c>
      <c r="AJ214" s="11" t="str">
        <f>IF(G214="","",COUNTIF($AK$4:$AK214,"x")/COUNTIF($G$4:$G214,"x"))</f>
        <v/>
      </c>
      <c r="AK214" s="10" t="str">
        <f t="shared" si="304"/>
        <v/>
      </c>
      <c r="AL214" s="10" t="str">
        <f t="shared" si="305"/>
        <v/>
      </c>
      <c r="AM214" s="10" t="str">
        <f t="shared" si="306"/>
        <v/>
      </c>
      <c r="AN214" s="10" t="str">
        <f t="shared" si="307"/>
        <v/>
      </c>
      <c r="AO214" s="10">
        <f t="shared" si="308"/>
        <v>0</v>
      </c>
      <c r="AP214" s="11" t="str">
        <f>IF($G214="","",COUNTIF($AQ$4:$AQ214,"x")/COUNTIF($G$4:$G214,"x"))</f>
        <v/>
      </c>
      <c r="AQ214" s="10" t="str">
        <f t="shared" si="350"/>
        <v/>
      </c>
      <c r="AR214" s="10" t="str">
        <f t="shared" si="309"/>
        <v/>
      </c>
      <c r="AS214" s="10" t="str">
        <f t="shared" si="310"/>
        <v/>
      </c>
      <c r="AT214" s="10" t="str">
        <f t="shared" si="311"/>
        <v/>
      </c>
      <c r="AU214" s="10">
        <f t="shared" si="312"/>
        <v>0</v>
      </c>
      <c r="AV214" s="11" t="str">
        <f>IF($G214="","",COUNTIF($AW$4:$AW214,"x")/COUNTIF($G$4:$G214,"x"))</f>
        <v/>
      </c>
      <c r="AW214" s="10" t="str">
        <f t="shared" si="351"/>
        <v/>
      </c>
      <c r="AX214" s="10" t="str">
        <f t="shared" si="313"/>
        <v/>
      </c>
      <c r="AY214" s="10" t="str">
        <f t="shared" si="314"/>
        <v/>
      </c>
      <c r="AZ214" s="10" t="str">
        <f t="shared" si="315"/>
        <v/>
      </c>
      <c r="BA214" s="10">
        <f t="shared" si="316"/>
        <v>0</v>
      </c>
      <c r="BB214" s="11" t="str">
        <f>IF($G214="","",COUNTIF($BC$4:$BC214,"x")/COUNTIF($G$4:$G214,"x"))</f>
        <v/>
      </c>
      <c r="BC214" s="10" t="str">
        <f t="shared" si="352"/>
        <v/>
      </c>
      <c r="BD214" s="10" t="str">
        <f t="shared" si="317"/>
        <v/>
      </c>
      <c r="BE214" s="10" t="str">
        <f t="shared" si="318"/>
        <v/>
      </c>
      <c r="BF214" s="10" t="str">
        <f t="shared" si="319"/>
        <v/>
      </c>
      <c r="BG214" s="10">
        <f t="shared" si="320"/>
        <v>0</v>
      </c>
      <c r="BH214" s="11" t="str">
        <f>IF($G214="","",COUNTIF($BI$4:$BI214,"x")/COUNTIF($G$4:$G214,"x"))</f>
        <v/>
      </c>
      <c r="BI214" s="10" t="str">
        <f t="shared" si="353"/>
        <v/>
      </c>
      <c r="BJ214" s="10" t="str">
        <f t="shared" si="321"/>
        <v/>
      </c>
      <c r="BK214" s="10" t="str">
        <f t="shared" si="322"/>
        <v/>
      </c>
      <c r="BL214" s="10" t="str">
        <f t="shared" si="323"/>
        <v/>
      </c>
      <c r="BM214" s="10">
        <f t="shared" si="324"/>
        <v>0</v>
      </c>
      <c r="BN214" s="11" t="str">
        <f>IF($G214="","",COUNTIF($BO$4:$BO214,"x")/COUNTIF($G$4:$G214,"x"))</f>
        <v/>
      </c>
      <c r="BO214" s="10" t="str">
        <f t="shared" si="354"/>
        <v/>
      </c>
      <c r="BP214" s="10" t="str">
        <f t="shared" si="325"/>
        <v/>
      </c>
      <c r="BQ214" s="10" t="str">
        <f t="shared" si="326"/>
        <v/>
      </c>
      <c r="BR214" s="10" t="str">
        <f t="shared" si="327"/>
        <v/>
      </c>
      <c r="BS214" s="10">
        <f t="shared" si="328"/>
        <v>0</v>
      </c>
      <c r="BT214" s="11" t="str">
        <f>IF($G214="","",COUNTIF($BU$4:$BU214,"x")/COUNTIF($G$4:$G214,"x"))</f>
        <v/>
      </c>
      <c r="BU214" s="10" t="str">
        <f t="shared" si="355"/>
        <v/>
      </c>
      <c r="BV214" s="10" t="str">
        <f t="shared" si="329"/>
        <v/>
      </c>
      <c r="BW214" s="10" t="str">
        <f t="shared" si="330"/>
        <v/>
      </c>
      <c r="BX214" s="10" t="str">
        <f t="shared" si="331"/>
        <v/>
      </c>
      <c r="BY214" s="10">
        <f t="shared" si="332"/>
        <v>0</v>
      </c>
      <c r="BZ214" s="11" t="str">
        <f>IF($G214="","",COUNTIF($CA$4:$CA214,"x")/COUNTIF($G$4:$G214,"x"))</f>
        <v/>
      </c>
      <c r="CA214" s="10" t="str">
        <f t="shared" si="356"/>
        <v/>
      </c>
      <c r="CB214" s="10" t="str">
        <f t="shared" si="333"/>
        <v/>
      </c>
      <c r="CC214" s="10" t="str">
        <f t="shared" si="334"/>
        <v/>
      </c>
      <c r="CD214" s="10" t="str">
        <f t="shared" si="335"/>
        <v/>
      </c>
      <c r="CE214" s="10">
        <f t="shared" si="336"/>
        <v>0</v>
      </c>
      <c r="CF214" s="11" t="str">
        <f>IF($G214="","",COUNTIF($CG$4:$CG214,"x")/COUNTIF($G$4:$G214,"x"))</f>
        <v/>
      </c>
      <c r="CG214" s="10" t="str">
        <f t="shared" si="357"/>
        <v/>
      </c>
      <c r="CH214" s="10" t="str">
        <f t="shared" si="337"/>
        <v/>
      </c>
      <c r="CI214" s="10" t="str">
        <f t="shared" si="338"/>
        <v/>
      </c>
      <c r="CJ214" s="10" t="str">
        <f t="shared" si="339"/>
        <v/>
      </c>
      <c r="CK214" s="10">
        <f t="shared" si="340"/>
        <v>0</v>
      </c>
      <c r="CL214" s="11" t="str">
        <f>IF($G214="","",COUNTIF($CM$4:$CM214,"x")/COUNTIF($G$4:$G214,"x"))</f>
        <v/>
      </c>
      <c r="CM214" s="10" t="str">
        <f t="shared" si="358"/>
        <v/>
      </c>
      <c r="CN214" s="10" t="str">
        <f t="shared" si="341"/>
        <v/>
      </c>
      <c r="CO214" s="10" t="str">
        <f t="shared" si="342"/>
        <v/>
      </c>
      <c r="CP214" s="10" t="str">
        <f t="shared" si="343"/>
        <v/>
      </c>
      <c r="CQ214" s="10">
        <f t="shared" si="344"/>
        <v>0</v>
      </c>
    </row>
    <row r="215" spans="2:95">
      <c r="B215" s="10" t="str">
        <f t="shared" si="345"/>
        <v/>
      </c>
      <c r="C215" s="10" t="str">
        <f t="shared" si="346"/>
        <v/>
      </c>
      <c r="D215" s="10" t="str">
        <f t="shared" si="347"/>
        <v/>
      </c>
      <c r="E215" s="10" t="str">
        <f t="shared" si="348"/>
        <v/>
      </c>
      <c r="F215" s="10" t="str">
        <f t="shared" si="349"/>
        <v/>
      </c>
      <c r="G215" s="10" t="str">
        <f t="shared" si="280"/>
        <v/>
      </c>
      <c r="H215" s="10" t="str">
        <f t="shared" si="281"/>
        <v/>
      </c>
      <c r="I215" s="10" t="str">
        <f t="shared" si="282"/>
        <v/>
      </c>
      <c r="J215" s="10" t="str">
        <f t="shared" si="283"/>
        <v/>
      </c>
      <c r="K215" s="10" t="str">
        <f t="shared" si="284"/>
        <v/>
      </c>
      <c r="L215" s="10" t="str">
        <f t="shared" si="285"/>
        <v/>
      </c>
      <c r="M215" s="10" t="str">
        <f t="shared" si="286"/>
        <v/>
      </c>
      <c r="N215" s="10" t="str">
        <f t="shared" si="287"/>
        <v/>
      </c>
      <c r="O215" s="10" t="str">
        <f t="shared" si="288"/>
        <v/>
      </c>
      <c r="P215" s="10" t="str">
        <f t="shared" si="289"/>
        <v/>
      </c>
      <c r="Q215" s="10" t="str">
        <f t="shared" si="290"/>
        <v/>
      </c>
      <c r="R215" s="10" t="str">
        <f t="shared" si="291"/>
        <v/>
      </c>
      <c r="S215" s="20" t="str">
        <f t="shared" si="292"/>
        <v/>
      </c>
      <c r="T215" s="23" t="str">
        <f t="shared" si="293"/>
        <v/>
      </c>
      <c r="U215" s="10"/>
      <c r="V215" s="10"/>
      <c r="W215" s="10"/>
      <c r="X215" s="11" t="str">
        <f>IF(G215="","",COUNTIF($Y$4:$Y215,"x")/COUNTIF($G$4:$G215,"x"))</f>
        <v/>
      </c>
      <c r="Y215" s="10" t="str">
        <f t="shared" si="294"/>
        <v/>
      </c>
      <c r="Z215" s="10" t="str">
        <f t="shared" si="295"/>
        <v/>
      </c>
      <c r="AA215" s="10" t="str">
        <f t="shared" si="296"/>
        <v/>
      </c>
      <c r="AB215" s="10" t="str">
        <f t="shared" si="297"/>
        <v/>
      </c>
      <c r="AC215" s="10">
        <f t="shared" si="298"/>
        <v>0</v>
      </c>
      <c r="AD215" s="11" t="str">
        <f>IF(G215="","",COUNTIF($AE$4:$AE215,"x")/COUNTIF($G$4:$G215,"x"))</f>
        <v/>
      </c>
      <c r="AE215" s="10" t="str">
        <f t="shared" si="299"/>
        <v/>
      </c>
      <c r="AF215" s="10" t="str">
        <f t="shared" si="300"/>
        <v/>
      </c>
      <c r="AG215" s="10" t="str">
        <f t="shared" si="301"/>
        <v/>
      </c>
      <c r="AH215" s="10" t="str">
        <f t="shared" si="302"/>
        <v/>
      </c>
      <c r="AI215" s="10">
        <f t="shared" si="303"/>
        <v>0</v>
      </c>
      <c r="AJ215" s="11" t="str">
        <f>IF(G215="","",COUNTIF($AK$4:$AK215,"x")/COUNTIF($G$4:$G215,"x"))</f>
        <v/>
      </c>
      <c r="AK215" s="10" t="str">
        <f t="shared" si="304"/>
        <v/>
      </c>
      <c r="AL215" s="10" t="str">
        <f t="shared" si="305"/>
        <v/>
      </c>
      <c r="AM215" s="10" t="str">
        <f t="shared" si="306"/>
        <v/>
      </c>
      <c r="AN215" s="10" t="str">
        <f t="shared" si="307"/>
        <v/>
      </c>
      <c r="AO215" s="10">
        <f t="shared" si="308"/>
        <v>0</v>
      </c>
      <c r="AP215" s="11" t="str">
        <f>IF($G215="","",COUNTIF($AQ$4:$AQ215,"x")/COUNTIF($G$4:$G215,"x"))</f>
        <v/>
      </c>
      <c r="AQ215" s="10" t="str">
        <f t="shared" si="350"/>
        <v/>
      </c>
      <c r="AR215" s="10" t="str">
        <f t="shared" si="309"/>
        <v/>
      </c>
      <c r="AS215" s="10" t="str">
        <f t="shared" si="310"/>
        <v/>
      </c>
      <c r="AT215" s="10" t="str">
        <f t="shared" si="311"/>
        <v/>
      </c>
      <c r="AU215" s="10">
        <f t="shared" si="312"/>
        <v>0</v>
      </c>
      <c r="AV215" s="11" t="str">
        <f>IF($G215="","",COUNTIF($AW$4:$AW215,"x")/COUNTIF($G$4:$G215,"x"))</f>
        <v/>
      </c>
      <c r="AW215" s="10" t="str">
        <f t="shared" si="351"/>
        <v/>
      </c>
      <c r="AX215" s="10" t="str">
        <f t="shared" si="313"/>
        <v/>
      </c>
      <c r="AY215" s="10" t="str">
        <f t="shared" si="314"/>
        <v/>
      </c>
      <c r="AZ215" s="10" t="str">
        <f t="shared" si="315"/>
        <v/>
      </c>
      <c r="BA215" s="10">
        <f t="shared" si="316"/>
        <v>0</v>
      </c>
      <c r="BB215" s="11" t="str">
        <f>IF($G215="","",COUNTIF($BC$4:$BC215,"x")/COUNTIF($G$4:$G215,"x"))</f>
        <v/>
      </c>
      <c r="BC215" s="10" t="str">
        <f t="shared" si="352"/>
        <v/>
      </c>
      <c r="BD215" s="10" t="str">
        <f t="shared" si="317"/>
        <v/>
      </c>
      <c r="BE215" s="10" t="str">
        <f t="shared" si="318"/>
        <v/>
      </c>
      <c r="BF215" s="10" t="str">
        <f t="shared" si="319"/>
        <v/>
      </c>
      <c r="BG215" s="10">
        <f t="shared" si="320"/>
        <v>0</v>
      </c>
      <c r="BH215" s="11" t="str">
        <f>IF($G215="","",COUNTIF($BI$4:$BI215,"x")/COUNTIF($G$4:$G215,"x"))</f>
        <v/>
      </c>
      <c r="BI215" s="10" t="str">
        <f t="shared" si="353"/>
        <v/>
      </c>
      <c r="BJ215" s="10" t="str">
        <f t="shared" si="321"/>
        <v/>
      </c>
      <c r="BK215" s="10" t="str">
        <f t="shared" si="322"/>
        <v/>
      </c>
      <c r="BL215" s="10" t="str">
        <f t="shared" si="323"/>
        <v/>
      </c>
      <c r="BM215" s="10">
        <f t="shared" si="324"/>
        <v>0</v>
      </c>
      <c r="BN215" s="11" t="str">
        <f>IF($G215="","",COUNTIF($BO$4:$BO215,"x")/COUNTIF($G$4:$G215,"x"))</f>
        <v/>
      </c>
      <c r="BO215" s="10" t="str">
        <f t="shared" si="354"/>
        <v/>
      </c>
      <c r="BP215" s="10" t="str">
        <f t="shared" si="325"/>
        <v/>
      </c>
      <c r="BQ215" s="10" t="str">
        <f t="shared" si="326"/>
        <v/>
      </c>
      <c r="BR215" s="10" t="str">
        <f t="shared" si="327"/>
        <v/>
      </c>
      <c r="BS215" s="10">
        <f t="shared" si="328"/>
        <v>0</v>
      </c>
      <c r="BT215" s="11" t="str">
        <f>IF($G215="","",COUNTIF($BU$4:$BU215,"x")/COUNTIF($G$4:$G215,"x"))</f>
        <v/>
      </c>
      <c r="BU215" s="10" t="str">
        <f t="shared" si="355"/>
        <v/>
      </c>
      <c r="BV215" s="10" t="str">
        <f t="shared" si="329"/>
        <v/>
      </c>
      <c r="BW215" s="10" t="str">
        <f t="shared" si="330"/>
        <v/>
      </c>
      <c r="BX215" s="10" t="str">
        <f t="shared" si="331"/>
        <v/>
      </c>
      <c r="BY215" s="10">
        <f t="shared" si="332"/>
        <v>0</v>
      </c>
      <c r="BZ215" s="11" t="str">
        <f>IF($G215="","",COUNTIF($CA$4:$CA215,"x")/COUNTIF($G$4:$G215,"x"))</f>
        <v/>
      </c>
      <c r="CA215" s="10" t="str">
        <f t="shared" si="356"/>
        <v/>
      </c>
      <c r="CB215" s="10" t="str">
        <f t="shared" si="333"/>
        <v/>
      </c>
      <c r="CC215" s="10" t="str">
        <f t="shared" si="334"/>
        <v/>
      </c>
      <c r="CD215" s="10" t="str">
        <f t="shared" si="335"/>
        <v/>
      </c>
      <c r="CE215" s="10">
        <f t="shared" si="336"/>
        <v>0</v>
      </c>
      <c r="CF215" s="11" t="str">
        <f>IF($G215="","",COUNTIF($CG$4:$CG215,"x")/COUNTIF($G$4:$G215,"x"))</f>
        <v/>
      </c>
      <c r="CG215" s="10" t="str">
        <f t="shared" si="357"/>
        <v/>
      </c>
      <c r="CH215" s="10" t="str">
        <f t="shared" si="337"/>
        <v/>
      </c>
      <c r="CI215" s="10" t="str">
        <f t="shared" si="338"/>
        <v/>
      </c>
      <c r="CJ215" s="10" t="str">
        <f t="shared" si="339"/>
        <v/>
      </c>
      <c r="CK215" s="10">
        <f t="shared" si="340"/>
        <v>0</v>
      </c>
      <c r="CL215" s="11" t="str">
        <f>IF($G215="","",COUNTIF($CM$4:$CM215,"x")/COUNTIF($G$4:$G215,"x"))</f>
        <v/>
      </c>
      <c r="CM215" s="10" t="str">
        <f t="shared" si="358"/>
        <v/>
      </c>
      <c r="CN215" s="10" t="str">
        <f t="shared" si="341"/>
        <v/>
      </c>
      <c r="CO215" s="10" t="str">
        <f t="shared" si="342"/>
        <v/>
      </c>
      <c r="CP215" s="10" t="str">
        <f t="shared" si="343"/>
        <v/>
      </c>
      <c r="CQ215" s="10">
        <f t="shared" si="344"/>
        <v>0</v>
      </c>
    </row>
    <row r="216" spans="2:95">
      <c r="B216" s="10" t="str">
        <f t="shared" si="345"/>
        <v/>
      </c>
      <c r="C216" s="10" t="str">
        <f t="shared" si="346"/>
        <v/>
      </c>
      <c r="D216" s="10" t="str">
        <f t="shared" si="347"/>
        <v/>
      </c>
      <c r="E216" s="10" t="str">
        <f t="shared" si="348"/>
        <v/>
      </c>
      <c r="F216" s="10" t="str">
        <f t="shared" si="349"/>
        <v/>
      </c>
      <c r="G216" s="10" t="str">
        <f t="shared" si="280"/>
        <v/>
      </c>
      <c r="H216" s="10" t="str">
        <f t="shared" si="281"/>
        <v/>
      </c>
      <c r="I216" s="10" t="str">
        <f t="shared" si="282"/>
        <v/>
      </c>
      <c r="J216" s="10" t="str">
        <f t="shared" si="283"/>
        <v/>
      </c>
      <c r="K216" s="10" t="str">
        <f t="shared" si="284"/>
        <v/>
      </c>
      <c r="L216" s="10" t="str">
        <f t="shared" si="285"/>
        <v/>
      </c>
      <c r="M216" s="10" t="str">
        <f t="shared" si="286"/>
        <v/>
      </c>
      <c r="N216" s="10" t="str">
        <f t="shared" si="287"/>
        <v/>
      </c>
      <c r="O216" s="10" t="str">
        <f t="shared" si="288"/>
        <v/>
      </c>
      <c r="P216" s="10" t="str">
        <f t="shared" si="289"/>
        <v/>
      </c>
      <c r="Q216" s="10" t="str">
        <f t="shared" si="290"/>
        <v/>
      </c>
      <c r="R216" s="10" t="str">
        <f t="shared" si="291"/>
        <v/>
      </c>
      <c r="S216" s="20" t="str">
        <f t="shared" si="292"/>
        <v/>
      </c>
      <c r="T216" s="23" t="str">
        <f t="shared" si="293"/>
        <v/>
      </c>
      <c r="U216" s="10"/>
      <c r="V216" s="10"/>
      <c r="W216" s="10"/>
      <c r="X216" s="11" t="str">
        <f>IF(G216="","",COUNTIF($Y$4:$Y216,"x")/COUNTIF($G$4:$G216,"x"))</f>
        <v/>
      </c>
      <c r="Y216" s="10" t="str">
        <f t="shared" si="294"/>
        <v/>
      </c>
      <c r="Z216" s="10" t="str">
        <f t="shared" si="295"/>
        <v/>
      </c>
      <c r="AA216" s="10" t="str">
        <f t="shared" si="296"/>
        <v/>
      </c>
      <c r="AB216" s="10" t="str">
        <f t="shared" si="297"/>
        <v/>
      </c>
      <c r="AC216" s="10">
        <f t="shared" si="298"/>
        <v>0</v>
      </c>
      <c r="AD216" s="11" t="str">
        <f>IF(G216="","",COUNTIF($AE$4:$AE216,"x")/COUNTIF($G$4:$G216,"x"))</f>
        <v/>
      </c>
      <c r="AE216" s="10" t="str">
        <f t="shared" si="299"/>
        <v/>
      </c>
      <c r="AF216" s="10" t="str">
        <f t="shared" si="300"/>
        <v/>
      </c>
      <c r="AG216" s="10" t="str">
        <f t="shared" si="301"/>
        <v/>
      </c>
      <c r="AH216" s="10" t="str">
        <f t="shared" si="302"/>
        <v/>
      </c>
      <c r="AI216" s="10">
        <f t="shared" si="303"/>
        <v>0</v>
      </c>
      <c r="AJ216" s="11" t="str">
        <f>IF(G216="","",COUNTIF($AK$4:$AK216,"x")/COUNTIF($G$4:$G216,"x"))</f>
        <v/>
      </c>
      <c r="AK216" s="10" t="str">
        <f t="shared" si="304"/>
        <v/>
      </c>
      <c r="AL216" s="10" t="str">
        <f t="shared" si="305"/>
        <v/>
      </c>
      <c r="AM216" s="10" t="str">
        <f t="shared" si="306"/>
        <v/>
      </c>
      <c r="AN216" s="10" t="str">
        <f t="shared" si="307"/>
        <v/>
      </c>
      <c r="AO216" s="10">
        <f t="shared" si="308"/>
        <v>0</v>
      </c>
      <c r="AP216" s="11" t="str">
        <f>IF($G216="","",COUNTIF($AQ$4:$AQ216,"x")/COUNTIF($G$4:$G216,"x"))</f>
        <v/>
      </c>
      <c r="AQ216" s="10" t="str">
        <f t="shared" si="350"/>
        <v/>
      </c>
      <c r="AR216" s="10" t="str">
        <f t="shared" si="309"/>
        <v/>
      </c>
      <c r="AS216" s="10" t="str">
        <f t="shared" si="310"/>
        <v/>
      </c>
      <c r="AT216" s="10" t="str">
        <f t="shared" si="311"/>
        <v/>
      </c>
      <c r="AU216" s="10">
        <f t="shared" si="312"/>
        <v>0</v>
      </c>
      <c r="AV216" s="11" t="str">
        <f>IF($G216="","",COUNTIF($AW$4:$AW216,"x")/COUNTIF($G$4:$G216,"x"))</f>
        <v/>
      </c>
      <c r="AW216" s="10" t="str">
        <f t="shared" si="351"/>
        <v/>
      </c>
      <c r="AX216" s="10" t="str">
        <f t="shared" si="313"/>
        <v/>
      </c>
      <c r="AY216" s="10" t="str">
        <f t="shared" si="314"/>
        <v/>
      </c>
      <c r="AZ216" s="10" t="str">
        <f t="shared" si="315"/>
        <v/>
      </c>
      <c r="BA216" s="10">
        <f t="shared" si="316"/>
        <v>0</v>
      </c>
      <c r="BB216" s="11" t="str">
        <f>IF($G216="","",COUNTIF($BC$4:$BC216,"x")/COUNTIF($G$4:$G216,"x"))</f>
        <v/>
      </c>
      <c r="BC216" s="10" t="str">
        <f t="shared" si="352"/>
        <v/>
      </c>
      <c r="BD216" s="10" t="str">
        <f t="shared" si="317"/>
        <v/>
      </c>
      <c r="BE216" s="10" t="str">
        <f t="shared" si="318"/>
        <v/>
      </c>
      <c r="BF216" s="10" t="str">
        <f t="shared" si="319"/>
        <v/>
      </c>
      <c r="BG216" s="10">
        <f t="shared" si="320"/>
        <v>0</v>
      </c>
      <c r="BH216" s="11" t="str">
        <f>IF($G216="","",COUNTIF($BI$4:$BI216,"x")/COUNTIF($G$4:$G216,"x"))</f>
        <v/>
      </c>
      <c r="BI216" s="10" t="str">
        <f t="shared" si="353"/>
        <v/>
      </c>
      <c r="BJ216" s="10" t="str">
        <f t="shared" si="321"/>
        <v/>
      </c>
      <c r="BK216" s="10" t="str">
        <f t="shared" si="322"/>
        <v/>
      </c>
      <c r="BL216" s="10" t="str">
        <f t="shared" si="323"/>
        <v/>
      </c>
      <c r="BM216" s="10">
        <f t="shared" si="324"/>
        <v>0</v>
      </c>
      <c r="BN216" s="11" t="str">
        <f>IF($G216="","",COUNTIF($BO$4:$BO216,"x")/COUNTIF($G$4:$G216,"x"))</f>
        <v/>
      </c>
      <c r="BO216" s="10" t="str">
        <f t="shared" si="354"/>
        <v/>
      </c>
      <c r="BP216" s="10" t="str">
        <f t="shared" si="325"/>
        <v/>
      </c>
      <c r="BQ216" s="10" t="str">
        <f t="shared" si="326"/>
        <v/>
      </c>
      <c r="BR216" s="10" t="str">
        <f t="shared" si="327"/>
        <v/>
      </c>
      <c r="BS216" s="10">
        <f t="shared" si="328"/>
        <v>0</v>
      </c>
      <c r="BT216" s="11" t="str">
        <f>IF($G216="","",COUNTIF($BU$4:$BU216,"x")/COUNTIF($G$4:$G216,"x"))</f>
        <v/>
      </c>
      <c r="BU216" s="10" t="str">
        <f t="shared" si="355"/>
        <v/>
      </c>
      <c r="BV216" s="10" t="str">
        <f t="shared" si="329"/>
        <v/>
      </c>
      <c r="BW216" s="10" t="str">
        <f t="shared" si="330"/>
        <v/>
      </c>
      <c r="BX216" s="10" t="str">
        <f t="shared" si="331"/>
        <v/>
      </c>
      <c r="BY216" s="10">
        <f t="shared" si="332"/>
        <v>0</v>
      </c>
      <c r="BZ216" s="11" t="str">
        <f>IF($G216="","",COUNTIF($CA$4:$CA216,"x")/COUNTIF($G$4:$G216,"x"))</f>
        <v/>
      </c>
      <c r="CA216" s="10" t="str">
        <f t="shared" si="356"/>
        <v/>
      </c>
      <c r="CB216" s="10" t="str">
        <f t="shared" si="333"/>
        <v/>
      </c>
      <c r="CC216" s="10" t="str">
        <f t="shared" si="334"/>
        <v/>
      </c>
      <c r="CD216" s="10" t="str">
        <f t="shared" si="335"/>
        <v/>
      </c>
      <c r="CE216" s="10">
        <f t="shared" si="336"/>
        <v>0</v>
      </c>
      <c r="CF216" s="11" t="str">
        <f>IF($G216="","",COUNTIF($CG$4:$CG216,"x")/COUNTIF($G$4:$G216,"x"))</f>
        <v/>
      </c>
      <c r="CG216" s="10" t="str">
        <f t="shared" si="357"/>
        <v/>
      </c>
      <c r="CH216" s="10" t="str">
        <f t="shared" si="337"/>
        <v/>
      </c>
      <c r="CI216" s="10" t="str">
        <f t="shared" si="338"/>
        <v/>
      </c>
      <c r="CJ216" s="10" t="str">
        <f t="shared" si="339"/>
        <v/>
      </c>
      <c r="CK216" s="10">
        <f t="shared" si="340"/>
        <v>0</v>
      </c>
      <c r="CL216" s="11" t="str">
        <f>IF($G216="","",COUNTIF($CM$4:$CM216,"x")/COUNTIF($G$4:$G216,"x"))</f>
        <v/>
      </c>
      <c r="CM216" s="10" t="str">
        <f t="shared" si="358"/>
        <v/>
      </c>
      <c r="CN216" s="10" t="str">
        <f t="shared" si="341"/>
        <v/>
      </c>
      <c r="CO216" s="10" t="str">
        <f t="shared" si="342"/>
        <v/>
      </c>
      <c r="CP216" s="10" t="str">
        <f t="shared" si="343"/>
        <v/>
      </c>
      <c r="CQ216" s="10">
        <f t="shared" si="344"/>
        <v>0</v>
      </c>
    </row>
    <row r="217" spans="2:95">
      <c r="B217" s="10" t="str">
        <f t="shared" si="345"/>
        <v/>
      </c>
      <c r="C217" s="10" t="str">
        <f t="shared" si="346"/>
        <v/>
      </c>
      <c r="D217" s="10" t="str">
        <f t="shared" si="347"/>
        <v/>
      </c>
      <c r="E217" s="10" t="str">
        <f t="shared" si="348"/>
        <v/>
      </c>
      <c r="F217" s="10" t="str">
        <f t="shared" si="349"/>
        <v/>
      </c>
      <c r="G217" s="10" t="str">
        <f t="shared" si="280"/>
        <v/>
      </c>
      <c r="H217" s="10" t="str">
        <f t="shared" si="281"/>
        <v/>
      </c>
      <c r="I217" s="10" t="str">
        <f t="shared" si="282"/>
        <v/>
      </c>
      <c r="J217" s="10" t="str">
        <f t="shared" si="283"/>
        <v/>
      </c>
      <c r="K217" s="10" t="str">
        <f t="shared" si="284"/>
        <v/>
      </c>
      <c r="L217" s="10" t="str">
        <f t="shared" si="285"/>
        <v/>
      </c>
      <c r="M217" s="10" t="str">
        <f t="shared" si="286"/>
        <v/>
      </c>
      <c r="N217" s="10" t="str">
        <f t="shared" si="287"/>
        <v/>
      </c>
      <c r="O217" s="10" t="str">
        <f t="shared" si="288"/>
        <v/>
      </c>
      <c r="P217" s="10" t="str">
        <f t="shared" si="289"/>
        <v/>
      </c>
      <c r="Q217" s="10" t="str">
        <f t="shared" si="290"/>
        <v/>
      </c>
      <c r="R217" s="10" t="str">
        <f t="shared" si="291"/>
        <v/>
      </c>
      <c r="S217" s="20" t="str">
        <f t="shared" si="292"/>
        <v/>
      </c>
      <c r="T217" s="23" t="str">
        <f t="shared" si="293"/>
        <v/>
      </c>
      <c r="U217" s="10"/>
      <c r="V217" s="10"/>
      <c r="W217" s="10"/>
      <c r="X217" s="11" t="str">
        <f>IF(G217="","",COUNTIF($Y$4:$Y217,"x")/COUNTIF($G$4:$G217,"x"))</f>
        <v/>
      </c>
      <c r="Y217" s="10" t="str">
        <f t="shared" si="294"/>
        <v/>
      </c>
      <c r="Z217" s="10" t="str">
        <f t="shared" si="295"/>
        <v/>
      </c>
      <c r="AA217" s="10" t="str">
        <f t="shared" si="296"/>
        <v/>
      </c>
      <c r="AB217" s="10" t="str">
        <f t="shared" si="297"/>
        <v/>
      </c>
      <c r="AC217" s="10">
        <f t="shared" si="298"/>
        <v>0</v>
      </c>
      <c r="AD217" s="11" t="str">
        <f>IF(G217="","",COUNTIF($AE$4:$AE217,"x")/COUNTIF($G$4:$G217,"x"))</f>
        <v/>
      </c>
      <c r="AE217" s="10" t="str">
        <f t="shared" si="299"/>
        <v/>
      </c>
      <c r="AF217" s="10" t="str">
        <f t="shared" si="300"/>
        <v/>
      </c>
      <c r="AG217" s="10" t="str">
        <f t="shared" si="301"/>
        <v/>
      </c>
      <c r="AH217" s="10" t="str">
        <f t="shared" si="302"/>
        <v/>
      </c>
      <c r="AI217" s="10">
        <f t="shared" si="303"/>
        <v>0</v>
      </c>
      <c r="AJ217" s="11" t="str">
        <f>IF(G217="","",COUNTIF($AK$4:$AK217,"x")/COUNTIF($G$4:$G217,"x"))</f>
        <v/>
      </c>
      <c r="AK217" s="10" t="str">
        <f t="shared" si="304"/>
        <v/>
      </c>
      <c r="AL217" s="10" t="str">
        <f t="shared" si="305"/>
        <v/>
      </c>
      <c r="AM217" s="10" t="str">
        <f t="shared" si="306"/>
        <v/>
      </c>
      <c r="AN217" s="10" t="str">
        <f t="shared" si="307"/>
        <v/>
      </c>
      <c r="AO217" s="10">
        <f t="shared" si="308"/>
        <v>0</v>
      </c>
      <c r="AP217" s="11" t="str">
        <f>IF($G217="","",COUNTIF($AQ$4:$AQ217,"x")/COUNTIF($G$4:$G217,"x"))</f>
        <v/>
      </c>
      <c r="AQ217" s="10" t="str">
        <f t="shared" si="350"/>
        <v/>
      </c>
      <c r="AR217" s="10" t="str">
        <f t="shared" si="309"/>
        <v/>
      </c>
      <c r="AS217" s="10" t="str">
        <f t="shared" si="310"/>
        <v/>
      </c>
      <c r="AT217" s="10" t="str">
        <f t="shared" si="311"/>
        <v/>
      </c>
      <c r="AU217" s="10">
        <f t="shared" si="312"/>
        <v>0</v>
      </c>
      <c r="AV217" s="11" t="str">
        <f>IF($G217="","",COUNTIF($AW$4:$AW217,"x")/COUNTIF($G$4:$G217,"x"))</f>
        <v/>
      </c>
      <c r="AW217" s="10" t="str">
        <f t="shared" si="351"/>
        <v/>
      </c>
      <c r="AX217" s="10" t="str">
        <f t="shared" si="313"/>
        <v/>
      </c>
      <c r="AY217" s="10" t="str">
        <f t="shared" si="314"/>
        <v/>
      </c>
      <c r="AZ217" s="10" t="str">
        <f t="shared" si="315"/>
        <v/>
      </c>
      <c r="BA217" s="10">
        <f t="shared" si="316"/>
        <v>0</v>
      </c>
      <c r="BB217" s="11" t="str">
        <f>IF($G217="","",COUNTIF($BC$4:$BC217,"x")/COUNTIF($G$4:$G217,"x"))</f>
        <v/>
      </c>
      <c r="BC217" s="10" t="str">
        <f t="shared" si="352"/>
        <v/>
      </c>
      <c r="BD217" s="10" t="str">
        <f t="shared" si="317"/>
        <v/>
      </c>
      <c r="BE217" s="10" t="str">
        <f t="shared" si="318"/>
        <v/>
      </c>
      <c r="BF217" s="10" t="str">
        <f t="shared" si="319"/>
        <v/>
      </c>
      <c r="BG217" s="10">
        <f t="shared" si="320"/>
        <v>0</v>
      </c>
      <c r="BH217" s="11" t="str">
        <f>IF($G217="","",COUNTIF($BI$4:$BI217,"x")/COUNTIF($G$4:$G217,"x"))</f>
        <v/>
      </c>
      <c r="BI217" s="10" t="str">
        <f t="shared" si="353"/>
        <v/>
      </c>
      <c r="BJ217" s="10" t="str">
        <f t="shared" si="321"/>
        <v/>
      </c>
      <c r="BK217" s="10" t="str">
        <f t="shared" si="322"/>
        <v/>
      </c>
      <c r="BL217" s="10" t="str">
        <f t="shared" si="323"/>
        <v/>
      </c>
      <c r="BM217" s="10">
        <f t="shared" si="324"/>
        <v>0</v>
      </c>
      <c r="BN217" s="11" t="str">
        <f>IF($G217="","",COUNTIF($BO$4:$BO217,"x")/COUNTIF($G$4:$G217,"x"))</f>
        <v/>
      </c>
      <c r="BO217" s="10" t="str">
        <f t="shared" si="354"/>
        <v/>
      </c>
      <c r="BP217" s="10" t="str">
        <f t="shared" si="325"/>
        <v/>
      </c>
      <c r="BQ217" s="10" t="str">
        <f t="shared" si="326"/>
        <v/>
      </c>
      <c r="BR217" s="10" t="str">
        <f t="shared" si="327"/>
        <v/>
      </c>
      <c r="BS217" s="10">
        <f t="shared" si="328"/>
        <v>0</v>
      </c>
      <c r="BT217" s="11" t="str">
        <f>IF($G217="","",COUNTIF($BU$4:$BU217,"x")/COUNTIF($G$4:$G217,"x"))</f>
        <v/>
      </c>
      <c r="BU217" s="10" t="str">
        <f t="shared" si="355"/>
        <v/>
      </c>
      <c r="BV217" s="10" t="str">
        <f t="shared" si="329"/>
        <v/>
      </c>
      <c r="BW217" s="10" t="str">
        <f t="shared" si="330"/>
        <v/>
      </c>
      <c r="BX217" s="10" t="str">
        <f t="shared" si="331"/>
        <v/>
      </c>
      <c r="BY217" s="10">
        <f t="shared" si="332"/>
        <v>0</v>
      </c>
      <c r="BZ217" s="11" t="str">
        <f>IF($G217="","",COUNTIF($CA$4:$CA217,"x")/COUNTIF($G$4:$G217,"x"))</f>
        <v/>
      </c>
      <c r="CA217" s="10" t="str">
        <f t="shared" si="356"/>
        <v/>
      </c>
      <c r="CB217" s="10" t="str">
        <f t="shared" si="333"/>
        <v/>
      </c>
      <c r="CC217" s="10" t="str">
        <f t="shared" si="334"/>
        <v/>
      </c>
      <c r="CD217" s="10" t="str">
        <f t="shared" si="335"/>
        <v/>
      </c>
      <c r="CE217" s="10">
        <f t="shared" si="336"/>
        <v>0</v>
      </c>
      <c r="CF217" s="11" t="str">
        <f>IF($G217="","",COUNTIF($CG$4:$CG217,"x")/COUNTIF($G$4:$G217,"x"))</f>
        <v/>
      </c>
      <c r="CG217" s="10" t="str">
        <f t="shared" si="357"/>
        <v/>
      </c>
      <c r="CH217" s="10" t="str">
        <f t="shared" si="337"/>
        <v/>
      </c>
      <c r="CI217" s="10" t="str">
        <f t="shared" si="338"/>
        <v/>
      </c>
      <c r="CJ217" s="10" t="str">
        <f t="shared" si="339"/>
        <v/>
      </c>
      <c r="CK217" s="10">
        <f t="shared" si="340"/>
        <v>0</v>
      </c>
      <c r="CL217" s="11" t="str">
        <f>IF($G217="","",COUNTIF($CM$4:$CM217,"x")/COUNTIF($G$4:$G217,"x"))</f>
        <v/>
      </c>
      <c r="CM217" s="10" t="str">
        <f t="shared" si="358"/>
        <v/>
      </c>
      <c r="CN217" s="10" t="str">
        <f t="shared" si="341"/>
        <v/>
      </c>
      <c r="CO217" s="10" t="str">
        <f t="shared" si="342"/>
        <v/>
      </c>
      <c r="CP217" s="10" t="str">
        <f t="shared" si="343"/>
        <v/>
      </c>
      <c r="CQ217" s="10">
        <f t="shared" si="344"/>
        <v>0</v>
      </c>
    </row>
    <row r="218" spans="2:95">
      <c r="B218" s="10" t="str">
        <f t="shared" si="345"/>
        <v/>
      </c>
      <c r="C218" s="10" t="str">
        <f t="shared" si="346"/>
        <v/>
      </c>
      <c r="D218" s="10" t="str">
        <f t="shared" si="347"/>
        <v/>
      </c>
      <c r="E218" s="10" t="str">
        <f t="shared" si="348"/>
        <v/>
      </c>
      <c r="F218" s="10" t="str">
        <f t="shared" si="349"/>
        <v/>
      </c>
      <c r="G218" s="10" t="str">
        <f t="shared" si="280"/>
        <v/>
      </c>
      <c r="H218" s="10" t="str">
        <f t="shared" si="281"/>
        <v/>
      </c>
      <c r="I218" s="10" t="str">
        <f t="shared" si="282"/>
        <v/>
      </c>
      <c r="J218" s="10" t="str">
        <f t="shared" si="283"/>
        <v/>
      </c>
      <c r="K218" s="10" t="str">
        <f t="shared" si="284"/>
        <v/>
      </c>
      <c r="L218" s="10" t="str">
        <f t="shared" si="285"/>
        <v/>
      </c>
      <c r="M218" s="10" t="str">
        <f t="shared" si="286"/>
        <v/>
      </c>
      <c r="N218" s="10" t="str">
        <f t="shared" si="287"/>
        <v/>
      </c>
      <c r="O218" s="10" t="str">
        <f t="shared" si="288"/>
        <v/>
      </c>
      <c r="P218" s="10" t="str">
        <f t="shared" si="289"/>
        <v/>
      </c>
      <c r="Q218" s="10" t="str">
        <f t="shared" si="290"/>
        <v/>
      </c>
      <c r="R218" s="10" t="str">
        <f t="shared" si="291"/>
        <v/>
      </c>
      <c r="S218" s="20" t="str">
        <f t="shared" si="292"/>
        <v/>
      </c>
      <c r="T218" s="23" t="str">
        <f t="shared" si="293"/>
        <v/>
      </c>
      <c r="U218" s="10"/>
      <c r="V218" s="10"/>
      <c r="W218" s="10"/>
      <c r="X218" s="11" t="str">
        <f>IF(G218="","",COUNTIF($Y$4:$Y218,"x")/COUNTIF($G$4:$G218,"x"))</f>
        <v/>
      </c>
      <c r="Y218" s="10" t="str">
        <f t="shared" si="294"/>
        <v/>
      </c>
      <c r="Z218" s="10" t="str">
        <f t="shared" si="295"/>
        <v/>
      </c>
      <c r="AA218" s="10" t="str">
        <f t="shared" si="296"/>
        <v/>
      </c>
      <c r="AB218" s="10" t="str">
        <f t="shared" si="297"/>
        <v/>
      </c>
      <c r="AC218" s="10">
        <f t="shared" si="298"/>
        <v>0</v>
      </c>
      <c r="AD218" s="11" t="str">
        <f>IF(G218="","",COUNTIF($AE$4:$AE218,"x")/COUNTIF($G$4:$G218,"x"))</f>
        <v/>
      </c>
      <c r="AE218" s="10" t="str">
        <f t="shared" si="299"/>
        <v/>
      </c>
      <c r="AF218" s="10" t="str">
        <f t="shared" si="300"/>
        <v/>
      </c>
      <c r="AG218" s="10" t="str">
        <f t="shared" si="301"/>
        <v/>
      </c>
      <c r="AH218" s="10" t="str">
        <f t="shared" si="302"/>
        <v/>
      </c>
      <c r="AI218" s="10">
        <f t="shared" si="303"/>
        <v>0</v>
      </c>
      <c r="AJ218" s="11" t="str">
        <f>IF(G218="","",COUNTIF($AK$4:$AK218,"x")/COUNTIF($G$4:$G218,"x"))</f>
        <v/>
      </c>
      <c r="AK218" s="10" t="str">
        <f t="shared" si="304"/>
        <v/>
      </c>
      <c r="AL218" s="10" t="str">
        <f t="shared" si="305"/>
        <v/>
      </c>
      <c r="AM218" s="10" t="str">
        <f t="shared" si="306"/>
        <v/>
      </c>
      <c r="AN218" s="10" t="str">
        <f t="shared" si="307"/>
        <v/>
      </c>
      <c r="AO218" s="10">
        <f t="shared" si="308"/>
        <v>0</v>
      </c>
      <c r="AP218" s="11" t="str">
        <f>IF($G218="","",COUNTIF($AQ$4:$AQ218,"x")/COUNTIF($G$4:$G218,"x"))</f>
        <v/>
      </c>
      <c r="AQ218" s="10" t="str">
        <f t="shared" si="350"/>
        <v/>
      </c>
      <c r="AR218" s="10" t="str">
        <f t="shared" si="309"/>
        <v/>
      </c>
      <c r="AS218" s="10" t="str">
        <f t="shared" si="310"/>
        <v/>
      </c>
      <c r="AT218" s="10" t="str">
        <f t="shared" si="311"/>
        <v/>
      </c>
      <c r="AU218" s="10">
        <f t="shared" si="312"/>
        <v>0</v>
      </c>
      <c r="AV218" s="11" t="str">
        <f>IF($G218="","",COUNTIF($AW$4:$AW218,"x")/COUNTIF($G$4:$G218,"x"))</f>
        <v/>
      </c>
      <c r="AW218" s="10" t="str">
        <f t="shared" si="351"/>
        <v/>
      </c>
      <c r="AX218" s="10" t="str">
        <f t="shared" si="313"/>
        <v/>
      </c>
      <c r="AY218" s="10" t="str">
        <f t="shared" si="314"/>
        <v/>
      </c>
      <c r="AZ218" s="10" t="str">
        <f t="shared" si="315"/>
        <v/>
      </c>
      <c r="BA218" s="10">
        <f t="shared" si="316"/>
        <v>0</v>
      </c>
      <c r="BB218" s="11" t="str">
        <f>IF($G218="","",COUNTIF($BC$4:$BC218,"x")/COUNTIF($G$4:$G218,"x"))</f>
        <v/>
      </c>
      <c r="BC218" s="10" t="str">
        <f t="shared" si="352"/>
        <v/>
      </c>
      <c r="BD218" s="10" t="str">
        <f t="shared" si="317"/>
        <v/>
      </c>
      <c r="BE218" s="10" t="str">
        <f t="shared" si="318"/>
        <v/>
      </c>
      <c r="BF218" s="10" t="str">
        <f t="shared" si="319"/>
        <v/>
      </c>
      <c r="BG218" s="10">
        <f t="shared" si="320"/>
        <v>0</v>
      </c>
      <c r="BH218" s="11" t="str">
        <f>IF($G218="","",COUNTIF($BI$4:$BI218,"x")/COUNTIF($G$4:$G218,"x"))</f>
        <v/>
      </c>
      <c r="BI218" s="10" t="str">
        <f t="shared" si="353"/>
        <v/>
      </c>
      <c r="BJ218" s="10" t="str">
        <f t="shared" si="321"/>
        <v/>
      </c>
      <c r="BK218" s="10" t="str">
        <f t="shared" si="322"/>
        <v/>
      </c>
      <c r="BL218" s="10" t="str">
        <f t="shared" si="323"/>
        <v/>
      </c>
      <c r="BM218" s="10">
        <f t="shared" si="324"/>
        <v>0</v>
      </c>
      <c r="BN218" s="11" t="str">
        <f>IF($G218="","",COUNTIF($BO$4:$BO218,"x")/COUNTIF($G$4:$G218,"x"))</f>
        <v/>
      </c>
      <c r="BO218" s="10" t="str">
        <f t="shared" si="354"/>
        <v/>
      </c>
      <c r="BP218" s="10" t="str">
        <f t="shared" si="325"/>
        <v/>
      </c>
      <c r="BQ218" s="10" t="str">
        <f t="shared" si="326"/>
        <v/>
      </c>
      <c r="BR218" s="10" t="str">
        <f t="shared" si="327"/>
        <v/>
      </c>
      <c r="BS218" s="10">
        <f t="shared" si="328"/>
        <v>0</v>
      </c>
      <c r="BT218" s="11" t="str">
        <f>IF($G218="","",COUNTIF($BU$4:$BU218,"x")/COUNTIF($G$4:$G218,"x"))</f>
        <v/>
      </c>
      <c r="BU218" s="10" t="str">
        <f t="shared" si="355"/>
        <v/>
      </c>
      <c r="BV218" s="10" t="str">
        <f t="shared" si="329"/>
        <v/>
      </c>
      <c r="BW218" s="10" t="str">
        <f t="shared" si="330"/>
        <v/>
      </c>
      <c r="BX218" s="10" t="str">
        <f t="shared" si="331"/>
        <v/>
      </c>
      <c r="BY218" s="10">
        <f t="shared" si="332"/>
        <v>0</v>
      </c>
      <c r="BZ218" s="11" t="str">
        <f>IF($G218="","",COUNTIF($CA$4:$CA218,"x")/COUNTIF($G$4:$G218,"x"))</f>
        <v/>
      </c>
      <c r="CA218" s="10" t="str">
        <f t="shared" si="356"/>
        <v/>
      </c>
      <c r="CB218" s="10" t="str">
        <f t="shared" si="333"/>
        <v/>
      </c>
      <c r="CC218" s="10" t="str">
        <f t="shared" si="334"/>
        <v/>
      </c>
      <c r="CD218" s="10" t="str">
        <f t="shared" si="335"/>
        <v/>
      </c>
      <c r="CE218" s="10">
        <f t="shared" si="336"/>
        <v>0</v>
      </c>
      <c r="CF218" s="11" t="str">
        <f>IF($G218="","",COUNTIF($CG$4:$CG218,"x")/COUNTIF($G$4:$G218,"x"))</f>
        <v/>
      </c>
      <c r="CG218" s="10" t="str">
        <f t="shared" si="357"/>
        <v/>
      </c>
      <c r="CH218" s="10" t="str">
        <f t="shared" si="337"/>
        <v/>
      </c>
      <c r="CI218" s="10" t="str">
        <f t="shared" si="338"/>
        <v/>
      </c>
      <c r="CJ218" s="10" t="str">
        <f t="shared" si="339"/>
        <v/>
      </c>
      <c r="CK218" s="10">
        <f t="shared" si="340"/>
        <v>0</v>
      </c>
      <c r="CL218" s="11" t="str">
        <f>IF($G218="","",COUNTIF($CM$4:$CM218,"x")/COUNTIF($G$4:$G218,"x"))</f>
        <v/>
      </c>
      <c r="CM218" s="10" t="str">
        <f t="shared" si="358"/>
        <v/>
      </c>
      <c r="CN218" s="10" t="str">
        <f t="shared" si="341"/>
        <v/>
      </c>
      <c r="CO218" s="10" t="str">
        <f t="shared" si="342"/>
        <v/>
      </c>
      <c r="CP218" s="10" t="str">
        <f t="shared" si="343"/>
        <v/>
      </c>
      <c r="CQ218" s="10">
        <f t="shared" si="344"/>
        <v>0</v>
      </c>
    </row>
    <row r="219" spans="2:95">
      <c r="B219" s="10" t="str">
        <f t="shared" si="345"/>
        <v/>
      </c>
      <c r="C219" s="10" t="str">
        <f t="shared" si="346"/>
        <v/>
      </c>
      <c r="D219" s="10" t="str">
        <f t="shared" si="347"/>
        <v/>
      </c>
      <c r="E219" s="10" t="str">
        <f t="shared" si="348"/>
        <v/>
      </c>
      <c r="F219" s="10" t="str">
        <f t="shared" si="349"/>
        <v/>
      </c>
      <c r="G219" s="10" t="str">
        <f t="shared" si="280"/>
        <v/>
      </c>
      <c r="H219" s="10" t="str">
        <f t="shared" si="281"/>
        <v/>
      </c>
      <c r="I219" s="10" t="str">
        <f t="shared" si="282"/>
        <v/>
      </c>
      <c r="J219" s="10" t="str">
        <f t="shared" si="283"/>
        <v/>
      </c>
      <c r="K219" s="10" t="str">
        <f t="shared" si="284"/>
        <v/>
      </c>
      <c r="L219" s="10" t="str">
        <f t="shared" si="285"/>
        <v/>
      </c>
      <c r="M219" s="10" t="str">
        <f t="shared" si="286"/>
        <v/>
      </c>
      <c r="N219" s="10" t="str">
        <f t="shared" si="287"/>
        <v/>
      </c>
      <c r="O219" s="10" t="str">
        <f t="shared" si="288"/>
        <v/>
      </c>
      <c r="P219" s="10" t="str">
        <f t="shared" si="289"/>
        <v/>
      </c>
      <c r="Q219" s="10" t="str">
        <f t="shared" si="290"/>
        <v/>
      </c>
      <c r="R219" s="10" t="str">
        <f t="shared" si="291"/>
        <v/>
      </c>
      <c r="S219" s="20" t="str">
        <f t="shared" si="292"/>
        <v/>
      </c>
      <c r="T219" s="23" t="str">
        <f t="shared" si="293"/>
        <v/>
      </c>
      <c r="U219" s="10"/>
      <c r="V219" s="10"/>
      <c r="W219" s="10"/>
      <c r="X219" s="11" t="str">
        <f>IF(G219="","",COUNTIF($Y$4:$Y219,"x")/COUNTIF($G$4:$G219,"x"))</f>
        <v/>
      </c>
      <c r="Y219" s="10" t="str">
        <f t="shared" si="294"/>
        <v/>
      </c>
      <c r="Z219" s="10" t="str">
        <f t="shared" si="295"/>
        <v/>
      </c>
      <c r="AA219" s="10" t="str">
        <f t="shared" si="296"/>
        <v/>
      </c>
      <c r="AB219" s="10" t="str">
        <f t="shared" si="297"/>
        <v/>
      </c>
      <c r="AC219" s="10">
        <f t="shared" si="298"/>
        <v>0</v>
      </c>
      <c r="AD219" s="11" t="str">
        <f>IF(G219="","",COUNTIF($AE$4:$AE219,"x")/COUNTIF($G$4:$G219,"x"))</f>
        <v/>
      </c>
      <c r="AE219" s="10" t="str">
        <f t="shared" si="299"/>
        <v/>
      </c>
      <c r="AF219" s="10" t="str">
        <f t="shared" si="300"/>
        <v/>
      </c>
      <c r="AG219" s="10" t="str">
        <f t="shared" si="301"/>
        <v/>
      </c>
      <c r="AH219" s="10" t="str">
        <f t="shared" si="302"/>
        <v/>
      </c>
      <c r="AI219" s="10">
        <f t="shared" si="303"/>
        <v>0</v>
      </c>
      <c r="AJ219" s="11" t="str">
        <f>IF(G219="","",COUNTIF($AK$4:$AK219,"x")/COUNTIF($G$4:$G219,"x"))</f>
        <v/>
      </c>
      <c r="AK219" s="10" t="str">
        <f t="shared" si="304"/>
        <v/>
      </c>
      <c r="AL219" s="10" t="str">
        <f t="shared" si="305"/>
        <v/>
      </c>
      <c r="AM219" s="10" t="str">
        <f t="shared" si="306"/>
        <v/>
      </c>
      <c r="AN219" s="10" t="str">
        <f t="shared" si="307"/>
        <v/>
      </c>
      <c r="AO219" s="10">
        <f t="shared" si="308"/>
        <v>0</v>
      </c>
      <c r="AP219" s="11" t="str">
        <f>IF($G219="","",COUNTIF($AQ$4:$AQ219,"x")/COUNTIF($G$4:$G219,"x"))</f>
        <v/>
      </c>
      <c r="AQ219" s="10" t="str">
        <f t="shared" si="350"/>
        <v/>
      </c>
      <c r="AR219" s="10" t="str">
        <f t="shared" si="309"/>
        <v/>
      </c>
      <c r="AS219" s="10" t="str">
        <f t="shared" si="310"/>
        <v/>
      </c>
      <c r="AT219" s="10" t="str">
        <f t="shared" si="311"/>
        <v/>
      </c>
      <c r="AU219" s="10">
        <f t="shared" si="312"/>
        <v>0</v>
      </c>
      <c r="AV219" s="11" t="str">
        <f>IF($G219="","",COUNTIF($AW$4:$AW219,"x")/COUNTIF($G$4:$G219,"x"))</f>
        <v/>
      </c>
      <c r="AW219" s="10" t="str">
        <f t="shared" si="351"/>
        <v/>
      </c>
      <c r="AX219" s="10" t="str">
        <f t="shared" si="313"/>
        <v/>
      </c>
      <c r="AY219" s="10" t="str">
        <f t="shared" si="314"/>
        <v/>
      </c>
      <c r="AZ219" s="10" t="str">
        <f t="shared" si="315"/>
        <v/>
      </c>
      <c r="BA219" s="10">
        <f t="shared" si="316"/>
        <v>0</v>
      </c>
      <c r="BB219" s="11" t="str">
        <f>IF($G219="","",COUNTIF($BC$4:$BC219,"x")/COUNTIF($G$4:$G219,"x"))</f>
        <v/>
      </c>
      <c r="BC219" s="10" t="str">
        <f t="shared" si="352"/>
        <v/>
      </c>
      <c r="BD219" s="10" t="str">
        <f t="shared" si="317"/>
        <v/>
      </c>
      <c r="BE219" s="10" t="str">
        <f t="shared" si="318"/>
        <v/>
      </c>
      <c r="BF219" s="10" t="str">
        <f t="shared" si="319"/>
        <v/>
      </c>
      <c r="BG219" s="10">
        <f t="shared" si="320"/>
        <v>0</v>
      </c>
      <c r="BH219" s="11" t="str">
        <f>IF($G219="","",COUNTIF($BI$4:$BI219,"x")/COUNTIF($G$4:$G219,"x"))</f>
        <v/>
      </c>
      <c r="BI219" s="10" t="str">
        <f t="shared" si="353"/>
        <v/>
      </c>
      <c r="BJ219" s="10" t="str">
        <f t="shared" si="321"/>
        <v/>
      </c>
      <c r="BK219" s="10" t="str">
        <f t="shared" si="322"/>
        <v/>
      </c>
      <c r="BL219" s="10" t="str">
        <f t="shared" si="323"/>
        <v/>
      </c>
      <c r="BM219" s="10">
        <f t="shared" si="324"/>
        <v>0</v>
      </c>
      <c r="BN219" s="11" t="str">
        <f>IF($G219="","",COUNTIF($BO$4:$BO219,"x")/COUNTIF($G$4:$G219,"x"))</f>
        <v/>
      </c>
      <c r="BO219" s="10" t="str">
        <f t="shared" si="354"/>
        <v/>
      </c>
      <c r="BP219" s="10" t="str">
        <f t="shared" si="325"/>
        <v/>
      </c>
      <c r="BQ219" s="10" t="str">
        <f t="shared" si="326"/>
        <v/>
      </c>
      <c r="BR219" s="10" t="str">
        <f t="shared" si="327"/>
        <v/>
      </c>
      <c r="BS219" s="10">
        <f t="shared" si="328"/>
        <v>0</v>
      </c>
      <c r="BT219" s="11" t="str">
        <f>IF($G219="","",COUNTIF($BU$4:$BU219,"x")/COUNTIF($G$4:$G219,"x"))</f>
        <v/>
      </c>
      <c r="BU219" s="10" t="str">
        <f t="shared" si="355"/>
        <v/>
      </c>
      <c r="BV219" s="10" t="str">
        <f t="shared" si="329"/>
        <v/>
      </c>
      <c r="BW219" s="10" t="str">
        <f t="shared" si="330"/>
        <v/>
      </c>
      <c r="BX219" s="10" t="str">
        <f t="shared" si="331"/>
        <v/>
      </c>
      <c r="BY219" s="10">
        <f t="shared" si="332"/>
        <v>0</v>
      </c>
      <c r="BZ219" s="11" t="str">
        <f>IF($G219="","",COUNTIF($CA$4:$CA219,"x")/COUNTIF($G$4:$G219,"x"))</f>
        <v/>
      </c>
      <c r="CA219" s="10" t="str">
        <f t="shared" si="356"/>
        <v/>
      </c>
      <c r="CB219" s="10" t="str">
        <f t="shared" si="333"/>
        <v/>
      </c>
      <c r="CC219" s="10" t="str">
        <f t="shared" si="334"/>
        <v/>
      </c>
      <c r="CD219" s="10" t="str">
        <f t="shared" si="335"/>
        <v/>
      </c>
      <c r="CE219" s="10">
        <f t="shared" si="336"/>
        <v>0</v>
      </c>
      <c r="CF219" s="11" t="str">
        <f>IF($G219="","",COUNTIF($CG$4:$CG219,"x")/COUNTIF($G$4:$G219,"x"))</f>
        <v/>
      </c>
      <c r="CG219" s="10" t="str">
        <f t="shared" si="357"/>
        <v/>
      </c>
      <c r="CH219" s="10" t="str">
        <f t="shared" si="337"/>
        <v/>
      </c>
      <c r="CI219" s="10" t="str">
        <f t="shared" si="338"/>
        <v/>
      </c>
      <c r="CJ219" s="10" t="str">
        <f t="shared" si="339"/>
        <v/>
      </c>
      <c r="CK219" s="10">
        <f t="shared" si="340"/>
        <v>0</v>
      </c>
      <c r="CL219" s="11" t="str">
        <f>IF($G219="","",COUNTIF($CM$4:$CM219,"x")/COUNTIF($G$4:$G219,"x"))</f>
        <v/>
      </c>
      <c r="CM219" s="10" t="str">
        <f t="shared" si="358"/>
        <v/>
      </c>
      <c r="CN219" s="10" t="str">
        <f t="shared" si="341"/>
        <v/>
      </c>
      <c r="CO219" s="10" t="str">
        <f t="shared" si="342"/>
        <v/>
      </c>
      <c r="CP219" s="10" t="str">
        <f t="shared" si="343"/>
        <v/>
      </c>
      <c r="CQ219" s="10">
        <f t="shared" si="344"/>
        <v>0</v>
      </c>
    </row>
    <row r="220" spans="2:95">
      <c r="B220" s="10" t="str">
        <f t="shared" si="345"/>
        <v/>
      </c>
      <c r="C220" s="10" t="str">
        <f t="shared" si="346"/>
        <v/>
      </c>
      <c r="D220" s="10" t="str">
        <f t="shared" si="347"/>
        <v/>
      </c>
      <c r="E220" s="10" t="str">
        <f t="shared" si="348"/>
        <v/>
      </c>
      <c r="F220" s="10" t="str">
        <f t="shared" si="349"/>
        <v/>
      </c>
      <c r="G220" s="10" t="str">
        <f t="shared" si="280"/>
        <v/>
      </c>
      <c r="H220" s="10" t="str">
        <f t="shared" si="281"/>
        <v/>
      </c>
      <c r="I220" s="10" t="str">
        <f t="shared" si="282"/>
        <v/>
      </c>
      <c r="J220" s="10" t="str">
        <f t="shared" si="283"/>
        <v/>
      </c>
      <c r="K220" s="10" t="str">
        <f t="shared" si="284"/>
        <v/>
      </c>
      <c r="L220" s="10" t="str">
        <f t="shared" si="285"/>
        <v/>
      </c>
      <c r="M220" s="10" t="str">
        <f t="shared" si="286"/>
        <v/>
      </c>
      <c r="N220" s="10" t="str">
        <f t="shared" si="287"/>
        <v/>
      </c>
      <c r="O220" s="10" t="str">
        <f t="shared" si="288"/>
        <v/>
      </c>
      <c r="P220" s="10" t="str">
        <f t="shared" si="289"/>
        <v/>
      </c>
      <c r="Q220" s="10" t="str">
        <f t="shared" si="290"/>
        <v/>
      </c>
      <c r="R220" s="10" t="str">
        <f t="shared" si="291"/>
        <v/>
      </c>
      <c r="S220" s="20" t="str">
        <f t="shared" si="292"/>
        <v/>
      </c>
      <c r="T220" s="23" t="str">
        <f t="shared" si="293"/>
        <v/>
      </c>
      <c r="U220" s="10"/>
      <c r="V220" s="10"/>
      <c r="W220" s="10"/>
      <c r="X220" s="11" t="str">
        <f>IF(G220="","",COUNTIF($Y$4:$Y220,"x")/COUNTIF($G$4:$G220,"x"))</f>
        <v/>
      </c>
      <c r="Y220" s="10" t="str">
        <f t="shared" si="294"/>
        <v/>
      </c>
      <c r="Z220" s="10" t="str">
        <f t="shared" si="295"/>
        <v/>
      </c>
      <c r="AA220" s="10" t="str">
        <f t="shared" si="296"/>
        <v/>
      </c>
      <c r="AB220" s="10" t="str">
        <f t="shared" si="297"/>
        <v/>
      </c>
      <c r="AC220" s="10">
        <f t="shared" si="298"/>
        <v>0</v>
      </c>
      <c r="AD220" s="11" t="str">
        <f>IF(G220="","",COUNTIF($AE$4:$AE220,"x")/COUNTIF($G$4:$G220,"x"))</f>
        <v/>
      </c>
      <c r="AE220" s="10" t="str">
        <f t="shared" si="299"/>
        <v/>
      </c>
      <c r="AF220" s="10" t="str">
        <f t="shared" si="300"/>
        <v/>
      </c>
      <c r="AG220" s="10" t="str">
        <f t="shared" si="301"/>
        <v/>
      </c>
      <c r="AH220" s="10" t="str">
        <f t="shared" si="302"/>
        <v/>
      </c>
      <c r="AI220" s="10">
        <f t="shared" si="303"/>
        <v>0</v>
      </c>
      <c r="AJ220" s="11" t="str">
        <f>IF(G220="","",COUNTIF($AK$4:$AK220,"x")/COUNTIF($G$4:$G220,"x"))</f>
        <v/>
      </c>
      <c r="AK220" s="10" t="str">
        <f t="shared" si="304"/>
        <v/>
      </c>
      <c r="AL220" s="10" t="str">
        <f t="shared" si="305"/>
        <v/>
      </c>
      <c r="AM220" s="10" t="str">
        <f t="shared" si="306"/>
        <v/>
      </c>
      <c r="AN220" s="10" t="str">
        <f t="shared" si="307"/>
        <v/>
      </c>
      <c r="AO220" s="10">
        <f t="shared" si="308"/>
        <v>0</v>
      </c>
      <c r="AP220" s="11" t="str">
        <f>IF($G220="","",COUNTIF($AQ$4:$AQ220,"x")/COUNTIF($G$4:$G220,"x"))</f>
        <v/>
      </c>
      <c r="AQ220" s="10" t="str">
        <f t="shared" si="350"/>
        <v/>
      </c>
      <c r="AR220" s="10" t="str">
        <f t="shared" si="309"/>
        <v/>
      </c>
      <c r="AS220" s="10" t="str">
        <f t="shared" si="310"/>
        <v/>
      </c>
      <c r="AT220" s="10" t="str">
        <f t="shared" si="311"/>
        <v/>
      </c>
      <c r="AU220" s="10">
        <f t="shared" si="312"/>
        <v>0</v>
      </c>
      <c r="AV220" s="11" t="str">
        <f>IF($G220="","",COUNTIF($AW$4:$AW220,"x")/COUNTIF($G$4:$G220,"x"))</f>
        <v/>
      </c>
      <c r="AW220" s="10" t="str">
        <f t="shared" si="351"/>
        <v/>
      </c>
      <c r="AX220" s="10" t="str">
        <f t="shared" si="313"/>
        <v/>
      </c>
      <c r="AY220" s="10" t="str">
        <f t="shared" si="314"/>
        <v/>
      </c>
      <c r="AZ220" s="10" t="str">
        <f t="shared" si="315"/>
        <v/>
      </c>
      <c r="BA220" s="10">
        <f t="shared" si="316"/>
        <v>0</v>
      </c>
      <c r="BB220" s="11" t="str">
        <f>IF($G220="","",COUNTIF($BC$4:$BC220,"x")/COUNTIF($G$4:$G220,"x"))</f>
        <v/>
      </c>
      <c r="BC220" s="10" t="str">
        <f t="shared" si="352"/>
        <v/>
      </c>
      <c r="BD220" s="10" t="str">
        <f t="shared" si="317"/>
        <v/>
      </c>
      <c r="BE220" s="10" t="str">
        <f t="shared" si="318"/>
        <v/>
      </c>
      <c r="BF220" s="10" t="str">
        <f t="shared" si="319"/>
        <v/>
      </c>
      <c r="BG220" s="10">
        <f t="shared" si="320"/>
        <v>0</v>
      </c>
      <c r="BH220" s="11" t="str">
        <f>IF($G220="","",COUNTIF($BI$4:$BI220,"x")/COUNTIF($G$4:$G220,"x"))</f>
        <v/>
      </c>
      <c r="BI220" s="10" t="str">
        <f t="shared" si="353"/>
        <v/>
      </c>
      <c r="BJ220" s="10" t="str">
        <f t="shared" si="321"/>
        <v/>
      </c>
      <c r="BK220" s="10" t="str">
        <f t="shared" si="322"/>
        <v/>
      </c>
      <c r="BL220" s="10" t="str">
        <f t="shared" si="323"/>
        <v/>
      </c>
      <c r="BM220" s="10">
        <f t="shared" si="324"/>
        <v>0</v>
      </c>
      <c r="BN220" s="11" t="str">
        <f>IF($G220="","",COUNTIF($BO$4:$BO220,"x")/COUNTIF($G$4:$G220,"x"))</f>
        <v/>
      </c>
      <c r="BO220" s="10" t="str">
        <f t="shared" si="354"/>
        <v/>
      </c>
      <c r="BP220" s="10" t="str">
        <f t="shared" si="325"/>
        <v/>
      </c>
      <c r="BQ220" s="10" t="str">
        <f t="shared" si="326"/>
        <v/>
      </c>
      <c r="BR220" s="10" t="str">
        <f t="shared" si="327"/>
        <v/>
      </c>
      <c r="BS220" s="10">
        <f t="shared" si="328"/>
        <v>0</v>
      </c>
      <c r="BT220" s="11" t="str">
        <f>IF($G220="","",COUNTIF($BU$4:$BU220,"x")/COUNTIF($G$4:$G220,"x"))</f>
        <v/>
      </c>
      <c r="BU220" s="10" t="str">
        <f t="shared" si="355"/>
        <v/>
      </c>
      <c r="BV220" s="10" t="str">
        <f t="shared" si="329"/>
        <v/>
      </c>
      <c r="BW220" s="10" t="str">
        <f t="shared" si="330"/>
        <v/>
      </c>
      <c r="BX220" s="10" t="str">
        <f t="shared" si="331"/>
        <v/>
      </c>
      <c r="BY220" s="10">
        <f t="shared" si="332"/>
        <v>0</v>
      </c>
      <c r="BZ220" s="11" t="str">
        <f>IF($G220="","",COUNTIF($CA$4:$CA220,"x")/COUNTIF($G$4:$G220,"x"))</f>
        <v/>
      </c>
      <c r="CA220" s="10" t="str">
        <f t="shared" si="356"/>
        <v/>
      </c>
      <c r="CB220" s="10" t="str">
        <f t="shared" si="333"/>
        <v/>
      </c>
      <c r="CC220" s="10" t="str">
        <f t="shared" si="334"/>
        <v/>
      </c>
      <c r="CD220" s="10" t="str">
        <f t="shared" si="335"/>
        <v/>
      </c>
      <c r="CE220" s="10">
        <f t="shared" si="336"/>
        <v>0</v>
      </c>
      <c r="CF220" s="11" t="str">
        <f>IF($G220="","",COUNTIF($CG$4:$CG220,"x")/COUNTIF($G$4:$G220,"x"))</f>
        <v/>
      </c>
      <c r="CG220" s="10" t="str">
        <f t="shared" si="357"/>
        <v/>
      </c>
      <c r="CH220" s="10" t="str">
        <f t="shared" si="337"/>
        <v/>
      </c>
      <c r="CI220" s="10" t="str">
        <f t="shared" si="338"/>
        <v/>
      </c>
      <c r="CJ220" s="10" t="str">
        <f t="shared" si="339"/>
        <v/>
      </c>
      <c r="CK220" s="10">
        <f t="shared" si="340"/>
        <v>0</v>
      </c>
      <c r="CL220" s="11" t="str">
        <f>IF($G220="","",COUNTIF($CM$4:$CM220,"x")/COUNTIF($G$4:$G220,"x"))</f>
        <v/>
      </c>
      <c r="CM220" s="10" t="str">
        <f t="shared" si="358"/>
        <v/>
      </c>
      <c r="CN220" s="10" t="str">
        <f t="shared" si="341"/>
        <v/>
      </c>
      <c r="CO220" s="10" t="str">
        <f t="shared" si="342"/>
        <v/>
      </c>
      <c r="CP220" s="10" t="str">
        <f t="shared" si="343"/>
        <v/>
      </c>
      <c r="CQ220" s="10">
        <f t="shared" si="344"/>
        <v>0</v>
      </c>
    </row>
    <row r="221" spans="2:95">
      <c r="B221" s="10" t="str">
        <f t="shared" si="345"/>
        <v/>
      </c>
      <c r="C221" s="10" t="str">
        <f t="shared" si="346"/>
        <v/>
      </c>
      <c r="D221" s="10" t="str">
        <f t="shared" si="347"/>
        <v/>
      </c>
      <c r="E221" s="10" t="str">
        <f t="shared" si="348"/>
        <v/>
      </c>
      <c r="F221" s="10" t="str">
        <f t="shared" si="349"/>
        <v/>
      </c>
      <c r="G221" s="10" t="str">
        <f t="shared" si="280"/>
        <v/>
      </c>
      <c r="H221" s="10" t="str">
        <f t="shared" si="281"/>
        <v/>
      </c>
      <c r="I221" s="10" t="str">
        <f t="shared" si="282"/>
        <v/>
      </c>
      <c r="J221" s="10" t="str">
        <f t="shared" si="283"/>
        <v/>
      </c>
      <c r="K221" s="10" t="str">
        <f t="shared" si="284"/>
        <v/>
      </c>
      <c r="L221" s="10" t="str">
        <f t="shared" si="285"/>
        <v/>
      </c>
      <c r="M221" s="10" t="str">
        <f t="shared" si="286"/>
        <v/>
      </c>
      <c r="N221" s="10" t="str">
        <f t="shared" si="287"/>
        <v/>
      </c>
      <c r="O221" s="10" t="str">
        <f t="shared" si="288"/>
        <v/>
      </c>
      <c r="P221" s="10" t="str">
        <f t="shared" si="289"/>
        <v/>
      </c>
      <c r="Q221" s="10" t="str">
        <f t="shared" si="290"/>
        <v/>
      </c>
      <c r="R221" s="10" t="str">
        <f t="shared" si="291"/>
        <v/>
      </c>
      <c r="S221" s="20" t="str">
        <f t="shared" si="292"/>
        <v/>
      </c>
      <c r="T221" s="23" t="str">
        <f t="shared" si="293"/>
        <v/>
      </c>
      <c r="U221" s="10"/>
      <c r="V221" s="10"/>
      <c r="W221" s="10"/>
      <c r="X221" s="11" t="str">
        <f>IF(G221="","",COUNTIF($Y$4:$Y221,"x")/COUNTIF($G$4:$G221,"x"))</f>
        <v/>
      </c>
      <c r="Y221" s="10" t="str">
        <f t="shared" si="294"/>
        <v/>
      </c>
      <c r="Z221" s="10" t="str">
        <f t="shared" si="295"/>
        <v/>
      </c>
      <c r="AA221" s="10" t="str">
        <f t="shared" si="296"/>
        <v/>
      </c>
      <c r="AB221" s="10" t="str">
        <f t="shared" si="297"/>
        <v/>
      </c>
      <c r="AC221" s="10">
        <f t="shared" si="298"/>
        <v>0</v>
      </c>
      <c r="AD221" s="11" t="str">
        <f>IF(G221="","",COUNTIF($AE$4:$AE221,"x")/COUNTIF($G$4:$G221,"x"))</f>
        <v/>
      </c>
      <c r="AE221" s="10" t="str">
        <f t="shared" si="299"/>
        <v/>
      </c>
      <c r="AF221" s="10" t="str">
        <f t="shared" si="300"/>
        <v/>
      </c>
      <c r="AG221" s="10" t="str">
        <f t="shared" si="301"/>
        <v/>
      </c>
      <c r="AH221" s="10" t="str">
        <f t="shared" si="302"/>
        <v/>
      </c>
      <c r="AI221" s="10">
        <f t="shared" si="303"/>
        <v>0</v>
      </c>
      <c r="AJ221" s="11" t="str">
        <f>IF(G221="","",COUNTIF($AK$4:$AK221,"x")/COUNTIF($G$4:$G221,"x"))</f>
        <v/>
      </c>
      <c r="AK221" s="10" t="str">
        <f t="shared" si="304"/>
        <v/>
      </c>
      <c r="AL221" s="10" t="str">
        <f t="shared" si="305"/>
        <v/>
      </c>
      <c r="AM221" s="10" t="str">
        <f t="shared" si="306"/>
        <v/>
      </c>
      <c r="AN221" s="10" t="str">
        <f t="shared" si="307"/>
        <v/>
      </c>
      <c r="AO221" s="10">
        <f t="shared" si="308"/>
        <v>0</v>
      </c>
      <c r="AP221" s="11" t="str">
        <f>IF($G221="","",COUNTIF($AQ$4:$AQ221,"x")/COUNTIF($G$4:$G221,"x"))</f>
        <v/>
      </c>
      <c r="AQ221" s="10" t="str">
        <f t="shared" si="350"/>
        <v/>
      </c>
      <c r="AR221" s="10" t="str">
        <f t="shared" si="309"/>
        <v/>
      </c>
      <c r="AS221" s="10" t="str">
        <f t="shared" si="310"/>
        <v/>
      </c>
      <c r="AT221" s="10" t="str">
        <f t="shared" si="311"/>
        <v/>
      </c>
      <c r="AU221" s="10">
        <f t="shared" si="312"/>
        <v>0</v>
      </c>
      <c r="AV221" s="11" t="str">
        <f>IF($G221="","",COUNTIF($AW$4:$AW221,"x")/COUNTIF($G$4:$G221,"x"))</f>
        <v/>
      </c>
      <c r="AW221" s="10" t="str">
        <f t="shared" si="351"/>
        <v/>
      </c>
      <c r="AX221" s="10" t="str">
        <f t="shared" si="313"/>
        <v/>
      </c>
      <c r="AY221" s="10" t="str">
        <f t="shared" si="314"/>
        <v/>
      </c>
      <c r="AZ221" s="10" t="str">
        <f t="shared" si="315"/>
        <v/>
      </c>
      <c r="BA221" s="10">
        <f t="shared" si="316"/>
        <v>0</v>
      </c>
      <c r="BB221" s="11" t="str">
        <f>IF($G221="","",COUNTIF($BC$4:$BC221,"x")/COUNTIF($G$4:$G221,"x"))</f>
        <v/>
      </c>
      <c r="BC221" s="10" t="str">
        <f t="shared" si="352"/>
        <v/>
      </c>
      <c r="BD221" s="10" t="str">
        <f t="shared" si="317"/>
        <v/>
      </c>
      <c r="BE221" s="10" t="str">
        <f t="shared" si="318"/>
        <v/>
      </c>
      <c r="BF221" s="10" t="str">
        <f t="shared" si="319"/>
        <v/>
      </c>
      <c r="BG221" s="10">
        <f t="shared" si="320"/>
        <v>0</v>
      </c>
      <c r="BH221" s="11" t="str">
        <f>IF($G221="","",COUNTIF($BI$4:$BI221,"x")/COUNTIF($G$4:$G221,"x"))</f>
        <v/>
      </c>
      <c r="BI221" s="10" t="str">
        <f t="shared" si="353"/>
        <v/>
      </c>
      <c r="BJ221" s="10" t="str">
        <f t="shared" si="321"/>
        <v/>
      </c>
      <c r="BK221" s="10" t="str">
        <f t="shared" si="322"/>
        <v/>
      </c>
      <c r="BL221" s="10" t="str">
        <f t="shared" si="323"/>
        <v/>
      </c>
      <c r="BM221" s="10">
        <f t="shared" si="324"/>
        <v>0</v>
      </c>
      <c r="BN221" s="11" t="str">
        <f>IF($G221="","",COUNTIF($BO$4:$BO221,"x")/COUNTIF($G$4:$G221,"x"))</f>
        <v/>
      </c>
      <c r="BO221" s="10" t="str">
        <f t="shared" si="354"/>
        <v/>
      </c>
      <c r="BP221" s="10" t="str">
        <f t="shared" si="325"/>
        <v/>
      </c>
      <c r="BQ221" s="10" t="str">
        <f t="shared" si="326"/>
        <v/>
      </c>
      <c r="BR221" s="10" t="str">
        <f t="shared" si="327"/>
        <v/>
      </c>
      <c r="BS221" s="10">
        <f t="shared" si="328"/>
        <v>0</v>
      </c>
      <c r="BT221" s="11" t="str">
        <f>IF($G221="","",COUNTIF($BU$4:$BU221,"x")/COUNTIF($G$4:$G221,"x"))</f>
        <v/>
      </c>
      <c r="BU221" s="10" t="str">
        <f t="shared" si="355"/>
        <v/>
      </c>
      <c r="BV221" s="10" t="str">
        <f t="shared" si="329"/>
        <v/>
      </c>
      <c r="BW221" s="10" t="str">
        <f t="shared" si="330"/>
        <v/>
      </c>
      <c r="BX221" s="10" t="str">
        <f t="shared" si="331"/>
        <v/>
      </c>
      <c r="BY221" s="10">
        <f t="shared" si="332"/>
        <v>0</v>
      </c>
      <c r="BZ221" s="11" t="str">
        <f>IF($G221="","",COUNTIF($CA$4:$CA221,"x")/COUNTIF($G$4:$G221,"x"))</f>
        <v/>
      </c>
      <c r="CA221" s="10" t="str">
        <f t="shared" si="356"/>
        <v/>
      </c>
      <c r="CB221" s="10" t="str">
        <f t="shared" si="333"/>
        <v/>
      </c>
      <c r="CC221" s="10" t="str">
        <f t="shared" si="334"/>
        <v/>
      </c>
      <c r="CD221" s="10" t="str">
        <f t="shared" si="335"/>
        <v/>
      </c>
      <c r="CE221" s="10">
        <f t="shared" si="336"/>
        <v>0</v>
      </c>
      <c r="CF221" s="11" t="str">
        <f>IF($G221="","",COUNTIF($CG$4:$CG221,"x")/COUNTIF($G$4:$G221,"x"))</f>
        <v/>
      </c>
      <c r="CG221" s="10" t="str">
        <f t="shared" si="357"/>
        <v/>
      </c>
      <c r="CH221" s="10" t="str">
        <f t="shared" si="337"/>
        <v/>
      </c>
      <c r="CI221" s="10" t="str">
        <f t="shared" si="338"/>
        <v/>
      </c>
      <c r="CJ221" s="10" t="str">
        <f t="shared" si="339"/>
        <v/>
      </c>
      <c r="CK221" s="10">
        <f t="shared" si="340"/>
        <v>0</v>
      </c>
      <c r="CL221" s="11" t="str">
        <f>IF($G221="","",COUNTIF($CM$4:$CM221,"x")/COUNTIF($G$4:$G221,"x"))</f>
        <v/>
      </c>
      <c r="CM221" s="10" t="str">
        <f t="shared" si="358"/>
        <v/>
      </c>
      <c r="CN221" s="10" t="str">
        <f t="shared" si="341"/>
        <v/>
      </c>
      <c r="CO221" s="10" t="str">
        <f t="shared" si="342"/>
        <v/>
      </c>
      <c r="CP221" s="10" t="str">
        <f t="shared" si="343"/>
        <v/>
      </c>
      <c r="CQ221" s="10">
        <f t="shared" si="344"/>
        <v>0</v>
      </c>
    </row>
    <row r="222" spans="2:95">
      <c r="B222" s="10" t="str">
        <f t="shared" si="345"/>
        <v/>
      </c>
      <c r="C222" s="10" t="str">
        <f t="shared" si="346"/>
        <v/>
      </c>
      <c r="D222" s="10" t="str">
        <f t="shared" si="347"/>
        <v/>
      </c>
      <c r="E222" s="10" t="str">
        <f t="shared" si="348"/>
        <v/>
      </c>
      <c r="F222" s="10" t="str">
        <f t="shared" si="349"/>
        <v/>
      </c>
      <c r="G222" s="10" t="str">
        <f t="shared" si="280"/>
        <v/>
      </c>
      <c r="H222" s="10" t="str">
        <f t="shared" si="281"/>
        <v/>
      </c>
      <c r="I222" s="10" t="str">
        <f t="shared" si="282"/>
        <v/>
      </c>
      <c r="J222" s="10" t="str">
        <f t="shared" si="283"/>
        <v/>
      </c>
      <c r="K222" s="10" t="str">
        <f t="shared" si="284"/>
        <v/>
      </c>
      <c r="L222" s="10" t="str">
        <f t="shared" si="285"/>
        <v/>
      </c>
      <c r="M222" s="10" t="str">
        <f t="shared" si="286"/>
        <v/>
      </c>
      <c r="N222" s="10" t="str">
        <f t="shared" si="287"/>
        <v/>
      </c>
      <c r="O222" s="10" t="str">
        <f t="shared" si="288"/>
        <v/>
      </c>
      <c r="P222" s="10" t="str">
        <f t="shared" si="289"/>
        <v/>
      </c>
      <c r="Q222" s="10" t="str">
        <f t="shared" si="290"/>
        <v/>
      </c>
      <c r="R222" s="10" t="str">
        <f t="shared" si="291"/>
        <v/>
      </c>
      <c r="S222" s="20" t="str">
        <f t="shared" si="292"/>
        <v/>
      </c>
      <c r="T222" s="23" t="str">
        <f t="shared" si="293"/>
        <v/>
      </c>
      <c r="U222" s="10"/>
      <c r="V222" s="10"/>
      <c r="W222" s="10"/>
      <c r="X222" s="11" t="str">
        <f>IF(G222="","",COUNTIF($Y$4:$Y222,"x")/COUNTIF($G$4:$G222,"x"))</f>
        <v/>
      </c>
      <c r="Y222" s="10" t="str">
        <f t="shared" si="294"/>
        <v/>
      </c>
      <c r="Z222" s="10" t="str">
        <f t="shared" si="295"/>
        <v/>
      </c>
      <c r="AA222" s="10" t="str">
        <f t="shared" si="296"/>
        <v/>
      </c>
      <c r="AB222" s="10" t="str">
        <f t="shared" si="297"/>
        <v/>
      </c>
      <c r="AC222" s="10">
        <f t="shared" si="298"/>
        <v>0</v>
      </c>
      <c r="AD222" s="11" t="str">
        <f>IF(G222="","",COUNTIF($AE$4:$AE222,"x")/COUNTIF($G$4:$G222,"x"))</f>
        <v/>
      </c>
      <c r="AE222" s="10" t="str">
        <f t="shared" si="299"/>
        <v/>
      </c>
      <c r="AF222" s="10" t="str">
        <f t="shared" si="300"/>
        <v/>
      </c>
      <c r="AG222" s="10" t="str">
        <f t="shared" si="301"/>
        <v/>
      </c>
      <c r="AH222" s="10" t="str">
        <f t="shared" si="302"/>
        <v/>
      </c>
      <c r="AI222" s="10">
        <f t="shared" si="303"/>
        <v>0</v>
      </c>
      <c r="AJ222" s="11" t="str">
        <f>IF(G222="","",COUNTIF($AK$4:$AK222,"x")/COUNTIF($G$4:$G222,"x"))</f>
        <v/>
      </c>
      <c r="AK222" s="10" t="str">
        <f t="shared" si="304"/>
        <v/>
      </c>
      <c r="AL222" s="10" t="str">
        <f t="shared" si="305"/>
        <v/>
      </c>
      <c r="AM222" s="10" t="str">
        <f t="shared" si="306"/>
        <v/>
      </c>
      <c r="AN222" s="10" t="str">
        <f t="shared" si="307"/>
        <v/>
      </c>
      <c r="AO222" s="10">
        <f t="shared" si="308"/>
        <v>0</v>
      </c>
      <c r="AP222" s="11" t="str">
        <f>IF($G222="","",COUNTIF($AQ$4:$AQ222,"x")/COUNTIF($G$4:$G222,"x"))</f>
        <v/>
      </c>
      <c r="AQ222" s="10" t="str">
        <f t="shared" si="350"/>
        <v/>
      </c>
      <c r="AR222" s="10" t="str">
        <f t="shared" si="309"/>
        <v/>
      </c>
      <c r="AS222" s="10" t="str">
        <f t="shared" si="310"/>
        <v/>
      </c>
      <c r="AT222" s="10" t="str">
        <f t="shared" si="311"/>
        <v/>
      </c>
      <c r="AU222" s="10">
        <f t="shared" si="312"/>
        <v>0</v>
      </c>
      <c r="AV222" s="11" t="str">
        <f>IF($G222="","",COUNTIF($AW$4:$AW222,"x")/COUNTIF($G$4:$G222,"x"))</f>
        <v/>
      </c>
      <c r="AW222" s="10" t="str">
        <f t="shared" si="351"/>
        <v/>
      </c>
      <c r="AX222" s="10" t="str">
        <f t="shared" si="313"/>
        <v/>
      </c>
      <c r="AY222" s="10" t="str">
        <f t="shared" si="314"/>
        <v/>
      </c>
      <c r="AZ222" s="10" t="str">
        <f t="shared" si="315"/>
        <v/>
      </c>
      <c r="BA222" s="10">
        <f t="shared" si="316"/>
        <v>0</v>
      </c>
      <c r="BB222" s="11" t="str">
        <f>IF($G222="","",COUNTIF($BC$4:$BC222,"x")/COUNTIF($G$4:$G222,"x"))</f>
        <v/>
      </c>
      <c r="BC222" s="10" t="str">
        <f t="shared" si="352"/>
        <v/>
      </c>
      <c r="BD222" s="10" t="str">
        <f t="shared" si="317"/>
        <v/>
      </c>
      <c r="BE222" s="10" t="str">
        <f t="shared" si="318"/>
        <v/>
      </c>
      <c r="BF222" s="10" t="str">
        <f t="shared" si="319"/>
        <v/>
      </c>
      <c r="BG222" s="10">
        <f t="shared" si="320"/>
        <v>0</v>
      </c>
      <c r="BH222" s="11" t="str">
        <f>IF($G222="","",COUNTIF($BI$4:$BI222,"x")/COUNTIF($G$4:$G222,"x"))</f>
        <v/>
      </c>
      <c r="BI222" s="10" t="str">
        <f t="shared" si="353"/>
        <v/>
      </c>
      <c r="BJ222" s="10" t="str">
        <f t="shared" si="321"/>
        <v/>
      </c>
      <c r="BK222" s="10" t="str">
        <f t="shared" si="322"/>
        <v/>
      </c>
      <c r="BL222" s="10" t="str">
        <f t="shared" si="323"/>
        <v/>
      </c>
      <c r="BM222" s="10">
        <f t="shared" si="324"/>
        <v>0</v>
      </c>
      <c r="BN222" s="11" t="str">
        <f>IF($G222="","",COUNTIF($BO$4:$BO222,"x")/COUNTIF($G$4:$G222,"x"))</f>
        <v/>
      </c>
      <c r="BO222" s="10" t="str">
        <f t="shared" si="354"/>
        <v/>
      </c>
      <c r="BP222" s="10" t="str">
        <f t="shared" si="325"/>
        <v/>
      </c>
      <c r="BQ222" s="10" t="str">
        <f t="shared" si="326"/>
        <v/>
      </c>
      <c r="BR222" s="10" t="str">
        <f t="shared" si="327"/>
        <v/>
      </c>
      <c r="BS222" s="10">
        <f t="shared" si="328"/>
        <v>0</v>
      </c>
      <c r="BT222" s="11" t="str">
        <f>IF($G222="","",COUNTIF($BU$4:$BU222,"x")/COUNTIF($G$4:$G222,"x"))</f>
        <v/>
      </c>
      <c r="BU222" s="10" t="str">
        <f t="shared" si="355"/>
        <v/>
      </c>
      <c r="BV222" s="10" t="str">
        <f t="shared" si="329"/>
        <v/>
      </c>
      <c r="BW222" s="10" t="str">
        <f t="shared" si="330"/>
        <v/>
      </c>
      <c r="BX222" s="10" t="str">
        <f t="shared" si="331"/>
        <v/>
      </c>
      <c r="BY222" s="10">
        <f t="shared" si="332"/>
        <v>0</v>
      </c>
      <c r="BZ222" s="11" t="str">
        <f>IF($G222="","",COUNTIF($CA$4:$CA222,"x")/COUNTIF($G$4:$G222,"x"))</f>
        <v/>
      </c>
      <c r="CA222" s="10" t="str">
        <f t="shared" si="356"/>
        <v/>
      </c>
      <c r="CB222" s="10" t="str">
        <f t="shared" si="333"/>
        <v/>
      </c>
      <c r="CC222" s="10" t="str">
        <f t="shared" si="334"/>
        <v/>
      </c>
      <c r="CD222" s="10" t="str">
        <f t="shared" si="335"/>
        <v/>
      </c>
      <c r="CE222" s="10">
        <f t="shared" si="336"/>
        <v>0</v>
      </c>
      <c r="CF222" s="11" t="str">
        <f>IF($G222="","",COUNTIF($CG$4:$CG222,"x")/COUNTIF($G$4:$G222,"x"))</f>
        <v/>
      </c>
      <c r="CG222" s="10" t="str">
        <f t="shared" si="357"/>
        <v/>
      </c>
      <c r="CH222" s="10" t="str">
        <f t="shared" si="337"/>
        <v/>
      </c>
      <c r="CI222" s="10" t="str">
        <f t="shared" si="338"/>
        <v/>
      </c>
      <c r="CJ222" s="10" t="str">
        <f t="shared" si="339"/>
        <v/>
      </c>
      <c r="CK222" s="10">
        <f t="shared" si="340"/>
        <v>0</v>
      </c>
      <c r="CL222" s="11" t="str">
        <f>IF($G222="","",COUNTIF($CM$4:$CM222,"x")/COUNTIF($G$4:$G222,"x"))</f>
        <v/>
      </c>
      <c r="CM222" s="10" t="str">
        <f t="shared" si="358"/>
        <v/>
      </c>
      <c r="CN222" s="10" t="str">
        <f t="shared" si="341"/>
        <v/>
      </c>
      <c r="CO222" s="10" t="str">
        <f t="shared" si="342"/>
        <v/>
      </c>
      <c r="CP222" s="10" t="str">
        <f t="shared" si="343"/>
        <v/>
      </c>
      <c r="CQ222" s="10">
        <f t="shared" si="344"/>
        <v>0</v>
      </c>
    </row>
    <row r="223" spans="2:95">
      <c r="B223" s="10" t="str">
        <f t="shared" si="345"/>
        <v/>
      </c>
      <c r="C223" s="10" t="str">
        <f t="shared" si="346"/>
        <v/>
      </c>
      <c r="D223" s="10" t="str">
        <f t="shared" si="347"/>
        <v/>
      </c>
      <c r="E223" s="10" t="str">
        <f t="shared" si="348"/>
        <v/>
      </c>
      <c r="F223" s="10" t="str">
        <f t="shared" si="349"/>
        <v/>
      </c>
      <c r="G223" s="10" t="str">
        <f t="shared" si="280"/>
        <v/>
      </c>
      <c r="H223" s="10" t="str">
        <f t="shared" si="281"/>
        <v/>
      </c>
      <c r="I223" s="10" t="str">
        <f t="shared" si="282"/>
        <v/>
      </c>
      <c r="J223" s="10" t="str">
        <f t="shared" si="283"/>
        <v/>
      </c>
      <c r="K223" s="10" t="str">
        <f t="shared" si="284"/>
        <v/>
      </c>
      <c r="L223" s="10" t="str">
        <f t="shared" si="285"/>
        <v/>
      </c>
      <c r="M223" s="10" t="str">
        <f t="shared" si="286"/>
        <v/>
      </c>
      <c r="N223" s="10" t="str">
        <f t="shared" si="287"/>
        <v/>
      </c>
      <c r="O223" s="10" t="str">
        <f t="shared" si="288"/>
        <v/>
      </c>
      <c r="P223" s="10" t="str">
        <f t="shared" si="289"/>
        <v/>
      </c>
      <c r="Q223" s="10" t="str">
        <f t="shared" si="290"/>
        <v/>
      </c>
      <c r="R223" s="10" t="str">
        <f t="shared" si="291"/>
        <v/>
      </c>
      <c r="S223" s="20" t="str">
        <f t="shared" si="292"/>
        <v/>
      </c>
      <c r="T223" s="23" t="str">
        <f t="shared" si="293"/>
        <v/>
      </c>
      <c r="U223" s="10"/>
      <c r="V223" s="10"/>
      <c r="W223" s="10"/>
      <c r="X223" s="11" t="str">
        <f>IF(G223="","",COUNTIF($Y$4:$Y223,"x")/COUNTIF($G$4:$G223,"x"))</f>
        <v/>
      </c>
      <c r="Y223" s="10" t="str">
        <f t="shared" si="294"/>
        <v/>
      </c>
      <c r="Z223" s="10" t="str">
        <f t="shared" si="295"/>
        <v/>
      </c>
      <c r="AA223" s="10" t="str">
        <f t="shared" si="296"/>
        <v/>
      </c>
      <c r="AB223" s="10" t="str">
        <f t="shared" si="297"/>
        <v/>
      </c>
      <c r="AC223" s="10">
        <f t="shared" si="298"/>
        <v>0</v>
      </c>
      <c r="AD223" s="11" t="str">
        <f>IF(G223="","",COUNTIF($AE$4:$AE223,"x")/COUNTIF($G$4:$G223,"x"))</f>
        <v/>
      </c>
      <c r="AE223" s="10" t="str">
        <f t="shared" si="299"/>
        <v/>
      </c>
      <c r="AF223" s="10" t="str">
        <f t="shared" si="300"/>
        <v/>
      </c>
      <c r="AG223" s="10" t="str">
        <f t="shared" si="301"/>
        <v/>
      </c>
      <c r="AH223" s="10" t="str">
        <f t="shared" si="302"/>
        <v/>
      </c>
      <c r="AI223" s="10">
        <f t="shared" si="303"/>
        <v>0</v>
      </c>
      <c r="AJ223" s="11" t="str">
        <f>IF(G223="","",COUNTIF($AK$4:$AK223,"x")/COUNTIF($G$4:$G223,"x"))</f>
        <v/>
      </c>
      <c r="AK223" s="10" t="str">
        <f t="shared" si="304"/>
        <v/>
      </c>
      <c r="AL223" s="10" t="str">
        <f t="shared" si="305"/>
        <v/>
      </c>
      <c r="AM223" s="10" t="str">
        <f t="shared" si="306"/>
        <v/>
      </c>
      <c r="AN223" s="10" t="str">
        <f t="shared" si="307"/>
        <v/>
      </c>
      <c r="AO223" s="10">
        <f t="shared" si="308"/>
        <v>0</v>
      </c>
      <c r="AP223" s="11" t="str">
        <f>IF($G223="","",COUNTIF($AQ$4:$AQ223,"x")/COUNTIF($G$4:$G223,"x"))</f>
        <v/>
      </c>
      <c r="AQ223" s="10" t="str">
        <f t="shared" si="350"/>
        <v/>
      </c>
      <c r="AR223" s="10" t="str">
        <f t="shared" si="309"/>
        <v/>
      </c>
      <c r="AS223" s="10" t="str">
        <f t="shared" si="310"/>
        <v/>
      </c>
      <c r="AT223" s="10" t="str">
        <f t="shared" si="311"/>
        <v/>
      </c>
      <c r="AU223" s="10">
        <f t="shared" si="312"/>
        <v>0</v>
      </c>
      <c r="AV223" s="11" t="str">
        <f>IF($G223="","",COUNTIF($AW$4:$AW223,"x")/COUNTIF($G$4:$G223,"x"))</f>
        <v/>
      </c>
      <c r="AW223" s="10" t="str">
        <f t="shared" si="351"/>
        <v/>
      </c>
      <c r="AX223" s="10" t="str">
        <f t="shared" si="313"/>
        <v/>
      </c>
      <c r="AY223" s="10" t="str">
        <f t="shared" si="314"/>
        <v/>
      </c>
      <c r="AZ223" s="10" t="str">
        <f t="shared" si="315"/>
        <v/>
      </c>
      <c r="BA223" s="10">
        <f t="shared" si="316"/>
        <v>0</v>
      </c>
      <c r="BB223" s="11" t="str">
        <f>IF($G223="","",COUNTIF($BC$4:$BC223,"x")/COUNTIF($G$4:$G223,"x"))</f>
        <v/>
      </c>
      <c r="BC223" s="10" t="str">
        <f t="shared" si="352"/>
        <v/>
      </c>
      <c r="BD223" s="10" t="str">
        <f t="shared" si="317"/>
        <v/>
      </c>
      <c r="BE223" s="10" t="str">
        <f t="shared" si="318"/>
        <v/>
      </c>
      <c r="BF223" s="10" t="str">
        <f t="shared" si="319"/>
        <v/>
      </c>
      <c r="BG223" s="10">
        <f t="shared" si="320"/>
        <v>0</v>
      </c>
      <c r="BH223" s="11" t="str">
        <f>IF($G223="","",COUNTIF($BI$4:$BI223,"x")/COUNTIF($G$4:$G223,"x"))</f>
        <v/>
      </c>
      <c r="BI223" s="10" t="str">
        <f t="shared" si="353"/>
        <v/>
      </c>
      <c r="BJ223" s="10" t="str">
        <f t="shared" si="321"/>
        <v/>
      </c>
      <c r="BK223" s="10" t="str">
        <f t="shared" si="322"/>
        <v/>
      </c>
      <c r="BL223" s="10" t="str">
        <f t="shared" si="323"/>
        <v/>
      </c>
      <c r="BM223" s="10">
        <f t="shared" si="324"/>
        <v>0</v>
      </c>
      <c r="BN223" s="11" t="str">
        <f>IF($G223="","",COUNTIF($BO$4:$BO223,"x")/COUNTIF($G$4:$G223,"x"))</f>
        <v/>
      </c>
      <c r="BO223" s="10" t="str">
        <f t="shared" si="354"/>
        <v/>
      </c>
      <c r="BP223" s="10" t="str">
        <f t="shared" si="325"/>
        <v/>
      </c>
      <c r="BQ223" s="10" t="str">
        <f t="shared" si="326"/>
        <v/>
      </c>
      <c r="BR223" s="10" t="str">
        <f t="shared" si="327"/>
        <v/>
      </c>
      <c r="BS223" s="10">
        <f t="shared" si="328"/>
        <v>0</v>
      </c>
      <c r="BT223" s="11" t="str">
        <f>IF($G223="","",COUNTIF($BU$4:$BU223,"x")/COUNTIF($G$4:$G223,"x"))</f>
        <v/>
      </c>
      <c r="BU223" s="10" t="str">
        <f t="shared" si="355"/>
        <v/>
      </c>
      <c r="BV223" s="10" t="str">
        <f t="shared" si="329"/>
        <v/>
      </c>
      <c r="BW223" s="10" t="str">
        <f t="shared" si="330"/>
        <v/>
      </c>
      <c r="BX223" s="10" t="str">
        <f t="shared" si="331"/>
        <v/>
      </c>
      <c r="BY223" s="10">
        <f t="shared" si="332"/>
        <v>0</v>
      </c>
      <c r="BZ223" s="11" t="str">
        <f>IF($G223="","",COUNTIF($CA$4:$CA223,"x")/COUNTIF($G$4:$G223,"x"))</f>
        <v/>
      </c>
      <c r="CA223" s="10" t="str">
        <f t="shared" si="356"/>
        <v/>
      </c>
      <c r="CB223" s="10" t="str">
        <f t="shared" si="333"/>
        <v/>
      </c>
      <c r="CC223" s="10" t="str">
        <f t="shared" si="334"/>
        <v/>
      </c>
      <c r="CD223" s="10" t="str">
        <f t="shared" si="335"/>
        <v/>
      </c>
      <c r="CE223" s="10">
        <f t="shared" si="336"/>
        <v>0</v>
      </c>
      <c r="CF223" s="11" t="str">
        <f>IF($G223="","",COUNTIF($CG$4:$CG223,"x")/COUNTIF($G$4:$G223,"x"))</f>
        <v/>
      </c>
      <c r="CG223" s="10" t="str">
        <f t="shared" si="357"/>
        <v/>
      </c>
      <c r="CH223" s="10" t="str">
        <f t="shared" si="337"/>
        <v/>
      </c>
      <c r="CI223" s="10" t="str">
        <f t="shared" si="338"/>
        <v/>
      </c>
      <c r="CJ223" s="10" t="str">
        <f t="shared" si="339"/>
        <v/>
      </c>
      <c r="CK223" s="10">
        <f t="shared" si="340"/>
        <v>0</v>
      </c>
      <c r="CL223" s="11" t="str">
        <f>IF($G223="","",COUNTIF($CM$4:$CM223,"x")/COUNTIF($G$4:$G223,"x"))</f>
        <v/>
      </c>
      <c r="CM223" s="10" t="str">
        <f t="shared" si="358"/>
        <v/>
      </c>
      <c r="CN223" s="10" t="str">
        <f t="shared" si="341"/>
        <v/>
      </c>
      <c r="CO223" s="10" t="str">
        <f t="shared" si="342"/>
        <v/>
      </c>
      <c r="CP223" s="10" t="str">
        <f t="shared" si="343"/>
        <v/>
      </c>
      <c r="CQ223" s="10">
        <f t="shared" si="344"/>
        <v>0</v>
      </c>
    </row>
    <row r="224" spans="2:95">
      <c r="B224" s="10" t="str">
        <f t="shared" si="345"/>
        <v/>
      </c>
      <c r="C224" s="10" t="str">
        <f t="shared" si="346"/>
        <v/>
      </c>
      <c r="D224" s="10" t="str">
        <f t="shared" si="347"/>
        <v/>
      </c>
      <c r="E224" s="10" t="str">
        <f t="shared" si="348"/>
        <v/>
      </c>
      <c r="F224" s="10" t="str">
        <f t="shared" si="349"/>
        <v/>
      </c>
      <c r="G224" s="10" t="str">
        <f t="shared" si="280"/>
        <v/>
      </c>
      <c r="H224" s="10" t="str">
        <f t="shared" si="281"/>
        <v/>
      </c>
      <c r="I224" s="10" t="str">
        <f t="shared" si="282"/>
        <v/>
      </c>
      <c r="J224" s="10" t="str">
        <f t="shared" si="283"/>
        <v/>
      </c>
      <c r="K224" s="10" t="str">
        <f t="shared" si="284"/>
        <v/>
      </c>
      <c r="L224" s="10" t="str">
        <f t="shared" si="285"/>
        <v/>
      </c>
      <c r="M224" s="10" t="str">
        <f t="shared" si="286"/>
        <v/>
      </c>
      <c r="N224" s="10" t="str">
        <f t="shared" si="287"/>
        <v/>
      </c>
      <c r="O224" s="10" t="str">
        <f t="shared" si="288"/>
        <v/>
      </c>
      <c r="P224" s="10" t="str">
        <f t="shared" si="289"/>
        <v/>
      </c>
      <c r="Q224" s="10" t="str">
        <f t="shared" si="290"/>
        <v/>
      </c>
      <c r="R224" s="10" t="str">
        <f t="shared" si="291"/>
        <v/>
      </c>
      <c r="S224" s="20" t="str">
        <f t="shared" si="292"/>
        <v/>
      </c>
      <c r="T224" s="23" t="str">
        <f t="shared" si="293"/>
        <v/>
      </c>
      <c r="U224" s="10"/>
      <c r="V224" s="10"/>
      <c r="W224" s="10"/>
      <c r="X224" s="11" t="str">
        <f>IF(G224="","",COUNTIF($Y$4:$Y224,"x")/COUNTIF($G$4:$G224,"x"))</f>
        <v/>
      </c>
      <c r="Y224" s="10" t="str">
        <f t="shared" si="294"/>
        <v/>
      </c>
      <c r="Z224" s="10" t="str">
        <f t="shared" si="295"/>
        <v/>
      </c>
      <c r="AA224" s="10" t="str">
        <f t="shared" si="296"/>
        <v/>
      </c>
      <c r="AB224" s="10" t="str">
        <f t="shared" si="297"/>
        <v/>
      </c>
      <c r="AC224" s="10">
        <f t="shared" si="298"/>
        <v>0</v>
      </c>
      <c r="AD224" s="11" t="str">
        <f>IF(G224="","",COUNTIF($AE$4:$AE224,"x")/COUNTIF($G$4:$G224,"x"))</f>
        <v/>
      </c>
      <c r="AE224" s="10" t="str">
        <f t="shared" si="299"/>
        <v/>
      </c>
      <c r="AF224" s="10" t="str">
        <f t="shared" si="300"/>
        <v/>
      </c>
      <c r="AG224" s="10" t="str">
        <f t="shared" si="301"/>
        <v/>
      </c>
      <c r="AH224" s="10" t="str">
        <f t="shared" si="302"/>
        <v/>
      </c>
      <c r="AI224" s="10">
        <f t="shared" si="303"/>
        <v>0</v>
      </c>
      <c r="AJ224" s="11" t="str">
        <f>IF(G224="","",COUNTIF($AK$4:$AK224,"x")/COUNTIF($G$4:$G224,"x"))</f>
        <v/>
      </c>
      <c r="AK224" s="10" t="str">
        <f t="shared" si="304"/>
        <v/>
      </c>
      <c r="AL224" s="10" t="str">
        <f t="shared" si="305"/>
        <v/>
      </c>
      <c r="AM224" s="10" t="str">
        <f t="shared" si="306"/>
        <v/>
      </c>
      <c r="AN224" s="10" t="str">
        <f t="shared" si="307"/>
        <v/>
      </c>
      <c r="AO224" s="10">
        <f t="shared" si="308"/>
        <v>0</v>
      </c>
      <c r="AP224" s="11" t="str">
        <f>IF($G224="","",COUNTIF($AQ$4:$AQ224,"x")/COUNTIF($G$4:$G224,"x"))</f>
        <v/>
      </c>
      <c r="AQ224" s="10" t="str">
        <f t="shared" si="350"/>
        <v/>
      </c>
      <c r="AR224" s="10" t="str">
        <f t="shared" si="309"/>
        <v/>
      </c>
      <c r="AS224" s="10" t="str">
        <f t="shared" si="310"/>
        <v/>
      </c>
      <c r="AT224" s="10" t="str">
        <f t="shared" si="311"/>
        <v/>
      </c>
      <c r="AU224" s="10">
        <f t="shared" si="312"/>
        <v>0</v>
      </c>
      <c r="AV224" s="11" t="str">
        <f>IF($G224="","",COUNTIF($AW$4:$AW224,"x")/COUNTIF($G$4:$G224,"x"))</f>
        <v/>
      </c>
      <c r="AW224" s="10" t="str">
        <f t="shared" si="351"/>
        <v/>
      </c>
      <c r="AX224" s="10" t="str">
        <f t="shared" si="313"/>
        <v/>
      </c>
      <c r="AY224" s="10" t="str">
        <f t="shared" si="314"/>
        <v/>
      </c>
      <c r="AZ224" s="10" t="str">
        <f t="shared" si="315"/>
        <v/>
      </c>
      <c r="BA224" s="10">
        <f t="shared" si="316"/>
        <v>0</v>
      </c>
      <c r="BB224" s="11" t="str">
        <f>IF($G224="","",COUNTIF($BC$4:$BC224,"x")/COUNTIF($G$4:$G224,"x"))</f>
        <v/>
      </c>
      <c r="BC224" s="10" t="str">
        <f t="shared" si="352"/>
        <v/>
      </c>
      <c r="BD224" s="10" t="str">
        <f t="shared" si="317"/>
        <v/>
      </c>
      <c r="BE224" s="10" t="str">
        <f t="shared" si="318"/>
        <v/>
      </c>
      <c r="BF224" s="10" t="str">
        <f t="shared" si="319"/>
        <v/>
      </c>
      <c r="BG224" s="10">
        <f t="shared" si="320"/>
        <v>0</v>
      </c>
      <c r="BH224" s="11" t="str">
        <f>IF($G224="","",COUNTIF($BI$4:$BI224,"x")/COUNTIF($G$4:$G224,"x"))</f>
        <v/>
      </c>
      <c r="BI224" s="10" t="str">
        <f t="shared" si="353"/>
        <v/>
      </c>
      <c r="BJ224" s="10" t="str">
        <f t="shared" si="321"/>
        <v/>
      </c>
      <c r="BK224" s="10" t="str">
        <f t="shared" si="322"/>
        <v/>
      </c>
      <c r="BL224" s="10" t="str">
        <f t="shared" si="323"/>
        <v/>
      </c>
      <c r="BM224" s="10">
        <f t="shared" si="324"/>
        <v>0</v>
      </c>
      <c r="BN224" s="11" t="str">
        <f>IF($G224="","",COUNTIF($BO$4:$BO224,"x")/COUNTIF($G$4:$G224,"x"))</f>
        <v/>
      </c>
      <c r="BO224" s="10" t="str">
        <f t="shared" si="354"/>
        <v/>
      </c>
      <c r="BP224" s="10" t="str">
        <f t="shared" si="325"/>
        <v/>
      </c>
      <c r="BQ224" s="10" t="str">
        <f t="shared" si="326"/>
        <v/>
      </c>
      <c r="BR224" s="10" t="str">
        <f t="shared" si="327"/>
        <v/>
      </c>
      <c r="BS224" s="10">
        <f t="shared" si="328"/>
        <v>0</v>
      </c>
      <c r="BT224" s="11" t="str">
        <f>IF($G224="","",COUNTIF($BU$4:$BU224,"x")/COUNTIF($G$4:$G224,"x"))</f>
        <v/>
      </c>
      <c r="BU224" s="10" t="str">
        <f t="shared" si="355"/>
        <v/>
      </c>
      <c r="BV224" s="10" t="str">
        <f t="shared" si="329"/>
        <v/>
      </c>
      <c r="BW224" s="10" t="str">
        <f t="shared" si="330"/>
        <v/>
      </c>
      <c r="BX224" s="10" t="str">
        <f t="shared" si="331"/>
        <v/>
      </c>
      <c r="BY224" s="10">
        <f t="shared" si="332"/>
        <v>0</v>
      </c>
      <c r="BZ224" s="11" t="str">
        <f>IF($G224="","",COUNTIF($CA$4:$CA224,"x")/COUNTIF($G$4:$G224,"x"))</f>
        <v/>
      </c>
      <c r="CA224" s="10" t="str">
        <f t="shared" si="356"/>
        <v/>
      </c>
      <c r="CB224" s="10" t="str">
        <f t="shared" si="333"/>
        <v/>
      </c>
      <c r="CC224" s="10" t="str">
        <f t="shared" si="334"/>
        <v/>
      </c>
      <c r="CD224" s="10" t="str">
        <f t="shared" si="335"/>
        <v/>
      </c>
      <c r="CE224" s="10">
        <f t="shared" si="336"/>
        <v>0</v>
      </c>
      <c r="CF224" s="11" t="str">
        <f>IF($G224="","",COUNTIF($CG$4:$CG224,"x")/COUNTIF($G$4:$G224,"x"))</f>
        <v/>
      </c>
      <c r="CG224" s="10" t="str">
        <f t="shared" si="357"/>
        <v/>
      </c>
      <c r="CH224" s="10" t="str">
        <f t="shared" si="337"/>
        <v/>
      </c>
      <c r="CI224" s="10" t="str">
        <f t="shared" si="338"/>
        <v/>
      </c>
      <c r="CJ224" s="10" t="str">
        <f t="shared" si="339"/>
        <v/>
      </c>
      <c r="CK224" s="10">
        <f t="shared" si="340"/>
        <v>0</v>
      </c>
      <c r="CL224" s="11" t="str">
        <f>IF($G224="","",COUNTIF($CM$4:$CM224,"x")/COUNTIF($G$4:$G224,"x"))</f>
        <v/>
      </c>
      <c r="CM224" s="10" t="str">
        <f t="shared" si="358"/>
        <v/>
      </c>
      <c r="CN224" s="10" t="str">
        <f t="shared" si="341"/>
        <v/>
      </c>
      <c r="CO224" s="10" t="str">
        <f t="shared" si="342"/>
        <v/>
      </c>
      <c r="CP224" s="10" t="str">
        <f t="shared" si="343"/>
        <v/>
      </c>
      <c r="CQ224" s="10">
        <f t="shared" si="344"/>
        <v>0</v>
      </c>
    </row>
    <row r="225" spans="2:95">
      <c r="B225" s="10" t="str">
        <f t="shared" si="345"/>
        <v/>
      </c>
      <c r="C225" s="10" t="str">
        <f t="shared" si="346"/>
        <v/>
      </c>
      <c r="D225" s="10" t="str">
        <f t="shared" si="347"/>
        <v/>
      </c>
      <c r="E225" s="10" t="str">
        <f t="shared" si="348"/>
        <v/>
      </c>
      <c r="F225" s="10" t="str">
        <f t="shared" si="349"/>
        <v/>
      </c>
      <c r="G225" s="10" t="str">
        <f t="shared" si="280"/>
        <v/>
      </c>
      <c r="H225" s="10" t="str">
        <f t="shared" si="281"/>
        <v/>
      </c>
      <c r="I225" s="10" t="str">
        <f t="shared" si="282"/>
        <v/>
      </c>
      <c r="J225" s="10" t="str">
        <f t="shared" si="283"/>
        <v/>
      </c>
      <c r="K225" s="10" t="str">
        <f t="shared" si="284"/>
        <v/>
      </c>
      <c r="L225" s="10" t="str">
        <f t="shared" si="285"/>
        <v/>
      </c>
      <c r="M225" s="10" t="str">
        <f t="shared" si="286"/>
        <v/>
      </c>
      <c r="N225" s="10" t="str">
        <f t="shared" si="287"/>
        <v/>
      </c>
      <c r="O225" s="10" t="str">
        <f t="shared" si="288"/>
        <v/>
      </c>
      <c r="P225" s="10" t="str">
        <f t="shared" si="289"/>
        <v/>
      </c>
      <c r="Q225" s="10" t="str">
        <f t="shared" si="290"/>
        <v/>
      </c>
      <c r="R225" s="10" t="str">
        <f t="shared" si="291"/>
        <v/>
      </c>
      <c r="S225" s="20" t="str">
        <f t="shared" si="292"/>
        <v/>
      </c>
      <c r="T225" s="23" t="str">
        <f t="shared" si="293"/>
        <v/>
      </c>
      <c r="U225" s="10"/>
      <c r="V225" s="10"/>
      <c r="W225" s="10"/>
      <c r="X225" s="11" t="str">
        <f>IF(G225="","",COUNTIF($Y$4:$Y225,"x")/COUNTIF($G$4:$G225,"x"))</f>
        <v/>
      </c>
      <c r="Y225" s="10" t="str">
        <f t="shared" si="294"/>
        <v/>
      </c>
      <c r="Z225" s="10" t="str">
        <f t="shared" si="295"/>
        <v/>
      </c>
      <c r="AA225" s="10" t="str">
        <f t="shared" si="296"/>
        <v/>
      </c>
      <c r="AB225" s="10" t="str">
        <f t="shared" si="297"/>
        <v/>
      </c>
      <c r="AC225" s="10">
        <f t="shared" si="298"/>
        <v>0</v>
      </c>
      <c r="AD225" s="11" t="str">
        <f>IF(G225="","",COUNTIF($AE$4:$AE225,"x")/COUNTIF($G$4:$G225,"x"))</f>
        <v/>
      </c>
      <c r="AE225" s="10" t="str">
        <f t="shared" si="299"/>
        <v/>
      </c>
      <c r="AF225" s="10" t="str">
        <f t="shared" si="300"/>
        <v/>
      </c>
      <c r="AG225" s="10" t="str">
        <f t="shared" si="301"/>
        <v/>
      </c>
      <c r="AH225" s="10" t="str">
        <f t="shared" si="302"/>
        <v/>
      </c>
      <c r="AI225" s="10">
        <f t="shared" si="303"/>
        <v>0</v>
      </c>
      <c r="AJ225" s="11" t="str">
        <f>IF(G225="","",COUNTIF($AK$4:$AK225,"x")/COUNTIF($G$4:$G225,"x"))</f>
        <v/>
      </c>
      <c r="AK225" s="10" t="str">
        <f t="shared" si="304"/>
        <v/>
      </c>
      <c r="AL225" s="10" t="str">
        <f t="shared" si="305"/>
        <v/>
      </c>
      <c r="AM225" s="10" t="str">
        <f t="shared" si="306"/>
        <v/>
      </c>
      <c r="AN225" s="10" t="str">
        <f t="shared" si="307"/>
        <v/>
      </c>
      <c r="AO225" s="10">
        <f t="shared" si="308"/>
        <v>0</v>
      </c>
      <c r="AP225" s="11" t="str">
        <f>IF($G225="","",COUNTIF($AQ$4:$AQ225,"x")/COUNTIF($G$4:$G225,"x"))</f>
        <v/>
      </c>
      <c r="AQ225" s="10" t="str">
        <f t="shared" si="350"/>
        <v/>
      </c>
      <c r="AR225" s="10" t="str">
        <f t="shared" si="309"/>
        <v/>
      </c>
      <c r="AS225" s="10" t="str">
        <f t="shared" si="310"/>
        <v/>
      </c>
      <c r="AT225" s="10" t="str">
        <f t="shared" si="311"/>
        <v/>
      </c>
      <c r="AU225" s="10">
        <f t="shared" si="312"/>
        <v>0</v>
      </c>
      <c r="AV225" s="11" t="str">
        <f>IF($G225="","",COUNTIF($AW$4:$AW225,"x")/COUNTIF($G$4:$G225,"x"))</f>
        <v/>
      </c>
      <c r="AW225" s="10" t="str">
        <f t="shared" si="351"/>
        <v/>
      </c>
      <c r="AX225" s="10" t="str">
        <f t="shared" si="313"/>
        <v/>
      </c>
      <c r="AY225" s="10" t="str">
        <f t="shared" si="314"/>
        <v/>
      </c>
      <c r="AZ225" s="10" t="str">
        <f t="shared" si="315"/>
        <v/>
      </c>
      <c r="BA225" s="10">
        <f t="shared" si="316"/>
        <v>0</v>
      </c>
      <c r="BB225" s="11" t="str">
        <f>IF($G225="","",COUNTIF($BC$4:$BC225,"x")/COUNTIF($G$4:$G225,"x"))</f>
        <v/>
      </c>
      <c r="BC225" s="10" t="str">
        <f t="shared" si="352"/>
        <v/>
      </c>
      <c r="BD225" s="10" t="str">
        <f t="shared" si="317"/>
        <v/>
      </c>
      <c r="BE225" s="10" t="str">
        <f t="shared" si="318"/>
        <v/>
      </c>
      <c r="BF225" s="10" t="str">
        <f t="shared" si="319"/>
        <v/>
      </c>
      <c r="BG225" s="10">
        <f t="shared" si="320"/>
        <v>0</v>
      </c>
      <c r="BH225" s="11" t="str">
        <f>IF($G225="","",COUNTIF($BI$4:$BI225,"x")/COUNTIF($G$4:$G225,"x"))</f>
        <v/>
      </c>
      <c r="BI225" s="10" t="str">
        <f t="shared" si="353"/>
        <v/>
      </c>
      <c r="BJ225" s="10" t="str">
        <f t="shared" si="321"/>
        <v/>
      </c>
      <c r="BK225" s="10" t="str">
        <f t="shared" si="322"/>
        <v/>
      </c>
      <c r="BL225" s="10" t="str">
        <f t="shared" si="323"/>
        <v/>
      </c>
      <c r="BM225" s="10">
        <f t="shared" si="324"/>
        <v>0</v>
      </c>
      <c r="BN225" s="11" t="str">
        <f>IF($G225="","",COUNTIF($BO$4:$BO225,"x")/COUNTIF($G$4:$G225,"x"))</f>
        <v/>
      </c>
      <c r="BO225" s="10" t="str">
        <f t="shared" si="354"/>
        <v/>
      </c>
      <c r="BP225" s="10" t="str">
        <f t="shared" si="325"/>
        <v/>
      </c>
      <c r="BQ225" s="10" t="str">
        <f t="shared" si="326"/>
        <v/>
      </c>
      <c r="BR225" s="10" t="str">
        <f t="shared" si="327"/>
        <v/>
      </c>
      <c r="BS225" s="10">
        <f t="shared" si="328"/>
        <v>0</v>
      </c>
      <c r="BT225" s="11" t="str">
        <f>IF($G225="","",COUNTIF($BU$4:$BU225,"x")/COUNTIF($G$4:$G225,"x"))</f>
        <v/>
      </c>
      <c r="BU225" s="10" t="str">
        <f t="shared" si="355"/>
        <v/>
      </c>
      <c r="BV225" s="10" t="str">
        <f t="shared" si="329"/>
        <v/>
      </c>
      <c r="BW225" s="10" t="str">
        <f t="shared" si="330"/>
        <v/>
      </c>
      <c r="BX225" s="10" t="str">
        <f t="shared" si="331"/>
        <v/>
      </c>
      <c r="BY225" s="10">
        <f t="shared" si="332"/>
        <v>0</v>
      </c>
      <c r="BZ225" s="11" t="str">
        <f>IF($G225="","",COUNTIF($CA$4:$CA225,"x")/COUNTIF($G$4:$G225,"x"))</f>
        <v/>
      </c>
      <c r="CA225" s="10" t="str">
        <f t="shared" si="356"/>
        <v/>
      </c>
      <c r="CB225" s="10" t="str">
        <f t="shared" si="333"/>
        <v/>
      </c>
      <c r="CC225" s="10" t="str">
        <f t="shared" si="334"/>
        <v/>
      </c>
      <c r="CD225" s="10" t="str">
        <f t="shared" si="335"/>
        <v/>
      </c>
      <c r="CE225" s="10">
        <f t="shared" si="336"/>
        <v>0</v>
      </c>
      <c r="CF225" s="11" t="str">
        <f>IF($G225="","",COUNTIF($CG$4:$CG225,"x")/COUNTIF($G$4:$G225,"x"))</f>
        <v/>
      </c>
      <c r="CG225" s="10" t="str">
        <f t="shared" si="357"/>
        <v/>
      </c>
      <c r="CH225" s="10" t="str">
        <f t="shared" si="337"/>
        <v/>
      </c>
      <c r="CI225" s="10" t="str">
        <f t="shared" si="338"/>
        <v/>
      </c>
      <c r="CJ225" s="10" t="str">
        <f t="shared" si="339"/>
        <v/>
      </c>
      <c r="CK225" s="10">
        <f t="shared" si="340"/>
        <v>0</v>
      </c>
      <c r="CL225" s="11" t="str">
        <f>IF($G225="","",COUNTIF($CM$4:$CM225,"x")/COUNTIF($G$4:$G225,"x"))</f>
        <v/>
      </c>
      <c r="CM225" s="10" t="str">
        <f t="shared" si="358"/>
        <v/>
      </c>
      <c r="CN225" s="10" t="str">
        <f t="shared" si="341"/>
        <v/>
      </c>
      <c r="CO225" s="10" t="str">
        <f t="shared" si="342"/>
        <v/>
      </c>
      <c r="CP225" s="10" t="str">
        <f t="shared" si="343"/>
        <v/>
      </c>
      <c r="CQ225" s="10">
        <f t="shared" si="344"/>
        <v>0</v>
      </c>
    </row>
    <row r="226" spans="2:95">
      <c r="B226" s="10" t="str">
        <f t="shared" si="345"/>
        <v/>
      </c>
      <c r="C226" s="10" t="str">
        <f t="shared" si="346"/>
        <v/>
      </c>
      <c r="D226" s="10" t="str">
        <f t="shared" si="347"/>
        <v/>
      </c>
      <c r="E226" s="10" t="str">
        <f t="shared" si="348"/>
        <v/>
      </c>
      <c r="F226" s="10" t="str">
        <f t="shared" si="349"/>
        <v/>
      </c>
      <c r="G226" s="10" t="str">
        <f t="shared" si="280"/>
        <v/>
      </c>
      <c r="H226" s="10" t="str">
        <f t="shared" si="281"/>
        <v/>
      </c>
      <c r="I226" s="10" t="str">
        <f t="shared" si="282"/>
        <v/>
      </c>
      <c r="J226" s="10" t="str">
        <f t="shared" si="283"/>
        <v/>
      </c>
      <c r="K226" s="10" t="str">
        <f t="shared" si="284"/>
        <v/>
      </c>
      <c r="L226" s="10" t="str">
        <f t="shared" si="285"/>
        <v/>
      </c>
      <c r="M226" s="10" t="str">
        <f t="shared" si="286"/>
        <v/>
      </c>
      <c r="N226" s="10" t="str">
        <f t="shared" si="287"/>
        <v/>
      </c>
      <c r="O226" s="10" t="str">
        <f t="shared" si="288"/>
        <v/>
      </c>
      <c r="P226" s="10" t="str">
        <f t="shared" si="289"/>
        <v/>
      </c>
      <c r="Q226" s="10" t="str">
        <f t="shared" si="290"/>
        <v/>
      </c>
      <c r="R226" s="10" t="str">
        <f t="shared" si="291"/>
        <v/>
      </c>
      <c r="S226" s="20" t="str">
        <f t="shared" si="292"/>
        <v/>
      </c>
      <c r="T226" s="23" t="str">
        <f t="shared" si="293"/>
        <v/>
      </c>
      <c r="U226" s="10"/>
      <c r="V226" s="10"/>
      <c r="W226" s="10"/>
      <c r="X226" s="11" t="str">
        <f>IF(G226="","",COUNTIF($Y$4:$Y226,"x")/COUNTIF($G$4:$G226,"x"))</f>
        <v/>
      </c>
      <c r="Y226" s="10" t="str">
        <f t="shared" si="294"/>
        <v/>
      </c>
      <c r="Z226" s="10" t="str">
        <f t="shared" si="295"/>
        <v/>
      </c>
      <c r="AA226" s="10" t="str">
        <f t="shared" si="296"/>
        <v/>
      </c>
      <c r="AB226" s="10" t="str">
        <f t="shared" si="297"/>
        <v/>
      </c>
      <c r="AC226" s="10">
        <f t="shared" si="298"/>
        <v>0</v>
      </c>
      <c r="AD226" s="11" t="str">
        <f>IF(G226="","",COUNTIF($AE$4:$AE226,"x")/COUNTIF($G$4:$G226,"x"))</f>
        <v/>
      </c>
      <c r="AE226" s="10" t="str">
        <f t="shared" si="299"/>
        <v/>
      </c>
      <c r="AF226" s="10" t="str">
        <f t="shared" si="300"/>
        <v/>
      </c>
      <c r="AG226" s="10" t="str">
        <f t="shared" si="301"/>
        <v/>
      </c>
      <c r="AH226" s="10" t="str">
        <f t="shared" si="302"/>
        <v/>
      </c>
      <c r="AI226" s="10">
        <f t="shared" si="303"/>
        <v>0</v>
      </c>
      <c r="AJ226" s="11" t="str">
        <f>IF(G226="","",COUNTIF($AK$4:$AK226,"x")/COUNTIF($G$4:$G226,"x"))</f>
        <v/>
      </c>
      <c r="AK226" s="10" t="str">
        <f t="shared" si="304"/>
        <v/>
      </c>
      <c r="AL226" s="10" t="str">
        <f t="shared" si="305"/>
        <v/>
      </c>
      <c r="AM226" s="10" t="str">
        <f t="shared" si="306"/>
        <v/>
      </c>
      <c r="AN226" s="10" t="str">
        <f t="shared" si="307"/>
        <v/>
      </c>
      <c r="AO226" s="10">
        <f t="shared" si="308"/>
        <v>0</v>
      </c>
      <c r="AP226" s="11" t="str">
        <f>IF($G226="","",COUNTIF($AQ$4:$AQ226,"x")/COUNTIF($G$4:$G226,"x"))</f>
        <v/>
      </c>
      <c r="AQ226" s="10" t="str">
        <f t="shared" si="350"/>
        <v/>
      </c>
      <c r="AR226" s="10" t="str">
        <f t="shared" si="309"/>
        <v/>
      </c>
      <c r="AS226" s="10" t="str">
        <f t="shared" si="310"/>
        <v/>
      </c>
      <c r="AT226" s="10" t="str">
        <f t="shared" si="311"/>
        <v/>
      </c>
      <c r="AU226" s="10">
        <f t="shared" si="312"/>
        <v>0</v>
      </c>
      <c r="AV226" s="11" t="str">
        <f>IF($G226="","",COUNTIF($AW$4:$AW226,"x")/COUNTIF($G$4:$G226,"x"))</f>
        <v/>
      </c>
      <c r="AW226" s="10" t="str">
        <f t="shared" si="351"/>
        <v/>
      </c>
      <c r="AX226" s="10" t="str">
        <f t="shared" si="313"/>
        <v/>
      </c>
      <c r="AY226" s="10" t="str">
        <f t="shared" si="314"/>
        <v/>
      </c>
      <c r="AZ226" s="10" t="str">
        <f t="shared" si="315"/>
        <v/>
      </c>
      <c r="BA226" s="10">
        <f t="shared" si="316"/>
        <v>0</v>
      </c>
      <c r="BB226" s="11" t="str">
        <f>IF($G226="","",COUNTIF($BC$4:$BC226,"x")/COUNTIF($G$4:$G226,"x"))</f>
        <v/>
      </c>
      <c r="BC226" s="10" t="str">
        <f t="shared" si="352"/>
        <v/>
      </c>
      <c r="BD226" s="10" t="str">
        <f t="shared" si="317"/>
        <v/>
      </c>
      <c r="BE226" s="10" t="str">
        <f t="shared" si="318"/>
        <v/>
      </c>
      <c r="BF226" s="10" t="str">
        <f t="shared" si="319"/>
        <v/>
      </c>
      <c r="BG226" s="10">
        <f t="shared" si="320"/>
        <v>0</v>
      </c>
      <c r="BH226" s="11" t="str">
        <f>IF($G226="","",COUNTIF($BI$4:$BI226,"x")/COUNTIF($G$4:$G226,"x"))</f>
        <v/>
      </c>
      <c r="BI226" s="10" t="str">
        <f t="shared" si="353"/>
        <v/>
      </c>
      <c r="BJ226" s="10" t="str">
        <f t="shared" si="321"/>
        <v/>
      </c>
      <c r="BK226" s="10" t="str">
        <f t="shared" si="322"/>
        <v/>
      </c>
      <c r="BL226" s="10" t="str">
        <f t="shared" si="323"/>
        <v/>
      </c>
      <c r="BM226" s="10">
        <f t="shared" si="324"/>
        <v>0</v>
      </c>
      <c r="BN226" s="11" t="str">
        <f>IF($G226="","",COUNTIF($BO$4:$BO226,"x")/COUNTIF($G$4:$G226,"x"))</f>
        <v/>
      </c>
      <c r="BO226" s="10" t="str">
        <f t="shared" si="354"/>
        <v/>
      </c>
      <c r="BP226" s="10" t="str">
        <f t="shared" si="325"/>
        <v/>
      </c>
      <c r="BQ226" s="10" t="str">
        <f t="shared" si="326"/>
        <v/>
      </c>
      <c r="BR226" s="10" t="str">
        <f t="shared" si="327"/>
        <v/>
      </c>
      <c r="BS226" s="10">
        <f t="shared" si="328"/>
        <v>0</v>
      </c>
      <c r="BT226" s="11" t="str">
        <f>IF($G226="","",COUNTIF($BU$4:$BU226,"x")/COUNTIF($G$4:$G226,"x"))</f>
        <v/>
      </c>
      <c r="BU226" s="10" t="str">
        <f t="shared" si="355"/>
        <v/>
      </c>
      <c r="BV226" s="10" t="str">
        <f t="shared" si="329"/>
        <v/>
      </c>
      <c r="BW226" s="10" t="str">
        <f t="shared" si="330"/>
        <v/>
      </c>
      <c r="BX226" s="10" t="str">
        <f t="shared" si="331"/>
        <v/>
      </c>
      <c r="BY226" s="10">
        <f t="shared" si="332"/>
        <v>0</v>
      </c>
      <c r="BZ226" s="11" t="str">
        <f>IF($G226="","",COUNTIF($CA$4:$CA226,"x")/COUNTIF($G$4:$G226,"x"))</f>
        <v/>
      </c>
      <c r="CA226" s="10" t="str">
        <f t="shared" si="356"/>
        <v/>
      </c>
      <c r="CB226" s="10" t="str">
        <f t="shared" si="333"/>
        <v/>
      </c>
      <c r="CC226" s="10" t="str">
        <f t="shared" si="334"/>
        <v/>
      </c>
      <c r="CD226" s="10" t="str">
        <f t="shared" si="335"/>
        <v/>
      </c>
      <c r="CE226" s="10">
        <f t="shared" si="336"/>
        <v>0</v>
      </c>
      <c r="CF226" s="11" t="str">
        <f>IF($G226="","",COUNTIF($CG$4:$CG226,"x")/COUNTIF($G$4:$G226,"x"))</f>
        <v/>
      </c>
      <c r="CG226" s="10" t="str">
        <f t="shared" si="357"/>
        <v/>
      </c>
      <c r="CH226" s="10" t="str">
        <f t="shared" si="337"/>
        <v/>
      </c>
      <c r="CI226" s="10" t="str">
        <f t="shared" si="338"/>
        <v/>
      </c>
      <c r="CJ226" s="10" t="str">
        <f t="shared" si="339"/>
        <v/>
      </c>
      <c r="CK226" s="10">
        <f t="shared" si="340"/>
        <v>0</v>
      </c>
      <c r="CL226" s="11" t="str">
        <f>IF($G226="","",COUNTIF($CM$4:$CM226,"x")/COUNTIF($G$4:$G226,"x"))</f>
        <v/>
      </c>
      <c r="CM226" s="10" t="str">
        <f t="shared" si="358"/>
        <v/>
      </c>
      <c r="CN226" s="10" t="str">
        <f t="shared" si="341"/>
        <v/>
      </c>
      <c r="CO226" s="10" t="str">
        <f t="shared" si="342"/>
        <v/>
      </c>
      <c r="CP226" s="10" t="str">
        <f t="shared" si="343"/>
        <v/>
      </c>
      <c r="CQ226" s="10">
        <f t="shared" si="344"/>
        <v>0</v>
      </c>
    </row>
    <row r="227" spans="2:95">
      <c r="B227" s="10" t="str">
        <f t="shared" si="345"/>
        <v/>
      </c>
      <c r="C227" s="10" t="str">
        <f t="shared" si="346"/>
        <v/>
      </c>
      <c r="D227" s="10" t="str">
        <f t="shared" si="347"/>
        <v/>
      </c>
      <c r="E227" s="10" t="str">
        <f t="shared" si="348"/>
        <v/>
      </c>
      <c r="F227" s="10" t="str">
        <f t="shared" si="349"/>
        <v/>
      </c>
      <c r="G227" s="10" t="str">
        <f t="shared" si="280"/>
        <v/>
      </c>
      <c r="H227" s="10" t="str">
        <f t="shared" si="281"/>
        <v/>
      </c>
      <c r="I227" s="10" t="str">
        <f t="shared" si="282"/>
        <v/>
      </c>
      <c r="J227" s="10" t="str">
        <f t="shared" si="283"/>
        <v/>
      </c>
      <c r="K227" s="10" t="str">
        <f t="shared" si="284"/>
        <v/>
      </c>
      <c r="L227" s="10" t="str">
        <f t="shared" si="285"/>
        <v/>
      </c>
      <c r="M227" s="10" t="str">
        <f t="shared" si="286"/>
        <v/>
      </c>
      <c r="N227" s="10" t="str">
        <f t="shared" si="287"/>
        <v/>
      </c>
      <c r="O227" s="10" t="str">
        <f t="shared" si="288"/>
        <v/>
      </c>
      <c r="P227" s="10" t="str">
        <f t="shared" si="289"/>
        <v/>
      </c>
      <c r="Q227" s="10" t="str">
        <f t="shared" si="290"/>
        <v/>
      </c>
      <c r="R227" s="10" t="str">
        <f t="shared" si="291"/>
        <v/>
      </c>
      <c r="S227" s="20" t="str">
        <f t="shared" si="292"/>
        <v/>
      </c>
      <c r="T227" s="23" t="str">
        <f t="shared" si="293"/>
        <v/>
      </c>
      <c r="U227" s="10"/>
      <c r="V227" s="10"/>
      <c r="W227" s="10"/>
      <c r="X227" s="11" t="str">
        <f>IF(G227="","",COUNTIF($Y$4:$Y227,"x")/COUNTIF($G$4:$G227,"x"))</f>
        <v/>
      </c>
      <c r="Y227" s="10" t="str">
        <f t="shared" si="294"/>
        <v/>
      </c>
      <c r="Z227" s="10" t="str">
        <f t="shared" si="295"/>
        <v/>
      </c>
      <c r="AA227" s="10" t="str">
        <f t="shared" si="296"/>
        <v/>
      </c>
      <c r="AB227" s="10" t="str">
        <f t="shared" si="297"/>
        <v/>
      </c>
      <c r="AC227" s="10">
        <f t="shared" si="298"/>
        <v>0</v>
      </c>
      <c r="AD227" s="11" t="str">
        <f>IF(G227="","",COUNTIF($AE$4:$AE227,"x")/COUNTIF($G$4:$G227,"x"))</f>
        <v/>
      </c>
      <c r="AE227" s="10" t="str">
        <f t="shared" si="299"/>
        <v/>
      </c>
      <c r="AF227" s="10" t="str">
        <f t="shared" si="300"/>
        <v/>
      </c>
      <c r="AG227" s="10" t="str">
        <f t="shared" si="301"/>
        <v/>
      </c>
      <c r="AH227" s="10" t="str">
        <f t="shared" si="302"/>
        <v/>
      </c>
      <c r="AI227" s="10">
        <f t="shared" si="303"/>
        <v>0</v>
      </c>
      <c r="AJ227" s="11" t="str">
        <f>IF(G227="","",COUNTIF($AK$4:$AK227,"x")/COUNTIF($G$4:$G227,"x"))</f>
        <v/>
      </c>
      <c r="AK227" s="10" t="str">
        <f t="shared" si="304"/>
        <v/>
      </c>
      <c r="AL227" s="10" t="str">
        <f t="shared" si="305"/>
        <v/>
      </c>
      <c r="AM227" s="10" t="str">
        <f t="shared" si="306"/>
        <v/>
      </c>
      <c r="AN227" s="10" t="str">
        <f t="shared" si="307"/>
        <v/>
      </c>
      <c r="AO227" s="10">
        <f t="shared" si="308"/>
        <v>0</v>
      </c>
      <c r="AP227" s="11" t="str">
        <f>IF($G227="","",COUNTIF($AQ$4:$AQ227,"x")/COUNTIF($G$4:$G227,"x"))</f>
        <v/>
      </c>
      <c r="AQ227" s="10" t="str">
        <f t="shared" si="350"/>
        <v/>
      </c>
      <c r="AR227" s="10" t="str">
        <f t="shared" si="309"/>
        <v/>
      </c>
      <c r="AS227" s="10" t="str">
        <f t="shared" si="310"/>
        <v/>
      </c>
      <c r="AT227" s="10" t="str">
        <f t="shared" si="311"/>
        <v/>
      </c>
      <c r="AU227" s="10">
        <f t="shared" si="312"/>
        <v>0</v>
      </c>
      <c r="AV227" s="11" t="str">
        <f>IF($G227="","",COUNTIF($AW$4:$AW227,"x")/COUNTIF($G$4:$G227,"x"))</f>
        <v/>
      </c>
      <c r="AW227" s="10" t="str">
        <f t="shared" si="351"/>
        <v/>
      </c>
      <c r="AX227" s="10" t="str">
        <f t="shared" si="313"/>
        <v/>
      </c>
      <c r="AY227" s="10" t="str">
        <f t="shared" si="314"/>
        <v/>
      </c>
      <c r="AZ227" s="10" t="str">
        <f t="shared" si="315"/>
        <v/>
      </c>
      <c r="BA227" s="10">
        <f t="shared" si="316"/>
        <v>0</v>
      </c>
      <c r="BB227" s="11" t="str">
        <f>IF($G227="","",COUNTIF($BC$4:$BC227,"x")/COUNTIF($G$4:$G227,"x"))</f>
        <v/>
      </c>
      <c r="BC227" s="10" t="str">
        <f t="shared" si="352"/>
        <v/>
      </c>
      <c r="BD227" s="10" t="str">
        <f t="shared" si="317"/>
        <v/>
      </c>
      <c r="BE227" s="10" t="str">
        <f t="shared" si="318"/>
        <v/>
      </c>
      <c r="BF227" s="10" t="str">
        <f t="shared" si="319"/>
        <v/>
      </c>
      <c r="BG227" s="10">
        <f t="shared" si="320"/>
        <v>0</v>
      </c>
      <c r="BH227" s="11" t="str">
        <f>IF($G227="","",COUNTIF($BI$4:$BI227,"x")/COUNTIF($G$4:$G227,"x"))</f>
        <v/>
      </c>
      <c r="BI227" s="10" t="str">
        <f t="shared" si="353"/>
        <v/>
      </c>
      <c r="BJ227" s="10" t="str">
        <f t="shared" si="321"/>
        <v/>
      </c>
      <c r="BK227" s="10" t="str">
        <f t="shared" si="322"/>
        <v/>
      </c>
      <c r="BL227" s="10" t="str">
        <f t="shared" si="323"/>
        <v/>
      </c>
      <c r="BM227" s="10">
        <f t="shared" si="324"/>
        <v>0</v>
      </c>
      <c r="BN227" s="11" t="str">
        <f>IF($G227="","",COUNTIF($BO$4:$BO227,"x")/COUNTIF($G$4:$G227,"x"))</f>
        <v/>
      </c>
      <c r="BO227" s="10" t="str">
        <f t="shared" si="354"/>
        <v/>
      </c>
      <c r="BP227" s="10" t="str">
        <f t="shared" si="325"/>
        <v/>
      </c>
      <c r="BQ227" s="10" t="str">
        <f t="shared" si="326"/>
        <v/>
      </c>
      <c r="BR227" s="10" t="str">
        <f t="shared" si="327"/>
        <v/>
      </c>
      <c r="BS227" s="10">
        <f t="shared" si="328"/>
        <v>0</v>
      </c>
      <c r="BT227" s="11" t="str">
        <f>IF($G227="","",COUNTIF($BU$4:$BU227,"x")/COUNTIF($G$4:$G227,"x"))</f>
        <v/>
      </c>
      <c r="BU227" s="10" t="str">
        <f t="shared" si="355"/>
        <v/>
      </c>
      <c r="BV227" s="10" t="str">
        <f t="shared" si="329"/>
        <v/>
      </c>
      <c r="BW227" s="10" t="str">
        <f t="shared" si="330"/>
        <v/>
      </c>
      <c r="BX227" s="10" t="str">
        <f t="shared" si="331"/>
        <v/>
      </c>
      <c r="BY227" s="10">
        <f t="shared" si="332"/>
        <v>0</v>
      </c>
      <c r="BZ227" s="11" t="str">
        <f>IF($G227="","",COUNTIF($CA$4:$CA227,"x")/COUNTIF($G$4:$G227,"x"))</f>
        <v/>
      </c>
      <c r="CA227" s="10" t="str">
        <f t="shared" si="356"/>
        <v/>
      </c>
      <c r="CB227" s="10" t="str">
        <f t="shared" si="333"/>
        <v/>
      </c>
      <c r="CC227" s="10" t="str">
        <f t="shared" si="334"/>
        <v/>
      </c>
      <c r="CD227" s="10" t="str">
        <f t="shared" si="335"/>
        <v/>
      </c>
      <c r="CE227" s="10">
        <f t="shared" si="336"/>
        <v>0</v>
      </c>
      <c r="CF227" s="11" t="str">
        <f>IF($G227="","",COUNTIF($CG$4:$CG227,"x")/COUNTIF($G$4:$G227,"x"))</f>
        <v/>
      </c>
      <c r="CG227" s="10" t="str">
        <f t="shared" si="357"/>
        <v/>
      </c>
      <c r="CH227" s="10" t="str">
        <f t="shared" si="337"/>
        <v/>
      </c>
      <c r="CI227" s="10" t="str">
        <f t="shared" si="338"/>
        <v/>
      </c>
      <c r="CJ227" s="10" t="str">
        <f t="shared" si="339"/>
        <v/>
      </c>
      <c r="CK227" s="10">
        <f t="shared" si="340"/>
        <v>0</v>
      </c>
      <c r="CL227" s="11" t="str">
        <f>IF($G227="","",COUNTIF($CM$4:$CM227,"x")/COUNTIF($G$4:$G227,"x"))</f>
        <v/>
      </c>
      <c r="CM227" s="10" t="str">
        <f t="shared" si="358"/>
        <v/>
      </c>
      <c r="CN227" s="10" t="str">
        <f t="shared" si="341"/>
        <v/>
      </c>
      <c r="CO227" s="10" t="str">
        <f t="shared" si="342"/>
        <v/>
      </c>
      <c r="CP227" s="10" t="str">
        <f t="shared" si="343"/>
        <v/>
      </c>
      <c r="CQ227" s="10">
        <f t="shared" si="344"/>
        <v>0</v>
      </c>
    </row>
    <row r="228" spans="2:95">
      <c r="B228" s="10" t="str">
        <f t="shared" si="345"/>
        <v/>
      </c>
      <c r="C228" s="10" t="str">
        <f t="shared" si="346"/>
        <v/>
      </c>
      <c r="D228" s="10" t="str">
        <f t="shared" si="347"/>
        <v/>
      </c>
      <c r="E228" s="10" t="str">
        <f t="shared" si="348"/>
        <v/>
      </c>
      <c r="F228" s="10" t="str">
        <f t="shared" si="349"/>
        <v/>
      </c>
      <c r="G228" s="10" t="str">
        <f t="shared" si="280"/>
        <v/>
      </c>
      <c r="H228" s="10" t="str">
        <f t="shared" si="281"/>
        <v/>
      </c>
      <c r="I228" s="10" t="str">
        <f t="shared" si="282"/>
        <v/>
      </c>
      <c r="J228" s="10" t="str">
        <f t="shared" si="283"/>
        <v/>
      </c>
      <c r="K228" s="10" t="str">
        <f t="shared" si="284"/>
        <v/>
      </c>
      <c r="L228" s="10" t="str">
        <f t="shared" si="285"/>
        <v/>
      </c>
      <c r="M228" s="10" t="str">
        <f t="shared" si="286"/>
        <v/>
      </c>
      <c r="N228" s="10" t="str">
        <f t="shared" si="287"/>
        <v/>
      </c>
      <c r="O228" s="10" t="str">
        <f t="shared" si="288"/>
        <v/>
      </c>
      <c r="P228" s="10" t="str">
        <f t="shared" si="289"/>
        <v/>
      </c>
      <c r="Q228" s="10" t="str">
        <f t="shared" si="290"/>
        <v/>
      </c>
      <c r="R228" s="10" t="str">
        <f t="shared" si="291"/>
        <v/>
      </c>
      <c r="S228" s="20" t="str">
        <f t="shared" si="292"/>
        <v/>
      </c>
      <c r="T228" s="23" t="str">
        <f t="shared" si="293"/>
        <v/>
      </c>
      <c r="U228" s="10"/>
      <c r="V228" s="10"/>
      <c r="W228" s="10"/>
      <c r="X228" s="11" t="str">
        <f>IF(G228="","",COUNTIF($Y$4:$Y228,"x")/COUNTIF($G$4:$G228,"x"))</f>
        <v/>
      </c>
      <c r="Y228" s="10" t="str">
        <f t="shared" si="294"/>
        <v/>
      </c>
      <c r="Z228" s="10" t="str">
        <f t="shared" si="295"/>
        <v/>
      </c>
      <c r="AA228" s="10" t="str">
        <f t="shared" si="296"/>
        <v/>
      </c>
      <c r="AB228" s="10" t="str">
        <f t="shared" si="297"/>
        <v/>
      </c>
      <c r="AC228" s="10">
        <f t="shared" si="298"/>
        <v>0</v>
      </c>
      <c r="AD228" s="11" t="str">
        <f>IF(G228="","",COUNTIF($AE$4:$AE228,"x")/COUNTIF($G$4:$G228,"x"))</f>
        <v/>
      </c>
      <c r="AE228" s="10" t="str">
        <f t="shared" si="299"/>
        <v/>
      </c>
      <c r="AF228" s="10" t="str">
        <f t="shared" si="300"/>
        <v/>
      </c>
      <c r="AG228" s="10" t="str">
        <f t="shared" si="301"/>
        <v/>
      </c>
      <c r="AH228" s="10" t="str">
        <f t="shared" si="302"/>
        <v/>
      </c>
      <c r="AI228" s="10">
        <f t="shared" si="303"/>
        <v>0</v>
      </c>
      <c r="AJ228" s="11" t="str">
        <f>IF(G228="","",COUNTIF($AK$4:$AK228,"x")/COUNTIF($G$4:$G228,"x"))</f>
        <v/>
      </c>
      <c r="AK228" s="10" t="str">
        <f t="shared" si="304"/>
        <v/>
      </c>
      <c r="AL228" s="10" t="str">
        <f t="shared" si="305"/>
        <v/>
      </c>
      <c r="AM228" s="10" t="str">
        <f t="shared" si="306"/>
        <v/>
      </c>
      <c r="AN228" s="10" t="str">
        <f t="shared" si="307"/>
        <v/>
      </c>
      <c r="AO228" s="10">
        <f t="shared" si="308"/>
        <v>0</v>
      </c>
      <c r="AP228" s="11" t="str">
        <f>IF($G228="","",COUNTIF($AQ$4:$AQ228,"x")/COUNTIF($G$4:$G228,"x"))</f>
        <v/>
      </c>
      <c r="AQ228" s="10" t="str">
        <f t="shared" si="350"/>
        <v/>
      </c>
      <c r="AR228" s="10" t="str">
        <f t="shared" si="309"/>
        <v/>
      </c>
      <c r="AS228" s="10" t="str">
        <f t="shared" si="310"/>
        <v/>
      </c>
      <c r="AT228" s="10" t="str">
        <f t="shared" si="311"/>
        <v/>
      </c>
      <c r="AU228" s="10">
        <f t="shared" si="312"/>
        <v>0</v>
      </c>
      <c r="AV228" s="11" t="str">
        <f>IF($G228="","",COUNTIF($AW$4:$AW228,"x")/COUNTIF($G$4:$G228,"x"))</f>
        <v/>
      </c>
      <c r="AW228" s="10" t="str">
        <f t="shared" si="351"/>
        <v/>
      </c>
      <c r="AX228" s="10" t="str">
        <f t="shared" si="313"/>
        <v/>
      </c>
      <c r="AY228" s="10" t="str">
        <f t="shared" si="314"/>
        <v/>
      </c>
      <c r="AZ228" s="10" t="str">
        <f t="shared" si="315"/>
        <v/>
      </c>
      <c r="BA228" s="10">
        <f t="shared" si="316"/>
        <v>0</v>
      </c>
      <c r="BB228" s="11" t="str">
        <f>IF($G228="","",COUNTIF($BC$4:$BC228,"x")/COUNTIF($G$4:$G228,"x"))</f>
        <v/>
      </c>
      <c r="BC228" s="10" t="str">
        <f t="shared" si="352"/>
        <v/>
      </c>
      <c r="BD228" s="10" t="str">
        <f t="shared" si="317"/>
        <v/>
      </c>
      <c r="BE228" s="10" t="str">
        <f t="shared" si="318"/>
        <v/>
      </c>
      <c r="BF228" s="10" t="str">
        <f t="shared" si="319"/>
        <v/>
      </c>
      <c r="BG228" s="10">
        <f t="shared" si="320"/>
        <v>0</v>
      </c>
      <c r="BH228" s="11" t="str">
        <f>IF($G228="","",COUNTIF($BI$4:$BI228,"x")/COUNTIF($G$4:$G228,"x"))</f>
        <v/>
      </c>
      <c r="BI228" s="10" t="str">
        <f t="shared" si="353"/>
        <v/>
      </c>
      <c r="BJ228" s="10" t="str">
        <f t="shared" si="321"/>
        <v/>
      </c>
      <c r="BK228" s="10" t="str">
        <f t="shared" si="322"/>
        <v/>
      </c>
      <c r="BL228" s="10" t="str">
        <f t="shared" si="323"/>
        <v/>
      </c>
      <c r="BM228" s="10">
        <f t="shared" si="324"/>
        <v>0</v>
      </c>
      <c r="BN228" s="11" t="str">
        <f>IF($G228="","",COUNTIF($BO$4:$BO228,"x")/COUNTIF($G$4:$G228,"x"))</f>
        <v/>
      </c>
      <c r="BO228" s="10" t="str">
        <f t="shared" si="354"/>
        <v/>
      </c>
      <c r="BP228" s="10" t="str">
        <f t="shared" si="325"/>
        <v/>
      </c>
      <c r="BQ228" s="10" t="str">
        <f t="shared" si="326"/>
        <v/>
      </c>
      <c r="BR228" s="10" t="str">
        <f t="shared" si="327"/>
        <v/>
      </c>
      <c r="BS228" s="10">
        <f t="shared" si="328"/>
        <v>0</v>
      </c>
      <c r="BT228" s="11" t="str">
        <f>IF($G228="","",COUNTIF($BU$4:$BU228,"x")/COUNTIF($G$4:$G228,"x"))</f>
        <v/>
      </c>
      <c r="BU228" s="10" t="str">
        <f t="shared" si="355"/>
        <v/>
      </c>
      <c r="BV228" s="10" t="str">
        <f t="shared" si="329"/>
        <v/>
      </c>
      <c r="BW228" s="10" t="str">
        <f t="shared" si="330"/>
        <v/>
      </c>
      <c r="BX228" s="10" t="str">
        <f t="shared" si="331"/>
        <v/>
      </c>
      <c r="BY228" s="10">
        <f t="shared" si="332"/>
        <v>0</v>
      </c>
      <c r="BZ228" s="11" t="str">
        <f>IF($G228="","",COUNTIF($CA$4:$CA228,"x")/COUNTIF($G$4:$G228,"x"))</f>
        <v/>
      </c>
      <c r="CA228" s="10" t="str">
        <f t="shared" si="356"/>
        <v/>
      </c>
      <c r="CB228" s="10" t="str">
        <f t="shared" si="333"/>
        <v/>
      </c>
      <c r="CC228" s="10" t="str">
        <f t="shared" si="334"/>
        <v/>
      </c>
      <c r="CD228" s="10" t="str">
        <f t="shared" si="335"/>
        <v/>
      </c>
      <c r="CE228" s="10">
        <f t="shared" si="336"/>
        <v>0</v>
      </c>
      <c r="CF228" s="11" t="str">
        <f>IF($G228="","",COUNTIF($CG$4:$CG228,"x")/COUNTIF($G$4:$G228,"x"))</f>
        <v/>
      </c>
      <c r="CG228" s="10" t="str">
        <f t="shared" si="357"/>
        <v/>
      </c>
      <c r="CH228" s="10" t="str">
        <f t="shared" si="337"/>
        <v/>
      </c>
      <c r="CI228" s="10" t="str">
        <f t="shared" si="338"/>
        <v/>
      </c>
      <c r="CJ228" s="10" t="str">
        <f t="shared" si="339"/>
        <v/>
      </c>
      <c r="CK228" s="10">
        <f t="shared" si="340"/>
        <v>0</v>
      </c>
      <c r="CL228" s="11" t="str">
        <f>IF($G228="","",COUNTIF($CM$4:$CM228,"x")/COUNTIF($G$4:$G228,"x"))</f>
        <v/>
      </c>
      <c r="CM228" s="10" t="str">
        <f t="shared" si="358"/>
        <v/>
      </c>
      <c r="CN228" s="10" t="str">
        <f t="shared" si="341"/>
        <v/>
      </c>
      <c r="CO228" s="10" t="str">
        <f t="shared" si="342"/>
        <v/>
      </c>
      <c r="CP228" s="10" t="str">
        <f t="shared" si="343"/>
        <v/>
      </c>
      <c r="CQ228" s="10">
        <f t="shared" si="344"/>
        <v>0</v>
      </c>
    </row>
    <row r="229" spans="2:95">
      <c r="B229" s="10" t="str">
        <f t="shared" si="345"/>
        <v/>
      </c>
      <c r="C229" s="10" t="str">
        <f t="shared" si="346"/>
        <v/>
      </c>
      <c r="D229" s="10" t="str">
        <f t="shared" si="347"/>
        <v/>
      </c>
      <c r="E229" s="10" t="str">
        <f t="shared" si="348"/>
        <v/>
      </c>
      <c r="F229" s="10" t="str">
        <f t="shared" si="349"/>
        <v/>
      </c>
      <c r="G229" s="10" t="str">
        <f t="shared" ref="G229:G292" si="359">IF(A229="","","x")</f>
        <v/>
      </c>
      <c r="H229" s="10" t="str">
        <f t="shared" ref="H229:H292" si="360">IF($A228="","",AA229)</f>
        <v/>
      </c>
      <c r="I229" s="10" t="str">
        <f t="shared" ref="I229:I292" si="361">IF($A228="","",AG229)</f>
        <v/>
      </c>
      <c r="J229" s="10" t="str">
        <f t="shared" ref="J229:J292" si="362">IF($A228="","",AM229)</f>
        <v/>
      </c>
      <c r="K229" s="10" t="str">
        <f t="shared" ref="K229:K292" si="363">IF($A228="","",AS229)</f>
        <v/>
      </c>
      <c r="L229" s="10" t="str">
        <f t="shared" ref="L229:L292" si="364">IF($A228="","",AY229)</f>
        <v/>
      </c>
      <c r="M229" s="10" t="str">
        <f t="shared" ref="M229:M292" si="365">IF($A228="","",BE229)</f>
        <v/>
      </c>
      <c r="N229" s="10" t="str">
        <f t="shared" ref="N229:N292" si="366">IF($A228="","",BK229)</f>
        <v/>
      </c>
      <c r="O229" s="10" t="str">
        <f t="shared" ref="O229:O292" si="367">IF($A228="","",BQ229)</f>
        <v/>
      </c>
      <c r="P229" s="10" t="str">
        <f t="shared" ref="P229:P292" si="368">IF($A228="","",BW229)</f>
        <v/>
      </c>
      <c r="Q229" s="10" t="str">
        <f t="shared" ref="Q229:Q292" si="369">IF($A228="","",CC229)</f>
        <v/>
      </c>
      <c r="R229" s="10" t="str">
        <f t="shared" ref="R229:R292" si="370">IF($A228="","",CI229)</f>
        <v/>
      </c>
      <c r="S229" s="20" t="str">
        <f t="shared" ref="S229:S292" si="371">IF($A228="","",CO229)</f>
        <v/>
      </c>
      <c r="T229" s="23" t="str">
        <f t="shared" ref="T229:T292" si="372">IF(A229="","",SUM(AC229,AI229,AO229,AU229,BA229,BG229,BM229,BS229,BY229,CE229,CK229,CQ229))</f>
        <v/>
      </c>
      <c r="U229" s="10"/>
      <c r="V229" s="10"/>
      <c r="W229" s="10"/>
      <c r="X229" s="11" t="str">
        <f>IF(G229="","",COUNTIF($Y$4:$Y229,"x")/COUNTIF($G$4:$G229,"x"))</f>
        <v/>
      </c>
      <c r="Y229" s="10" t="str">
        <f t="shared" ref="Y229:Y292" si="373">IF(B229="","",IF(B229=1,"x",""))</f>
        <v/>
      </c>
      <c r="Z229" s="10" t="str">
        <f t="shared" ref="Z229:Z292" si="374">IF($A228="","",IF(AB228="",Z228,IF(AND(AB228="l",Z228&gt;=1),Z228+$R$3,IF(AND(AB228="w",Z228&gt;$S$3),Z228-$S$3,1))))</f>
        <v/>
      </c>
      <c r="AA229" s="10" t="str">
        <f t="shared" ref="AA229:AA292" si="375">IF($A228="","",IF(X228&lt;$I$3,LOOKUP(Z229,$CW$4:$CW$33,$CY$4:$CY$33),IF(X228&gt;$H$3,LOOKUP(Z229,$CW$4:$CW$33,$CY$4:$CY$33),"")))</f>
        <v/>
      </c>
      <c r="AB229" s="10" t="str">
        <f t="shared" ref="AB229:AB292" si="376">IF($A229="","",IF(AA229="","",IF(AND(AA229&gt;0,Y229="x"),"w",IF(AND(AA229&gt;0,Y229=""),"l",""))))</f>
        <v/>
      </c>
      <c r="AC229" s="10">
        <f t="shared" ref="AC229:AC292" si="377">IF(AB229="",0,IF(AB229="w",AA229*2,IF(AB229="l",AA229*-1)))</f>
        <v>0</v>
      </c>
      <c r="AD229" s="11" t="str">
        <f>IF(G229="","",COUNTIF($AE$4:$AE229,"x")/COUNTIF($G$4:$G229,"x"))</f>
        <v/>
      </c>
      <c r="AE229" s="10" t="str">
        <f t="shared" ref="AE229:AE292" si="378">IF(B229="","",IF(B229=2,"x",""))</f>
        <v/>
      </c>
      <c r="AF229" s="10" t="str">
        <f t="shared" ref="AF229:AF292" si="379">IF($A228="","",IF(AH228="",AF228,IF(AND(AH228="l",AF228&gt;=1),AF228+$R$3,IF(AND(AH228="w",AF228&gt;$S$3),AF228-$S$3,1))))</f>
        <v/>
      </c>
      <c r="AG229" s="10" t="str">
        <f t="shared" ref="AG229:AG292" si="380">IF($A228="","",IF(AD228&lt;$I$3,LOOKUP(AF229,$CW$4:$CW$33,$CY$4:$CY$33),IF(AD228&gt;$H$3,LOOKUP(AF229,$CW$4:$CW$33,$CY$4:$CY$33),"")))</f>
        <v/>
      </c>
      <c r="AH229" s="10" t="str">
        <f t="shared" ref="AH229:AH292" si="381">IF($A229="","",IF(AG229="","",IF(AND(AG229&gt;0,AE229="x"),"w",IF(AND(AG229&gt;0,AE229=""),"l",""))))</f>
        <v/>
      </c>
      <c r="AI229" s="10">
        <f t="shared" ref="AI229:AI292" si="382">IF(AH229="",0,IF(AH229="w",AG229*2,IF(AH229="l",AG229*-1)))</f>
        <v>0</v>
      </c>
      <c r="AJ229" s="11" t="str">
        <f>IF(G229="","",COUNTIF($AK$4:$AK229,"x")/COUNTIF($G$4:$G229,"x"))</f>
        <v/>
      </c>
      <c r="AK229" s="10" t="str">
        <f t="shared" ref="AK229:AK292" si="383">IF(B229="","",IF(B229=3,"x",""))</f>
        <v/>
      </c>
      <c r="AL229" s="10" t="str">
        <f t="shared" ref="AL229:AL292" si="384">IF($A228="","",IF(AN228="",AL228,IF(AND(AN228="l",AL228&gt;=1),AL228+$R$3,IF(AND(AN228="w",AL228&gt;$S$3),AL228-$S$3,1))))</f>
        <v/>
      </c>
      <c r="AM229" s="10" t="str">
        <f t="shared" ref="AM229:AM292" si="385">IF($A228="","",IF(AJ228&lt;$I$3,LOOKUP(AL229,$CW$4:$CW$33,$CY$4:$CY$33),IF(AJ228&gt;$H$3,LOOKUP(AL229,$CW$4:$CW$33,$CY$4:$CY$33),"")))</f>
        <v/>
      </c>
      <c r="AN229" s="10" t="str">
        <f t="shared" ref="AN229:AN292" si="386">IF($A229="","",IF(AM229="","",IF(AND(AM229&gt;0,AK229="x"),"w",IF(AND(AM229&gt;0,AK229=""),"l",""))))</f>
        <v/>
      </c>
      <c r="AO229" s="10">
        <f t="shared" ref="AO229:AO292" si="387">IF(AN229="",0,IF(AN229="w",AM229*2,IF(AN229="l",AM229*-1)))</f>
        <v>0</v>
      </c>
      <c r="AP229" s="11" t="str">
        <f>IF($G229="","",COUNTIF($AQ$4:$AQ229,"x")/COUNTIF($G$4:$G229,"x"))</f>
        <v/>
      </c>
      <c r="AQ229" s="10" t="str">
        <f t="shared" si="350"/>
        <v/>
      </c>
      <c r="AR229" s="10" t="str">
        <f t="shared" ref="AR229:AR292" si="388">IF($A228="","",IF(AT228="",AR228,IF(AND(AT228="l",AR228&gt;=1),AR228+$R$3,IF(AND(AT228="w",AR228&gt;$S$3),AR228-$S$3,1))))</f>
        <v/>
      </c>
      <c r="AS229" s="10" t="str">
        <f t="shared" ref="AS229:AS292" si="389">IF($A228="","",IF(AP228&lt;$K$3,LOOKUP(AR229,$CW$4:$CW$33,$CY$4:$CY$33),IF(AP228&gt;$J$3,LOOKUP(AR229,$CW$4:$CW$33,$CY$4:$CY$33),"")))</f>
        <v/>
      </c>
      <c r="AT229" s="10" t="str">
        <f t="shared" ref="AT229:AT292" si="390">IF($A229="","",IF(AS229="","",IF(AND(AS229&gt;0,AQ229="x"),"w",IF(AND(AS229&gt;0,AQ229=""),"l",""))))</f>
        <v/>
      </c>
      <c r="AU229" s="10">
        <f t="shared" ref="AU229:AU292" si="391">IF(AT229="",0,IF(AT229="w",AS229*2,IF(AT229="l",AS229*-1)))</f>
        <v>0</v>
      </c>
      <c r="AV229" s="11" t="str">
        <f>IF($G229="","",COUNTIF($AW$4:$AW229,"x")/COUNTIF($G$4:$G229,"x"))</f>
        <v/>
      </c>
      <c r="AW229" s="10" t="str">
        <f t="shared" si="351"/>
        <v/>
      </c>
      <c r="AX229" s="10" t="str">
        <f t="shared" ref="AX229:AX292" si="392">IF($A228="","",IF(AZ228="",AX228,IF(AND(AZ228="l",AX228&gt;=1),AX228+$R$3,IF(AND(AZ228="w",AX228&gt;$S$3),AX228-$S$3,1))))</f>
        <v/>
      </c>
      <c r="AY229" s="10" t="str">
        <f t="shared" ref="AY229:AY292" si="393">IF($A228="","",IF(AV228&lt;$K$3,LOOKUP(AX229,$CW$4:$CW$33,$CY$4:$CY$33),IF(AV228&gt;$J$3,LOOKUP(AX229,$CW$4:$CW$33,$CY$4:$CY$33),"")))</f>
        <v/>
      </c>
      <c r="AZ229" s="10" t="str">
        <f t="shared" ref="AZ229:AZ292" si="394">IF($A229="","",IF(AY229="","",IF(AND(AY229&gt;0,AW229="x"),"w",IF(AND(AY229&gt;0,AW229=""),"l",""))))</f>
        <v/>
      </c>
      <c r="BA229" s="10">
        <f t="shared" ref="BA229:BA292" si="395">IF(AZ229="",0,IF(AZ229="w",AY229*2,IF(AZ229="l",AY229*-1)))</f>
        <v>0</v>
      </c>
      <c r="BB229" s="11" t="str">
        <f>IF($G229="","",COUNTIF($BC$4:$BC229,"x")/COUNTIF($G$4:$G229,"x"))</f>
        <v/>
      </c>
      <c r="BC229" s="10" t="str">
        <f t="shared" si="352"/>
        <v/>
      </c>
      <c r="BD229" s="10" t="str">
        <f t="shared" ref="BD229:BD292" si="396">IF($A228="","",IF(BF228="",BD228,IF(AND(BF228="l",BD228&gt;=1),BD228+$R$3,IF(AND(BF228="w",BD228&gt;$S$3),BD228-$S$3,1))))</f>
        <v/>
      </c>
      <c r="BE229" s="10" t="str">
        <f t="shared" ref="BE229:BE292" si="397">IF($A228="","",IF(BB228&lt;$K$3,LOOKUP(BD229,$CW$4:$CW$33,$CY$4:$CY$33),IF(BB228&gt;$J$3,LOOKUP(BD229,$CW$4:$CW$33,$CY$4:$CY$33),"")))</f>
        <v/>
      </c>
      <c r="BF229" s="10" t="str">
        <f t="shared" ref="BF229:BF292" si="398">IF($A229="","",IF(BE229="","",IF(AND(BE229&gt;0,BC229="x"),"w",IF(AND(BE229&gt;0,BC229=""),"l",""))))</f>
        <v/>
      </c>
      <c r="BG229" s="10">
        <f t="shared" ref="BG229:BG292" si="399">IF(BF229="",0,IF(BF229="w",BE229*2,IF(BF229="l",BE229*-1)))</f>
        <v>0</v>
      </c>
      <c r="BH229" s="11" t="str">
        <f>IF($G229="","",COUNTIF($BI$4:$BI229,"x")/COUNTIF($G$4:$G229,"x"))</f>
        <v/>
      </c>
      <c r="BI229" s="10" t="str">
        <f t="shared" si="353"/>
        <v/>
      </c>
      <c r="BJ229" s="10" t="str">
        <f t="shared" ref="BJ229:BJ292" si="400">IF($A228="","",IF(BL228="",BJ228,IF(AND(BL228="l",BJ228&gt;=1),BJ228+$T$3,IF(AND(BL228="w",BJ228&gt;$U$3),BJ228-$U$3,1))))</f>
        <v/>
      </c>
      <c r="BK229" s="10" t="str">
        <f t="shared" ref="BK229:BK292" si="401">IF($A228="","",IF(BH228&lt;$M$3,LOOKUP(BJ229,$CW$4:$CW$33,$CY$4:$CY$33),IF(BH228&gt;$L$3,LOOKUP(BJ229,$CW$4:$CW$33,$CY$4:$CY$33),"")))</f>
        <v/>
      </c>
      <c r="BL229" s="10" t="str">
        <f t="shared" ref="BL229:BL292" si="402">IF($A229="","",IF(BK229="","",IF(AND(BK229&gt;0,BI229="x"),"w",IF(AND(BK229&gt;0,BI229=""),"l",""))))</f>
        <v/>
      </c>
      <c r="BM229" s="10">
        <f t="shared" ref="BM229:BM292" si="403">IF(BL229="",0,IF(BL229="w",BK229*1,IF(BL229="l",BK229*-1)))</f>
        <v>0</v>
      </c>
      <c r="BN229" s="11" t="str">
        <f>IF($G229="","",COUNTIF($BO$4:$BO229,"x")/COUNTIF($G$4:$G229,"x"))</f>
        <v/>
      </c>
      <c r="BO229" s="10" t="str">
        <f t="shared" si="354"/>
        <v/>
      </c>
      <c r="BP229" s="10" t="str">
        <f t="shared" ref="BP229:BP292" si="404">IF($A228="","",IF(BR228="",BP228,IF(AND(BR228="l",BP228&gt;=1),BP228+$T$3,IF(AND(BR228="w",BP228&gt;$U$3),BP228-$U$3,1))))</f>
        <v/>
      </c>
      <c r="BQ229" s="10" t="str">
        <f t="shared" ref="BQ229:BQ292" si="405">IF($A228="","",IF(BN228&lt;$M$3,LOOKUP(BP229,$CW$4:$CW$33,$CY$4:$CY$33),IF(BN228&gt;$L$3,LOOKUP(BP229,$CW$4:$CW$33,$CY$4:$CY$33),"")))</f>
        <v/>
      </c>
      <c r="BR229" s="10" t="str">
        <f t="shared" ref="BR229:BR292" si="406">IF($A229="","",IF(BQ229="","",IF(AND(BQ229&gt;0,BO229="x"),"w",IF(AND(BQ229&gt;0,BO229=""),"l",""))))</f>
        <v/>
      </c>
      <c r="BS229" s="10">
        <f t="shared" ref="BS229:BS292" si="407">IF(BR229="",0,IF(BR229="w",BQ229*1,IF(BR229="l",BQ229*-1)))</f>
        <v>0</v>
      </c>
      <c r="BT229" s="11" t="str">
        <f>IF($G229="","",COUNTIF($BU$4:$BU229,"x")/COUNTIF($G$4:$G229,"x"))</f>
        <v/>
      </c>
      <c r="BU229" s="10" t="str">
        <f t="shared" si="355"/>
        <v/>
      </c>
      <c r="BV229" s="10" t="str">
        <f t="shared" ref="BV229:BV292" si="408">IF($A228="","",IF(BX228="",BV228,IF(AND(BX228="l",BV228&gt;=1),BV228+$T$3,IF(AND(BX228="w",BV228&gt;$U$3),BV228-$U$3,1))))</f>
        <v/>
      </c>
      <c r="BW229" s="10" t="str">
        <f t="shared" ref="BW229:BW292" si="409">IF($A228="","",IF(BT228&lt;$O$3,LOOKUP(BV229,$CW$4:$CW$33,$CY$4:$CY$33),IF(BT228&gt;$N$3,LOOKUP(BV229,$CW$4:$CW$33,$CY$4:$CY$33),"")))</f>
        <v/>
      </c>
      <c r="BX229" s="10" t="str">
        <f t="shared" ref="BX229:BX292" si="410">IF($A229="","",IF(BW229="","",IF(AND(BW229&gt;0,BU229="x"),"w",IF(AND(BW229&gt;0,BU229=""),"l",""))))</f>
        <v/>
      </c>
      <c r="BY229" s="10">
        <f t="shared" ref="BY229:BY292" si="411">IF(BX229="",0,IF(BX229="w",BW229*1,IF(BX229="l",BW229*-1)))</f>
        <v>0</v>
      </c>
      <c r="BZ229" s="11" t="str">
        <f>IF($G229="","",COUNTIF($CA$4:$CA229,"x")/COUNTIF($G$4:$G229,"x"))</f>
        <v/>
      </c>
      <c r="CA229" s="10" t="str">
        <f t="shared" si="356"/>
        <v/>
      </c>
      <c r="CB229" s="10" t="str">
        <f t="shared" ref="CB229:CB292" si="412">IF($A228="","",IF(CD228="",CB228,IF(AND(CD228="l",CB228&gt;=1),CB228+$T$3,IF(AND(CD228="w",CB228&gt;$U$3),CB228-$U$3,1))))</f>
        <v/>
      </c>
      <c r="CC229" s="10" t="str">
        <f t="shared" ref="CC229:CC292" si="413">IF($A228="","",IF(BZ228&lt;$O$3,LOOKUP(CB229,$CW$4:$CW$33,$CY$4:$CY$33),IF(BZ228&gt;$N$3,LOOKUP(CB229,$CW$4:$CW$33,$CY$4:$CY$33),"")))</f>
        <v/>
      </c>
      <c r="CD229" s="10" t="str">
        <f t="shared" ref="CD229:CD292" si="414">IF($A229="","",IF(CC229="","",IF(AND(CC229&gt;0,CA229="x"),"w",IF(AND(CC229&gt;0,CA229=""),"l",""))))</f>
        <v/>
      </c>
      <c r="CE229" s="10">
        <f t="shared" ref="CE229:CE292" si="415">IF(CD229="",0,IF(CD229="w",CC229*1,IF(CD229="l",CC229*-1)))</f>
        <v>0</v>
      </c>
      <c r="CF229" s="11" t="str">
        <f>IF($G229="","",COUNTIF($CG$4:$CG229,"x")/COUNTIF($G$4:$G229,"x"))</f>
        <v/>
      </c>
      <c r="CG229" s="10" t="str">
        <f t="shared" si="357"/>
        <v/>
      </c>
      <c r="CH229" s="10" t="str">
        <f t="shared" ref="CH229:CH292" si="416">IF($A228="","",IF(CJ228="",CH228,IF(AND(CJ228="l",CH228&gt;=1),CH228+$T$3,IF(AND(CJ228="w",CH228&gt;$U$3),CH228-$U$3,1))))</f>
        <v/>
      </c>
      <c r="CI229" s="10" t="str">
        <f t="shared" ref="CI229:CI292" si="417">IF($A228="","",IF(CF228&lt;$Q$3,LOOKUP(CH229,$CW$4:$CW$33,$CY$4:$CY$33),IF(CF228&gt;$P$3,LOOKUP(CH229,$CW$4:$CW$33,$CY$4:$CY$33),"")))</f>
        <v/>
      </c>
      <c r="CJ229" s="10" t="str">
        <f t="shared" ref="CJ229:CJ292" si="418">IF($A229="","",IF(CI229="","",IF(AND(CI229&gt;0,CG229="x"),"w",IF(AND(CI229&gt;0,CG229=""),"l",""))))</f>
        <v/>
      </c>
      <c r="CK229" s="10">
        <f t="shared" ref="CK229:CK292" si="419">IF(CJ229="",0,IF(CJ229="w",CI229*1,IF(CJ229="l",CI229*-1)))</f>
        <v>0</v>
      </c>
      <c r="CL229" s="11" t="str">
        <f>IF($G229="","",COUNTIF($CM$4:$CM229,"x")/COUNTIF($G$4:$G229,"x"))</f>
        <v/>
      </c>
      <c r="CM229" s="10" t="str">
        <f t="shared" si="358"/>
        <v/>
      </c>
      <c r="CN229" s="10" t="str">
        <f t="shared" ref="CN229:CN292" si="420">IF($A228="","",IF(CP228="",CN228,IF(AND(CP228="l",CN228&gt;=1),CN228+$T$3,IF(AND(CP228="w",CN228&gt;$U$3),CN228-$U$3,1))))</f>
        <v/>
      </c>
      <c r="CO229" s="10" t="str">
        <f t="shared" ref="CO229:CO292" si="421">IF($A228="","",IF(CL228&lt;$Q$3,LOOKUP(CN229,$CW$4:$CW$33,$CY$4:$CY$33),IF(CL228&gt;$P$3,LOOKUP(CN229,$CW$4:$CW$33,$CY$4:$CY$33),"")))</f>
        <v/>
      </c>
      <c r="CP229" s="10" t="str">
        <f t="shared" ref="CP229:CP292" si="422">IF($A229="","",IF(CO229="","",IF(AND(CO229&gt;0,CM229="x"),"w",IF(AND(CO229&gt;0,CM229=""),"l",""))))</f>
        <v/>
      </c>
      <c r="CQ229" s="10">
        <f t="shared" ref="CQ229:CQ292" si="423">IF(CP229="",0,IF(CP229="w",CO229*1,IF(CP229="l",CO229*-1)))</f>
        <v>0</v>
      </c>
    </row>
    <row r="230" spans="2:95">
      <c r="B230" s="10" t="str">
        <f t="shared" si="345"/>
        <v/>
      </c>
      <c r="C230" s="10" t="str">
        <f t="shared" si="346"/>
        <v/>
      </c>
      <c r="D230" s="10" t="str">
        <f t="shared" si="347"/>
        <v/>
      </c>
      <c r="E230" s="10" t="str">
        <f t="shared" si="348"/>
        <v/>
      </c>
      <c r="F230" s="10" t="str">
        <f t="shared" si="349"/>
        <v/>
      </c>
      <c r="G230" s="10" t="str">
        <f t="shared" si="359"/>
        <v/>
      </c>
      <c r="H230" s="10" t="str">
        <f t="shared" si="360"/>
        <v/>
      </c>
      <c r="I230" s="10" t="str">
        <f t="shared" si="361"/>
        <v/>
      </c>
      <c r="J230" s="10" t="str">
        <f t="shared" si="362"/>
        <v/>
      </c>
      <c r="K230" s="10" t="str">
        <f t="shared" si="363"/>
        <v/>
      </c>
      <c r="L230" s="10" t="str">
        <f t="shared" si="364"/>
        <v/>
      </c>
      <c r="M230" s="10" t="str">
        <f t="shared" si="365"/>
        <v/>
      </c>
      <c r="N230" s="10" t="str">
        <f t="shared" si="366"/>
        <v/>
      </c>
      <c r="O230" s="10" t="str">
        <f t="shared" si="367"/>
        <v/>
      </c>
      <c r="P230" s="10" t="str">
        <f t="shared" si="368"/>
        <v/>
      </c>
      <c r="Q230" s="10" t="str">
        <f t="shared" si="369"/>
        <v/>
      </c>
      <c r="R230" s="10" t="str">
        <f t="shared" si="370"/>
        <v/>
      </c>
      <c r="S230" s="20" t="str">
        <f t="shared" si="371"/>
        <v/>
      </c>
      <c r="T230" s="23" t="str">
        <f t="shared" si="372"/>
        <v/>
      </c>
      <c r="U230" s="10"/>
      <c r="V230" s="10"/>
      <c r="W230" s="10"/>
      <c r="X230" s="11" t="str">
        <f>IF(G230="","",COUNTIF($Y$4:$Y230,"x")/COUNTIF($G$4:$G230,"x"))</f>
        <v/>
      </c>
      <c r="Y230" s="10" t="str">
        <f t="shared" si="373"/>
        <v/>
      </c>
      <c r="Z230" s="10" t="str">
        <f t="shared" si="374"/>
        <v/>
      </c>
      <c r="AA230" s="10" t="str">
        <f t="shared" si="375"/>
        <v/>
      </c>
      <c r="AB230" s="10" t="str">
        <f t="shared" si="376"/>
        <v/>
      </c>
      <c r="AC230" s="10">
        <f t="shared" si="377"/>
        <v>0</v>
      </c>
      <c r="AD230" s="11" t="str">
        <f>IF(G230="","",COUNTIF($AE$4:$AE230,"x")/COUNTIF($G$4:$G230,"x"))</f>
        <v/>
      </c>
      <c r="AE230" s="10" t="str">
        <f t="shared" si="378"/>
        <v/>
      </c>
      <c r="AF230" s="10" t="str">
        <f t="shared" si="379"/>
        <v/>
      </c>
      <c r="AG230" s="10" t="str">
        <f t="shared" si="380"/>
        <v/>
      </c>
      <c r="AH230" s="10" t="str">
        <f t="shared" si="381"/>
        <v/>
      </c>
      <c r="AI230" s="10">
        <f t="shared" si="382"/>
        <v>0</v>
      </c>
      <c r="AJ230" s="11" t="str">
        <f>IF(G230="","",COUNTIF($AK$4:$AK230,"x")/COUNTIF($G$4:$G230,"x"))</f>
        <v/>
      </c>
      <c r="AK230" s="10" t="str">
        <f t="shared" si="383"/>
        <v/>
      </c>
      <c r="AL230" s="10" t="str">
        <f t="shared" si="384"/>
        <v/>
      </c>
      <c r="AM230" s="10" t="str">
        <f t="shared" si="385"/>
        <v/>
      </c>
      <c r="AN230" s="10" t="str">
        <f t="shared" si="386"/>
        <v/>
      </c>
      <c r="AO230" s="10">
        <f t="shared" si="387"/>
        <v>0</v>
      </c>
      <c r="AP230" s="11" t="str">
        <f>IF($G230="","",COUNTIF($AQ$4:$AQ230,"x")/COUNTIF($G$4:$G230,"x"))</f>
        <v/>
      </c>
      <c r="AQ230" s="10" t="str">
        <f t="shared" si="350"/>
        <v/>
      </c>
      <c r="AR230" s="10" t="str">
        <f t="shared" si="388"/>
        <v/>
      </c>
      <c r="AS230" s="10" t="str">
        <f t="shared" si="389"/>
        <v/>
      </c>
      <c r="AT230" s="10" t="str">
        <f t="shared" si="390"/>
        <v/>
      </c>
      <c r="AU230" s="10">
        <f t="shared" si="391"/>
        <v>0</v>
      </c>
      <c r="AV230" s="11" t="str">
        <f>IF($G230="","",COUNTIF($AW$4:$AW230,"x")/COUNTIF($G$4:$G230,"x"))</f>
        <v/>
      </c>
      <c r="AW230" s="10" t="str">
        <f t="shared" si="351"/>
        <v/>
      </c>
      <c r="AX230" s="10" t="str">
        <f t="shared" si="392"/>
        <v/>
      </c>
      <c r="AY230" s="10" t="str">
        <f t="shared" si="393"/>
        <v/>
      </c>
      <c r="AZ230" s="10" t="str">
        <f t="shared" si="394"/>
        <v/>
      </c>
      <c r="BA230" s="10">
        <f t="shared" si="395"/>
        <v>0</v>
      </c>
      <c r="BB230" s="11" t="str">
        <f>IF($G230="","",COUNTIF($BC$4:$BC230,"x")/COUNTIF($G$4:$G230,"x"))</f>
        <v/>
      </c>
      <c r="BC230" s="10" t="str">
        <f t="shared" si="352"/>
        <v/>
      </c>
      <c r="BD230" s="10" t="str">
        <f t="shared" si="396"/>
        <v/>
      </c>
      <c r="BE230" s="10" t="str">
        <f t="shared" si="397"/>
        <v/>
      </c>
      <c r="BF230" s="10" t="str">
        <f t="shared" si="398"/>
        <v/>
      </c>
      <c r="BG230" s="10">
        <f t="shared" si="399"/>
        <v>0</v>
      </c>
      <c r="BH230" s="11" t="str">
        <f>IF($G230="","",COUNTIF($BI$4:$BI230,"x")/COUNTIF($G$4:$G230,"x"))</f>
        <v/>
      </c>
      <c r="BI230" s="10" t="str">
        <f t="shared" si="353"/>
        <v/>
      </c>
      <c r="BJ230" s="10" t="str">
        <f t="shared" si="400"/>
        <v/>
      </c>
      <c r="BK230" s="10" t="str">
        <f t="shared" si="401"/>
        <v/>
      </c>
      <c r="BL230" s="10" t="str">
        <f t="shared" si="402"/>
        <v/>
      </c>
      <c r="BM230" s="10">
        <f t="shared" si="403"/>
        <v>0</v>
      </c>
      <c r="BN230" s="11" t="str">
        <f>IF($G230="","",COUNTIF($BO$4:$BO230,"x")/COUNTIF($G$4:$G230,"x"))</f>
        <v/>
      </c>
      <c r="BO230" s="10" t="str">
        <f t="shared" si="354"/>
        <v/>
      </c>
      <c r="BP230" s="10" t="str">
        <f t="shared" si="404"/>
        <v/>
      </c>
      <c r="BQ230" s="10" t="str">
        <f t="shared" si="405"/>
        <v/>
      </c>
      <c r="BR230" s="10" t="str">
        <f t="shared" si="406"/>
        <v/>
      </c>
      <c r="BS230" s="10">
        <f t="shared" si="407"/>
        <v>0</v>
      </c>
      <c r="BT230" s="11" t="str">
        <f>IF($G230="","",COUNTIF($BU$4:$BU230,"x")/COUNTIF($G$4:$G230,"x"))</f>
        <v/>
      </c>
      <c r="BU230" s="10" t="str">
        <f t="shared" si="355"/>
        <v/>
      </c>
      <c r="BV230" s="10" t="str">
        <f t="shared" si="408"/>
        <v/>
      </c>
      <c r="BW230" s="10" t="str">
        <f t="shared" si="409"/>
        <v/>
      </c>
      <c r="BX230" s="10" t="str">
        <f t="shared" si="410"/>
        <v/>
      </c>
      <c r="BY230" s="10">
        <f t="shared" si="411"/>
        <v>0</v>
      </c>
      <c r="BZ230" s="11" t="str">
        <f>IF($G230="","",COUNTIF($CA$4:$CA230,"x")/COUNTIF($G$4:$G230,"x"))</f>
        <v/>
      </c>
      <c r="CA230" s="10" t="str">
        <f t="shared" si="356"/>
        <v/>
      </c>
      <c r="CB230" s="10" t="str">
        <f t="shared" si="412"/>
        <v/>
      </c>
      <c r="CC230" s="10" t="str">
        <f t="shared" si="413"/>
        <v/>
      </c>
      <c r="CD230" s="10" t="str">
        <f t="shared" si="414"/>
        <v/>
      </c>
      <c r="CE230" s="10">
        <f t="shared" si="415"/>
        <v>0</v>
      </c>
      <c r="CF230" s="11" t="str">
        <f>IF($G230="","",COUNTIF($CG$4:$CG230,"x")/COUNTIF($G$4:$G230,"x"))</f>
        <v/>
      </c>
      <c r="CG230" s="10" t="str">
        <f t="shared" si="357"/>
        <v/>
      </c>
      <c r="CH230" s="10" t="str">
        <f t="shared" si="416"/>
        <v/>
      </c>
      <c r="CI230" s="10" t="str">
        <f t="shared" si="417"/>
        <v/>
      </c>
      <c r="CJ230" s="10" t="str">
        <f t="shared" si="418"/>
        <v/>
      </c>
      <c r="CK230" s="10">
        <f t="shared" si="419"/>
        <v>0</v>
      </c>
      <c r="CL230" s="11" t="str">
        <f>IF($G230="","",COUNTIF($CM$4:$CM230,"x")/COUNTIF($G$4:$G230,"x"))</f>
        <v/>
      </c>
      <c r="CM230" s="10" t="str">
        <f t="shared" si="358"/>
        <v/>
      </c>
      <c r="CN230" s="10" t="str">
        <f t="shared" si="420"/>
        <v/>
      </c>
      <c r="CO230" s="10" t="str">
        <f t="shared" si="421"/>
        <v/>
      </c>
      <c r="CP230" s="10" t="str">
        <f t="shared" si="422"/>
        <v/>
      </c>
      <c r="CQ230" s="10">
        <f t="shared" si="423"/>
        <v>0</v>
      </c>
    </row>
    <row r="231" spans="2:95">
      <c r="B231" s="10" t="str">
        <f t="shared" si="345"/>
        <v/>
      </c>
      <c r="C231" s="10" t="str">
        <f t="shared" si="346"/>
        <v/>
      </c>
      <c r="D231" s="10" t="str">
        <f t="shared" si="347"/>
        <v/>
      </c>
      <c r="E231" s="10" t="str">
        <f t="shared" si="348"/>
        <v/>
      </c>
      <c r="F231" s="10" t="str">
        <f t="shared" si="349"/>
        <v/>
      </c>
      <c r="G231" s="10" t="str">
        <f t="shared" si="359"/>
        <v/>
      </c>
      <c r="H231" s="10" t="str">
        <f t="shared" si="360"/>
        <v/>
      </c>
      <c r="I231" s="10" t="str">
        <f t="shared" si="361"/>
        <v/>
      </c>
      <c r="J231" s="10" t="str">
        <f t="shared" si="362"/>
        <v/>
      </c>
      <c r="K231" s="10" t="str">
        <f t="shared" si="363"/>
        <v/>
      </c>
      <c r="L231" s="10" t="str">
        <f t="shared" si="364"/>
        <v/>
      </c>
      <c r="M231" s="10" t="str">
        <f t="shared" si="365"/>
        <v/>
      </c>
      <c r="N231" s="10" t="str">
        <f t="shared" si="366"/>
        <v/>
      </c>
      <c r="O231" s="10" t="str">
        <f t="shared" si="367"/>
        <v/>
      </c>
      <c r="P231" s="10" t="str">
        <f t="shared" si="368"/>
        <v/>
      </c>
      <c r="Q231" s="10" t="str">
        <f t="shared" si="369"/>
        <v/>
      </c>
      <c r="R231" s="10" t="str">
        <f t="shared" si="370"/>
        <v/>
      </c>
      <c r="S231" s="20" t="str">
        <f t="shared" si="371"/>
        <v/>
      </c>
      <c r="T231" s="23" t="str">
        <f t="shared" si="372"/>
        <v/>
      </c>
      <c r="U231" s="10"/>
      <c r="V231" s="10"/>
      <c r="W231" s="10"/>
      <c r="X231" s="11" t="str">
        <f>IF(G231="","",COUNTIF($Y$4:$Y231,"x")/COUNTIF($G$4:$G231,"x"))</f>
        <v/>
      </c>
      <c r="Y231" s="10" t="str">
        <f t="shared" si="373"/>
        <v/>
      </c>
      <c r="Z231" s="10" t="str">
        <f t="shared" si="374"/>
        <v/>
      </c>
      <c r="AA231" s="10" t="str">
        <f t="shared" si="375"/>
        <v/>
      </c>
      <c r="AB231" s="10" t="str">
        <f t="shared" si="376"/>
        <v/>
      </c>
      <c r="AC231" s="10">
        <f t="shared" si="377"/>
        <v>0</v>
      </c>
      <c r="AD231" s="11" t="str">
        <f>IF(G231="","",COUNTIF($AE$4:$AE231,"x")/COUNTIF($G$4:$G231,"x"))</f>
        <v/>
      </c>
      <c r="AE231" s="10" t="str">
        <f t="shared" si="378"/>
        <v/>
      </c>
      <c r="AF231" s="10" t="str">
        <f t="shared" si="379"/>
        <v/>
      </c>
      <c r="AG231" s="10" t="str">
        <f t="shared" si="380"/>
        <v/>
      </c>
      <c r="AH231" s="10" t="str">
        <f t="shared" si="381"/>
        <v/>
      </c>
      <c r="AI231" s="10">
        <f t="shared" si="382"/>
        <v>0</v>
      </c>
      <c r="AJ231" s="11" t="str">
        <f>IF(G231="","",COUNTIF($AK$4:$AK231,"x")/COUNTIF($G$4:$G231,"x"))</f>
        <v/>
      </c>
      <c r="AK231" s="10" t="str">
        <f t="shared" si="383"/>
        <v/>
      </c>
      <c r="AL231" s="10" t="str">
        <f t="shared" si="384"/>
        <v/>
      </c>
      <c r="AM231" s="10" t="str">
        <f t="shared" si="385"/>
        <v/>
      </c>
      <c r="AN231" s="10" t="str">
        <f t="shared" si="386"/>
        <v/>
      </c>
      <c r="AO231" s="10">
        <f t="shared" si="387"/>
        <v>0</v>
      </c>
      <c r="AP231" s="11" t="str">
        <f>IF($G231="","",COUNTIF($AQ$4:$AQ231,"x")/COUNTIF($G$4:$G231,"x"))</f>
        <v/>
      </c>
      <c r="AQ231" s="10" t="str">
        <f t="shared" si="350"/>
        <v/>
      </c>
      <c r="AR231" s="10" t="str">
        <f t="shared" si="388"/>
        <v/>
      </c>
      <c r="AS231" s="10" t="str">
        <f t="shared" si="389"/>
        <v/>
      </c>
      <c r="AT231" s="10" t="str">
        <f t="shared" si="390"/>
        <v/>
      </c>
      <c r="AU231" s="10">
        <f t="shared" si="391"/>
        <v>0</v>
      </c>
      <c r="AV231" s="11" t="str">
        <f>IF($G231="","",COUNTIF($AW$4:$AW231,"x")/COUNTIF($G$4:$G231,"x"))</f>
        <v/>
      </c>
      <c r="AW231" s="10" t="str">
        <f t="shared" si="351"/>
        <v/>
      </c>
      <c r="AX231" s="10" t="str">
        <f t="shared" si="392"/>
        <v/>
      </c>
      <c r="AY231" s="10" t="str">
        <f t="shared" si="393"/>
        <v/>
      </c>
      <c r="AZ231" s="10" t="str">
        <f t="shared" si="394"/>
        <v/>
      </c>
      <c r="BA231" s="10">
        <f t="shared" si="395"/>
        <v>0</v>
      </c>
      <c r="BB231" s="11" t="str">
        <f>IF($G231="","",COUNTIF($BC$4:$BC231,"x")/COUNTIF($G$4:$G231,"x"))</f>
        <v/>
      </c>
      <c r="BC231" s="10" t="str">
        <f t="shared" si="352"/>
        <v/>
      </c>
      <c r="BD231" s="10" t="str">
        <f t="shared" si="396"/>
        <v/>
      </c>
      <c r="BE231" s="10" t="str">
        <f t="shared" si="397"/>
        <v/>
      </c>
      <c r="BF231" s="10" t="str">
        <f t="shared" si="398"/>
        <v/>
      </c>
      <c r="BG231" s="10">
        <f t="shared" si="399"/>
        <v>0</v>
      </c>
      <c r="BH231" s="11" t="str">
        <f>IF($G231="","",COUNTIF($BI$4:$BI231,"x")/COUNTIF($G$4:$G231,"x"))</f>
        <v/>
      </c>
      <c r="BI231" s="10" t="str">
        <f t="shared" si="353"/>
        <v/>
      </c>
      <c r="BJ231" s="10" t="str">
        <f t="shared" si="400"/>
        <v/>
      </c>
      <c r="BK231" s="10" t="str">
        <f t="shared" si="401"/>
        <v/>
      </c>
      <c r="BL231" s="10" t="str">
        <f t="shared" si="402"/>
        <v/>
      </c>
      <c r="BM231" s="10">
        <f t="shared" si="403"/>
        <v>0</v>
      </c>
      <c r="BN231" s="11" t="str">
        <f>IF($G231="","",COUNTIF($BO$4:$BO231,"x")/COUNTIF($G$4:$G231,"x"))</f>
        <v/>
      </c>
      <c r="BO231" s="10" t="str">
        <f t="shared" si="354"/>
        <v/>
      </c>
      <c r="BP231" s="10" t="str">
        <f t="shared" si="404"/>
        <v/>
      </c>
      <c r="BQ231" s="10" t="str">
        <f t="shared" si="405"/>
        <v/>
      </c>
      <c r="BR231" s="10" t="str">
        <f t="shared" si="406"/>
        <v/>
      </c>
      <c r="BS231" s="10">
        <f t="shared" si="407"/>
        <v>0</v>
      </c>
      <c r="BT231" s="11" t="str">
        <f>IF($G231="","",COUNTIF($BU$4:$BU231,"x")/COUNTIF($G$4:$G231,"x"))</f>
        <v/>
      </c>
      <c r="BU231" s="10" t="str">
        <f t="shared" si="355"/>
        <v/>
      </c>
      <c r="BV231" s="10" t="str">
        <f t="shared" si="408"/>
        <v/>
      </c>
      <c r="BW231" s="10" t="str">
        <f t="shared" si="409"/>
        <v/>
      </c>
      <c r="BX231" s="10" t="str">
        <f t="shared" si="410"/>
        <v/>
      </c>
      <c r="BY231" s="10">
        <f t="shared" si="411"/>
        <v>0</v>
      </c>
      <c r="BZ231" s="11" t="str">
        <f>IF($G231="","",COUNTIF($CA$4:$CA231,"x")/COUNTIF($G$4:$G231,"x"))</f>
        <v/>
      </c>
      <c r="CA231" s="10" t="str">
        <f t="shared" si="356"/>
        <v/>
      </c>
      <c r="CB231" s="10" t="str">
        <f t="shared" si="412"/>
        <v/>
      </c>
      <c r="CC231" s="10" t="str">
        <f t="shared" si="413"/>
        <v/>
      </c>
      <c r="CD231" s="10" t="str">
        <f t="shared" si="414"/>
        <v/>
      </c>
      <c r="CE231" s="10">
        <f t="shared" si="415"/>
        <v>0</v>
      </c>
      <c r="CF231" s="11" t="str">
        <f>IF($G231="","",COUNTIF($CG$4:$CG231,"x")/COUNTIF($G$4:$G231,"x"))</f>
        <v/>
      </c>
      <c r="CG231" s="10" t="str">
        <f t="shared" si="357"/>
        <v/>
      </c>
      <c r="CH231" s="10" t="str">
        <f t="shared" si="416"/>
        <v/>
      </c>
      <c r="CI231" s="10" t="str">
        <f t="shared" si="417"/>
        <v/>
      </c>
      <c r="CJ231" s="10" t="str">
        <f t="shared" si="418"/>
        <v/>
      </c>
      <c r="CK231" s="10">
        <f t="shared" si="419"/>
        <v>0</v>
      </c>
      <c r="CL231" s="11" t="str">
        <f>IF($G231="","",COUNTIF($CM$4:$CM231,"x")/COUNTIF($G$4:$G231,"x"))</f>
        <v/>
      </c>
      <c r="CM231" s="10" t="str">
        <f t="shared" si="358"/>
        <v/>
      </c>
      <c r="CN231" s="10" t="str">
        <f t="shared" si="420"/>
        <v/>
      </c>
      <c r="CO231" s="10" t="str">
        <f t="shared" si="421"/>
        <v/>
      </c>
      <c r="CP231" s="10" t="str">
        <f t="shared" si="422"/>
        <v/>
      </c>
      <c r="CQ231" s="10">
        <f t="shared" si="423"/>
        <v>0</v>
      </c>
    </row>
    <row r="232" spans="2:95">
      <c r="B232" s="10" t="str">
        <f t="shared" si="345"/>
        <v/>
      </c>
      <c r="C232" s="10" t="str">
        <f t="shared" si="346"/>
        <v/>
      </c>
      <c r="D232" s="10" t="str">
        <f t="shared" si="347"/>
        <v/>
      </c>
      <c r="E232" s="10" t="str">
        <f t="shared" si="348"/>
        <v/>
      </c>
      <c r="F232" s="10" t="str">
        <f t="shared" si="349"/>
        <v/>
      </c>
      <c r="G232" s="10" t="str">
        <f t="shared" si="359"/>
        <v/>
      </c>
      <c r="H232" s="10" t="str">
        <f t="shared" si="360"/>
        <v/>
      </c>
      <c r="I232" s="10" t="str">
        <f t="shared" si="361"/>
        <v/>
      </c>
      <c r="J232" s="10" t="str">
        <f t="shared" si="362"/>
        <v/>
      </c>
      <c r="K232" s="10" t="str">
        <f t="shared" si="363"/>
        <v/>
      </c>
      <c r="L232" s="10" t="str">
        <f t="shared" si="364"/>
        <v/>
      </c>
      <c r="M232" s="10" t="str">
        <f t="shared" si="365"/>
        <v/>
      </c>
      <c r="N232" s="10" t="str">
        <f t="shared" si="366"/>
        <v/>
      </c>
      <c r="O232" s="10" t="str">
        <f t="shared" si="367"/>
        <v/>
      </c>
      <c r="P232" s="10" t="str">
        <f t="shared" si="368"/>
        <v/>
      </c>
      <c r="Q232" s="10" t="str">
        <f t="shared" si="369"/>
        <v/>
      </c>
      <c r="R232" s="10" t="str">
        <f t="shared" si="370"/>
        <v/>
      </c>
      <c r="S232" s="20" t="str">
        <f t="shared" si="371"/>
        <v/>
      </c>
      <c r="T232" s="23" t="str">
        <f t="shared" si="372"/>
        <v/>
      </c>
      <c r="U232" s="10"/>
      <c r="V232" s="10"/>
      <c r="W232" s="10"/>
      <c r="X232" s="11" t="str">
        <f>IF(G232="","",COUNTIF($Y$4:$Y232,"x")/COUNTIF($G$4:$G232,"x"))</f>
        <v/>
      </c>
      <c r="Y232" s="10" t="str">
        <f t="shared" si="373"/>
        <v/>
      </c>
      <c r="Z232" s="10" t="str">
        <f t="shared" si="374"/>
        <v/>
      </c>
      <c r="AA232" s="10" t="str">
        <f t="shared" si="375"/>
        <v/>
      </c>
      <c r="AB232" s="10" t="str">
        <f t="shared" si="376"/>
        <v/>
      </c>
      <c r="AC232" s="10">
        <f t="shared" si="377"/>
        <v>0</v>
      </c>
      <c r="AD232" s="11" t="str">
        <f>IF(G232="","",COUNTIF($AE$4:$AE232,"x")/COUNTIF($G$4:$G232,"x"))</f>
        <v/>
      </c>
      <c r="AE232" s="10" t="str">
        <f t="shared" si="378"/>
        <v/>
      </c>
      <c r="AF232" s="10" t="str">
        <f t="shared" si="379"/>
        <v/>
      </c>
      <c r="AG232" s="10" t="str">
        <f t="shared" si="380"/>
        <v/>
      </c>
      <c r="AH232" s="10" t="str">
        <f t="shared" si="381"/>
        <v/>
      </c>
      <c r="AI232" s="10">
        <f t="shared" si="382"/>
        <v>0</v>
      </c>
      <c r="AJ232" s="11" t="str">
        <f>IF(G232="","",COUNTIF($AK$4:$AK232,"x")/COUNTIF($G$4:$G232,"x"))</f>
        <v/>
      </c>
      <c r="AK232" s="10" t="str">
        <f t="shared" si="383"/>
        <v/>
      </c>
      <c r="AL232" s="10" t="str">
        <f t="shared" si="384"/>
        <v/>
      </c>
      <c r="AM232" s="10" t="str">
        <f t="shared" si="385"/>
        <v/>
      </c>
      <c r="AN232" s="10" t="str">
        <f t="shared" si="386"/>
        <v/>
      </c>
      <c r="AO232" s="10">
        <f t="shared" si="387"/>
        <v>0</v>
      </c>
      <c r="AP232" s="11" t="str">
        <f>IF($G232="","",COUNTIF($AQ$4:$AQ232,"x")/COUNTIF($G$4:$G232,"x"))</f>
        <v/>
      </c>
      <c r="AQ232" s="10" t="str">
        <f t="shared" si="350"/>
        <v/>
      </c>
      <c r="AR232" s="10" t="str">
        <f t="shared" si="388"/>
        <v/>
      </c>
      <c r="AS232" s="10" t="str">
        <f t="shared" si="389"/>
        <v/>
      </c>
      <c r="AT232" s="10" t="str">
        <f t="shared" si="390"/>
        <v/>
      </c>
      <c r="AU232" s="10">
        <f t="shared" si="391"/>
        <v>0</v>
      </c>
      <c r="AV232" s="11" t="str">
        <f>IF($G232="","",COUNTIF($AW$4:$AW232,"x")/COUNTIF($G$4:$G232,"x"))</f>
        <v/>
      </c>
      <c r="AW232" s="10" t="str">
        <f t="shared" si="351"/>
        <v/>
      </c>
      <c r="AX232" s="10" t="str">
        <f t="shared" si="392"/>
        <v/>
      </c>
      <c r="AY232" s="10" t="str">
        <f t="shared" si="393"/>
        <v/>
      </c>
      <c r="AZ232" s="10" t="str">
        <f t="shared" si="394"/>
        <v/>
      </c>
      <c r="BA232" s="10">
        <f t="shared" si="395"/>
        <v>0</v>
      </c>
      <c r="BB232" s="11" t="str">
        <f>IF($G232="","",COUNTIF($BC$4:$BC232,"x")/COUNTIF($G$4:$G232,"x"))</f>
        <v/>
      </c>
      <c r="BC232" s="10" t="str">
        <f t="shared" si="352"/>
        <v/>
      </c>
      <c r="BD232" s="10" t="str">
        <f t="shared" si="396"/>
        <v/>
      </c>
      <c r="BE232" s="10" t="str">
        <f t="shared" si="397"/>
        <v/>
      </c>
      <c r="BF232" s="10" t="str">
        <f t="shared" si="398"/>
        <v/>
      </c>
      <c r="BG232" s="10">
        <f t="shared" si="399"/>
        <v>0</v>
      </c>
      <c r="BH232" s="11" t="str">
        <f>IF($G232="","",COUNTIF($BI$4:$BI232,"x")/COUNTIF($G$4:$G232,"x"))</f>
        <v/>
      </c>
      <c r="BI232" s="10" t="str">
        <f t="shared" si="353"/>
        <v/>
      </c>
      <c r="BJ232" s="10" t="str">
        <f t="shared" si="400"/>
        <v/>
      </c>
      <c r="BK232" s="10" t="str">
        <f t="shared" si="401"/>
        <v/>
      </c>
      <c r="BL232" s="10" t="str">
        <f t="shared" si="402"/>
        <v/>
      </c>
      <c r="BM232" s="10">
        <f t="shared" si="403"/>
        <v>0</v>
      </c>
      <c r="BN232" s="11" t="str">
        <f>IF($G232="","",COUNTIF($BO$4:$BO232,"x")/COUNTIF($G$4:$G232,"x"))</f>
        <v/>
      </c>
      <c r="BO232" s="10" t="str">
        <f t="shared" si="354"/>
        <v/>
      </c>
      <c r="BP232" s="10" t="str">
        <f t="shared" si="404"/>
        <v/>
      </c>
      <c r="BQ232" s="10" t="str">
        <f t="shared" si="405"/>
        <v/>
      </c>
      <c r="BR232" s="10" t="str">
        <f t="shared" si="406"/>
        <v/>
      </c>
      <c r="BS232" s="10">
        <f t="shared" si="407"/>
        <v>0</v>
      </c>
      <c r="BT232" s="11" t="str">
        <f>IF($G232="","",COUNTIF($BU$4:$BU232,"x")/COUNTIF($G$4:$G232,"x"))</f>
        <v/>
      </c>
      <c r="BU232" s="10" t="str">
        <f t="shared" si="355"/>
        <v/>
      </c>
      <c r="BV232" s="10" t="str">
        <f t="shared" si="408"/>
        <v/>
      </c>
      <c r="BW232" s="10" t="str">
        <f t="shared" si="409"/>
        <v/>
      </c>
      <c r="BX232" s="10" t="str">
        <f t="shared" si="410"/>
        <v/>
      </c>
      <c r="BY232" s="10">
        <f t="shared" si="411"/>
        <v>0</v>
      </c>
      <c r="BZ232" s="11" t="str">
        <f>IF($G232="","",COUNTIF($CA$4:$CA232,"x")/COUNTIF($G$4:$G232,"x"))</f>
        <v/>
      </c>
      <c r="CA232" s="10" t="str">
        <f t="shared" si="356"/>
        <v/>
      </c>
      <c r="CB232" s="10" t="str">
        <f t="shared" si="412"/>
        <v/>
      </c>
      <c r="CC232" s="10" t="str">
        <f t="shared" si="413"/>
        <v/>
      </c>
      <c r="CD232" s="10" t="str">
        <f t="shared" si="414"/>
        <v/>
      </c>
      <c r="CE232" s="10">
        <f t="shared" si="415"/>
        <v>0</v>
      </c>
      <c r="CF232" s="11" t="str">
        <f>IF($G232="","",COUNTIF($CG$4:$CG232,"x")/COUNTIF($G$4:$G232,"x"))</f>
        <v/>
      </c>
      <c r="CG232" s="10" t="str">
        <f t="shared" si="357"/>
        <v/>
      </c>
      <c r="CH232" s="10" t="str">
        <f t="shared" si="416"/>
        <v/>
      </c>
      <c r="CI232" s="10" t="str">
        <f t="shared" si="417"/>
        <v/>
      </c>
      <c r="CJ232" s="10" t="str">
        <f t="shared" si="418"/>
        <v/>
      </c>
      <c r="CK232" s="10">
        <f t="shared" si="419"/>
        <v>0</v>
      </c>
      <c r="CL232" s="11" t="str">
        <f>IF($G232="","",COUNTIF($CM$4:$CM232,"x")/COUNTIF($G$4:$G232,"x"))</f>
        <v/>
      </c>
      <c r="CM232" s="10" t="str">
        <f t="shared" si="358"/>
        <v/>
      </c>
      <c r="CN232" s="10" t="str">
        <f t="shared" si="420"/>
        <v/>
      </c>
      <c r="CO232" s="10" t="str">
        <f t="shared" si="421"/>
        <v/>
      </c>
      <c r="CP232" s="10" t="str">
        <f t="shared" si="422"/>
        <v/>
      </c>
      <c r="CQ232" s="10">
        <f t="shared" si="423"/>
        <v>0</v>
      </c>
    </row>
    <row r="233" spans="2:95">
      <c r="B233" s="10" t="str">
        <f t="shared" si="345"/>
        <v/>
      </c>
      <c r="C233" s="10" t="str">
        <f t="shared" si="346"/>
        <v/>
      </c>
      <c r="D233" s="10" t="str">
        <f t="shared" si="347"/>
        <v/>
      </c>
      <c r="E233" s="10" t="str">
        <f t="shared" si="348"/>
        <v/>
      </c>
      <c r="F233" s="10" t="str">
        <f t="shared" si="349"/>
        <v/>
      </c>
      <c r="G233" s="10" t="str">
        <f t="shared" si="359"/>
        <v/>
      </c>
      <c r="H233" s="10" t="str">
        <f t="shared" si="360"/>
        <v/>
      </c>
      <c r="I233" s="10" t="str">
        <f t="shared" si="361"/>
        <v/>
      </c>
      <c r="J233" s="10" t="str">
        <f t="shared" si="362"/>
        <v/>
      </c>
      <c r="K233" s="10" t="str">
        <f t="shared" si="363"/>
        <v/>
      </c>
      <c r="L233" s="10" t="str">
        <f t="shared" si="364"/>
        <v/>
      </c>
      <c r="M233" s="10" t="str">
        <f t="shared" si="365"/>
        <v/>
      </c>
      <c r="N233" s="10" t="str">
        <f t="shared" si="366"/>
        <v/>
      </c>
      <c r="O233" s="10" t="str">
        <f t="shared" si="367"/>
        <v/>
      </c>
      <c r="P233" s="10" t="str">
        <f t="shared" si="368"/>
        <v/>
      </c>
      <c r="Q233" s="10" t="str">
        <f t="shared" si="369"/>
        <v/>
      </c>
      <c r="R233" s="10" t="str">
        <f t="shared" si="370"/>
        <v/>
      </c>
      <c r="S233" s="20" t="str">
        <f t="shared" si="371"/>
        <v/>
      </c>
      <c r="T233" s="23" t="str">
        <f t="shared" si="372"/>
        <v/>
      </c>
      <c r="U233" s="10"/>
      <c r="V233" s="10"/>
      <c r="W233" s="10"/>
      <c r="X233" s="11" t="str">
        <f>IF(G233="","",COUNTIF($Y$4:$Y233,"x")/COUNTIF($G$4:$G233,"x"))</f>
        <v/>
      </c>
      <c r="Y233" s="10" t="str">
        <f t="shared" si="373"/>
        <v/>
      </c>
      <c r="Z233" s="10" t="str">
        <f t="shared" si="374"/>
        <v/>
      </c>
      <c r="AA233" s="10" t="str">
        <f t="shared" si="375"/>
        <v/>
      </c>
      <c r="AB233" s="10" t="str">
        <f t="shared" si="376"/>
        <v/>
      </c>
      <c r="AC233" s="10">
        <f t="shared" si="377"/>
        <v>0</v>
      </c>
      <c r="AD233" s="11" t="str">
        <f>IF(G233="","",COUNTIF($AE$4:$AE233,"x")/COUNTIF($G$4:$G233,"x"))</f>
        <v/>
      </c>
      <c r="AE233" s="10" t="str">
        <f t="shared" si="378"/>
        <v/>
      </c>
      <c r="AF233" s="10" t="str">
        <f t="shared" si="379"/>
        <v/>
      </c>
      <c r="AG233" s="10" t="str">
        <f t="shared" si="380"/>
        <v/>
      </c>
      <c r="AH233" s="10" t="str">
        <f t="shared" si="381"/>
        <v/>
      </c>
      <c r="AI233" s="10">
        <f t="shared" si="382"/>
        <v>0</v>
      </c>
      <c r="AJ233" s="11" t="str">
        <f>IF(G233="","",COUNTIF($AK$4:$AK233,"x")/COUNTIF($G$4:$G233,"x"))</f>
        <v/>
      </c>
      <c r="AK233" s="10" t="str">
        <f t="shared" si="383"/>
        <v/>
      </c>
      <c r="AL233" s="10" t="str">
        <f t="shared" si="384"/>
        <v/>
      </c>
      <c r="AM233" s="10" t="str">
        <f t="shared" si="385"/>
        <v/>
      </c>
      <c r="AN233" s="10" t="str">
        <f t="shared" si="386"/>
        <v/>
      </c>
      <c r="AO233" s="10">
        <f t="shared" si="387"/>
        <v>0</v>
      </c>
      <c r="AP233" s="11" t="str">
        <f>IF($G233="","",COUNTIF($AQ$4:$AQ233,"x")/COUNTIF($G$4:$G233,"x"))</f>
        <v/>
      </c>
      <c r="AQ233" s="10" t="str">
        <f t="shared" si="350"/>
        <v/>
      </c>
      <c r="AR233" s="10" t="str">
        <f t="shared" si="388"/>
        <v/>
      </c>
      <c r="AS233" s="10" t="str">
        <f t="shared" si="389"/>
        <v/>
      </c>
      <c r="AT233" s="10" t="str">
        <f t="shared" si="390"/>
        <v/>
      </c>
      <c r="AU233" s="10">
        <f t="shared" si="391"/>
        <v>0</v>
      </c>
      <c r="AV233" s="11" t="str">
        <f>IF($G233="","",COUNTIF($AW$4:$AW233,"x")/COUNTIF($G$4:$G233,"x"))</f>
        <v/>
      </c>
      <c r="AW233" s="10" t="str">
        <f t="shared" si="351"/>
        <v/>
      </c>
      <c r="AX233" s="10" t="str">
        <f t="shared" si="392"/>
        <v/>
      </c>
      <c r="AY233" s="10" t="str">
        <f t="shared" si="393"/>
        <v/>
      </c>
      <c r="AZ233" s="10" t="str">
        <f t="shared" si="394"/>
        <v/>
      </c>
      <c r="BA233" s="10">
        <f t="shared" si="395"/>
        <v>0</v>
      </c>
      <c r="BB233" s="11" t="str">
        <f>IF($G233="","",COUNTIF($BC$4:$BC233,"x")/COUNTIF($G$4:$G233,"x"))</f>
        <v/>
      </c>
      <c r="BC233" s="10" t="str">
        <f t="shared" si="352"/>
        <v/>
      </c>
      <c r="BD233" s="10" t="str">
        <f t="shared" si="396"/>
        <v/>
      </c>
      <c r="BE233" s="10" t="str">
        <f t="shared" si="397"/>
        <v/>
      </c>
      <c r="BF233" s="10" t="str">
        <f t="shared" si="398"/>
        <v/>
      </c>
      <c r="BG233" s="10">
        <f t="shared" si="399"/>
        <v>0</v>
      </c>
      <c r="BH233" s="11" t="str">
        <f>IF($G233="","",COUNTIF($BI$4:$BI233,"x")/COUNTIF($G$4:$G233,"x"))</f>
        <v/>
      </c>
      <c r="BI233" s="10" t="str">
        <f t="shared" si="353"/>
        <v/>
      </c>
      <c r="BJ233" s="10" t="str">
        <f t="shared" si="400"/>
        <v/>
      </c>
      <c r="BK233" s="10" t="str">
        <f t="shared" si="401"/>
        <v/>
      </c>
      <c r="BL233" s="10" t="str">
        <f t="shared" si="402"/>
        <v/>
      </c>
      <c r="BM233" s="10">
        <f t="shared" si="403"/>
        <v>0</v>
      </c>
      <c r="BN233" s="11" t="str">
        <f>IF($G233="","",COUNTIF($BO$4:$BO233,"x")/COUNTIF($G$4:$G233,"x"))</f>
        <v/>
      </c>
      <c r="BO233" s="10" t="str">
        <f t="shared" si="354"/>
        <v/>
      </c>
      <c r="BP233" s="10" t="str">
        <f t="shared" si="404"/>
        <v/>
      </c>
      <c r="BQ233" s="10" t="str">
        <f t="shared" si="405"/>
        <v/>
      </c>
      <c r="BR233" s="10" t="str">
        <f t="shared" si="406"/>
        <v/>
      </c>
      <c r="BS233" s="10">
        <f t="shared" si="407"/>
        <v>0</v>
      </c>
      <c r="BT233" s="11" t="str">
        <f>IF($G233="","",COUNTIF($BU$4:$BU233,"x")/COUNTIF($G$4:$G233,"x"))</f>
        <v/>
      </c>
      <c r="BU233" s="10" t="str">
        <f t="shared" si="355"/>
        <v/>
      </c>
      <c r="BV233" s="10" t="str">
        <f t="shared" si="408"/>
        <v/>
      </c>
      <c r="BW233" s="10" t="str">
        <f t="shared" si="409"/>
        <v/>
      </c>
      <c r="BX233" s="10" t="str">
        <f t="shared" si="410"/>
        <v/>
      </c>
      <c r="BY233" s="10">
        <f t="shared" si="411"/>
        <v>0</v>
      </c>
      <c r="BZ233" s="11" t="str">
        <f>IF($G233="","",COUNTIF($CA$4:$CA233,"x")/COUNTIF($G$4:$G233,"x"))</f>
        <v/>
      </c>
      <c r="CA233" s="10" t="str">
        <f t="shared" si="356"/>
        <v/>
      </c>
      <c r="CB233" s="10" t="str">
        <f t="shared" si="412"/>
        <v/>
      </c>
      <c r="CC233" s="10" t="str">
        <f t="shared" si="413"/>
        <v/>
      </c>
      <c r="CD233" s="10" t="str">
        <f t="shared" si="414"/>
        <v/>
      </c>
      <c r="CE233" s="10">
        <f t="shared" si="415"/>
        <v>0</v>
      </c>
      <c r="CF233" s="11" t="str">
        <f>IF($G233="","",COUNTIF($CG$4:$CG233,"x")/COUNTIF($G$4:$G233,"x"))</f>
        <v/>
      </c>
      <c r="CG233" s="10" t="str">
        <f t="shared" si="357"/>
        <v/>
      </c>
      <c r="CH233" s="10" t="str">
        <f t="shared" si="416"/>
        <v/>
      </c>
      <c r="CI233" s="10" t="str">
        <f t="shared" si="417"/>
        <v/>
      </c>
      <c r="CJ233" s="10" t="str">
        <f t="shared" si="418"/>
        <v/>
      </c>
      <c r="CK233" s="10">
        <f t="shared" si="419"/>
        <v>0</v>
      </c>
      <c r="CL233" s="11" t="str">
        <f>IF($G233="","",COUNTIF($CM$4:$CM233,"x")/COUNTIF($G$4:$G233,"x"))</f>
        <v/>
      </c>
      <c r="CM233" s="10" t="str">
        <f t="shared" si="358"/>
        <v/>
      </c>
      <c r="CN233" s="10" t="str">
        <f t="shared" si="420"/>
        <v/>
      </c>
      <c r="CO233" s="10" t="str">
        <f t="shared" si="421"/>
        <v/>
      </c>
      <c r="CP233" s="10" t="str">
        <f t="shared" si="422"/>
        <v/>
      </c>
      <c r="CQ233" s="10">
        <f t="shared" si="423"/>
        <v>0</v>
      </c>
    </row>
    <row r="234" spans="2:95">
      <c r="B234" s="10" t="str">
        <f t="shared" si="345"/>
        <v/>
      </c>
      <c r="C234" s="10" t="str">
        <f t="shared" si="346"/>
        <v/>
      </c>
      <c r="D234" s="10" t="str">
        <f t="shared" si="347"/>
        <v/>
      </c>
      <c r="E234" s="10" t="str">
        <f t="shared" si="348"/>
        <v/>
      </c>
      <c r="F234" s="10" t="str">
        <f t="shared" si="349"/>
        <v/>
      </c>
      <c r="G234" s="10" t="str">
        <f t="shared" si="359"/>
        <v/>
      </c>
      <c r="H234" s="10" t="str">
        <f t="shared" si="360"/>
        <v/>
      </c>
      <c r="I234" s="10" t="str">
        <f t="shared" si="361"/>
        <v/>
      </c>
      <c r="J234" s="10" t="str">
        <f t="shared" si="362"/>
        <v/>
      </c>
      <c r="K234" s="10" t="str">
        <f t="shared" si="363"/>
        <v/>
      </c>
      <c r="L234" s="10" t="str">
        <f t="shared" si="364"/>
        <v/>
      </c>
      <c r="M234" s="10" t="str">
        <f t="shared" si="365"/>
        <v/>
      </c>
      <c r="N234" s="10" t="str">
        <f t="shared" si="366"/>
        <v/>
      </c>
      <c r="O234" s="10" t="str">
        <f t="shared" si="367"/>
        <v/>
      </c>
      <c r="P234" s="10" t="str">
        <f t="shared" si="368"/>
        <v/>
      </c>
      <c r="Q234" s="10" t="str">
        <f t="shared" si="369"/>
        <v/>
      </c>
      <c r="R234" s="10" t="str">
        <f t="shared" si="370"/>
        <v/>
      </c>
      <c r="S234" s="20" t="str">
        <f t="shared" si="371"/>
        <v/>
      </c>
      <c r="T234" s="23" t="str">
        <f t="shared" si="372"/>
        <v/>
      </c>
      <c r="U234" s="10"/>
      <c r="V234" s="10"/>
      <c r="W234" s="10"/>
      <c r="X234" s="11" t="str">
        <f>IF(G234="","",COUNTIF($Y$4:$Y234,"x")/COUNTIF($G$4:$G234,"x"))</f>
        <v/>
      </c>
      <c r="Y234" s="10" t="str">
        <f t="shared" si="373"/>
        <v/>
      </c>
      <c r="Z234" s="10" t="str">
        <f t="shared" si="374"/>
        <v/>
      </c>
      <c r="AA234" s="10" t="str">
        <f t="shared" si="375"/>
        <v/>
      </c>
      <c r="AB234" s="10" t="str">
        <f t="shared" si="376"/>
        <v/>
      </c>
      <c r="AC234" s="10">
        <f t="shared" si="377"/>
        <v>0</v>
      </c>
      <c r="AD234" s="11" t="str">
        <f>IF(G234="","",COUNTIF($AE$4:$AE234,"x")/COUNTIF($G$4:$G234,"x"))</f>
        <v/>
      </c>
      <c r="AE234" s="10" t="str">
        <f t="shared" si="378"/>
        <v/>
      </c>
      <c r="AF234" s="10" t="str">
        <f t="shared" si="379"/>
        <v/>
      </c>
      <c r="AG234" s="10" t="str">
        <f t="shared" si="380"/>
        <v/>
      </c>
      <c r="AH234" s="10" t="str">
        <f t="shared" si="381"/>
        <v/>
      </c>
      <c r="AI234" s="10">
        <f t="shared" si="382"/>
        <v>0</v>
      </c>
      <c r="AJ234" s="11" t="str">
        <f>IF(G234="","",COUNTIF($AK$4:$AK234,"x")/COUNTIF($G$4:$G234,"x"))</f>
        <v/>
      </c>
      <c r="AK234" s="10" t="str">
        <f t="shared" si="383"/>
        <v/>
      </c>
      <c r="AL234" s="10" t="str">
        <f t="shared" si="384"/>
        <v/>
      </c>
      <c r="AM234" s="10" t="str">
        <f t="shared" si="385"/>
        <v/>
      </c>
      <c r="AN234" s="10" t="str">
        <f t="shared" si="386"/>
        <v/>
      </c>
      <c r="AO234" s="10">
        <f t="shared" si="387"/>
        <v>0</v>
      </c>
      <c r="AP234" s="11" t="str">
        <f>IF($G234="","",COUNTIF($AQ$4:$AQ234,"x")/COUNTIF($G$4:$G234,"x"))</f>
        <v/>
      </c>
      <c r="AQ234" s="10" t="str">
        <f t="shared" si="350"/>
        <v/>
      </c>
      <c r="AR234" s="10" t="str">
        <f t="shared" si="388"/>
        <v/>
      </c>
      <c r="AS234" s="10" t="str">
        <f t="shared" si="389"/>
        <v/>
      </c>
      <c r="AT234" s="10" t="str">
        <f t="shared" si="390"/>
        <v/>
      </c>
      <c r="AU234" s="10">
        <f t="shared" si="391"/>
        <v>0</v>
      </c>
      <c r="AV234" s="11" t="str">
        <f>IF($G234="","",COUNTIF($AW$4:$AW234,"x")/COUNTIF($G$4:$G234,"x"))</f>
        <v/>
      </c>
      <c r="AW234" s="10" t="str">
        <f t="shared" si="351"/>
        <v/>
      </c>
      <c r="AX234" s="10" t="str">
        <f t="shared" si="392"/>
        <v/>
      </c>
      <c r="AY234" s="10" t="str">
        <f t="shared" si="393"/>
        <v/>
      </c>
      <c r="AZ234" s="10" t="str">
        <f t="shared" si="394"/>
        <v/>
      </c>
      <c r="BA234" s="10">
        <f t="shared" si="395"/>
        <v>0</v>
      </c>
      <c r="BB234" s="11" t="str">
        <f>IF($G234="","",COUNTIF($BC$4:$BC234,"x")/COUNTIF($G$4:$G234,"x"))</f>
        <v/>
      </c>
      <c r="BC234" s="10" t="str">
        <f t="shared" si="352"/>
        <v/>
      </c>
      <c r="BD234" s="10" t="str">
        <f t="shared" si="396"/>
        <v/>
      </c>
      <c r="BE234" s="10" t="str">
        <f t="shared" si="397"/>
        <v/>
      </c>
      <c r="BF234" s="10" t="str">
        <f t="shared" si="398"/>
        <v/>
      </c>
      <c r="BG234" s="10">
        <f t="shared" si="399"/>
        <v>0</v>
      </c>
      <c r="BH234" s="11" t="str">
        <f>IF($G234="","",COUNTIF($BI$4:$BI234,"x")/COUNTIF($G$4:$G234,"x"))</f>
        <v/>
      </c>
      <c r="BI234" s="10" t="str">
        <f t="shared" si="353"/>
        <v/>
      </c>
      <c r="BJ234" s="10" t="str">
        <f t="shared" si="400"/>
        <v/>
      </c>
      <c r="BK234" s="10" t="str">
        <f t="shared" si="401"/>
        <v/>
      </c>
      <c r="BL234" s="10" t="str">
        <f t="shared" si="402"/>
        <v/>
      </c>
      <c r="BM234" s="10">
        <f t="shared" si="403"/>
        <v>0</v>
      </c>
      <c r="BN234" s="11" t="str">
        <f>IF($G234="","",COUNTIF($BO$4:$BO234,"x")/COUNTIF($G$4:$G234,"x"))</f>
        <v/>
      </c>
      <c r="BO234" s="10" t="str">
        <f t="shared" si="354"/>
        <v/>
      </c>
      <c r="BP234" s="10" t="str">
        <f t="shared" si="404"/>
        <v/>
      </c>
      <c r="BQ234" s="10" t="str">
        <f t="shared" si="405"/>
        <v/>
      </c>
      <c r="BR234" s="10" t="str">
        <f t="shared" si="406"/>
        <v/>
      </c>
      <c r="BS234" s="10">
        <f t="shared" si="407"/>
        <v>0</v>
      </c>
      <c r="BT234" s="11" t="str">
        <f>IF($G234="","",COUNTIF($BU$4:$BU234,"x")/COUNTIF($G$4:$G234,"x"))</f>
        <v/>
      </c>
      <c r="BU234" s="10" t="str">
        <f t="shared" si="355"/>
        <v/>
      </c>
      <c r="BV234" s="10" t="str">
        <f t="shared" si="408"/>
        <v/>
      </c>
      <c r="BW234" s="10" t="str">
        <f t="shared" si="409"/>
        <v/>
      </c>
      <c r="BX234" s="10" t="str">
        <f t="shared" si="410"/>
        <v/>
      </c>
      <c r="BY234" s="10">
        <f t="shared" si="411"/>
        <v>0</v>
      </c>
      <c r="BZ234" s="11" t="str">
        <f>IF($G234="","",COUNTIF($CA$4:$CA234,"x")/COUNTIF($G$4:$G234,"x"))</f>
        <v/>
      </c>
      <c r="CA234" s="10" t="str">
        <f t="shared" si="356"/>
        <v/>
      </c>
      <c r="CB234" s="10" t="str">
        <f t="shared" si="412"/>
        <v/>
      </c>
      <c r="CC234" s="10" t="str">
        <f t="shared" si="413"/>
        <v/>
      </c>
      <c r="CD234" s="10" t="str">
        <f t="shared" si="414"/>
        <v/>
      </c>
      <c r="CE234" s="10">
        <f t="shared" si="415"/>
        <v>0</v>
      </c>
      <c r="CF234" s="11" t="str">
        <f>IF($G234="","",COUNTIF($CG$4:$CG234,"x")/COUNTIF($G$4:$G234,"x"))</f>
        <v/>
      </c>
      <c r="CG234" s="10" t="str">
        <f t="shared" si="357"/>
        <v/>
      </c>
      <c r="CH234" s="10" t="str">
        <f t="shared" si="416"/>
        <v/>
      </c>
      <c r="CI234" s="10" t="str">
        <f t="shared" si="417"/>
        <v/>
      </c>
      <c r="CJ234" s="10" t="str">
        <f t="shared" si="418"/>
        <v/>
      </c>
      <c r="CK234" s="10">
        <f t="shared" si="419"/>
        <v>0</v>
      </c>
      <c r="CL234" s="11" t="str">
        <f>IF($G234="","",COUNTIF($CM$4:$CM234,"x")/COUNTIF($G$4:$G234,"x"))</f>
        <v/>
      </c>
      <c r="CM234" s="10" t="str">
        <f t="shared" si="358"/>
        <v/>
      </c>
      <c r="CN234" s="10" t="str">
        <f t="shared" si="420"/>
        <v/>
      </c>
      <c r="CO234" s="10" t="str">
        <f t="shared" si="421"/>
        <v/>
      </c>
      <c r="CP234" s="10" t="str">
        <f t="shared" si="422"/>
        <v/>
      </c>
      <c r="CQ234" s="10">
        <f t="shared" si="423"/>
        <v>0</v>
      </c>
    </row>
    <row r="235" spans="2:95">
      <c r="B235" s="10" t="str">
        <f t="shared" si="345"/>
        <v/>
      </c>
      <c r="C235" s="10" t="str">
        <f t="shared" si="346"/>
        <v/>
      </c>
      <c r="D235" s="10" t="str">
        <f t="shared" si="347"/>
        <v/>
      </c>
      <c r="E235" s="10" t="str">
        <f t="shared" si="348"/>
        <v/>
      </c>
      <c r="F235" s="10" t="str">
        <f t="shared" si="349"/>
        <v/>
      </c>
      <c r="G235" s="10" t="str">
        <f t="shared" si="359"/>
        <v/>
      </c>
      <c r="H235" s="10" t="str">
        <f t="shared" si="360"/>
        <v/>
      </c>
      <c r="I235" s="10" t="str">
        <f t="shared" si="361"/>
        <v/>
      </c>
      <c r="J235" s="10" t="str">
        <f t="shared" si="362"/>
        <v/>
      </c>
      <c r="K235" s="10" t="str">
        <f t="shared" si="363"/>
        <v/>
      </c>
      <c r="L235" s="10" t="str">
        <f t="shared" si="364"/>
        <v/>
      </c>
      <c r="M235" s="10" t="str">
        <f t="shared" si="365"/>
        <v/>
      </c>
      <c r="N235" s="10" t="str">
        <f t="shared" si="366"/>
        <v/>
      </c>
      <c r="O235" s="10" t="str">
        <f t="shared" si="367"/>
        <v/>
      </c>
      <c r="P235" s="10" t="str">
        <f t="shared" si="368"/>
        <v/>
      </c>
      <c r="Q235" s="10" t="str">
        <f t="shared" si="369"/>
        <v/>
      </c>
      <c r="R235" s="10" t="str">
        <f t="shared" si="370"/>
        <v/>
      </c>
      <c r="S235" s="20" t="str">
        <f t="shared" si="371"/>
        <v/>
      </c>
      <c r="T235" s="23" t="str">
        <f t="shared" si="372"/>
        <v/>
      </c>
      <c r="U235" s="10"/>
      <c r="V235" s="10"/>
      <c r="W235" s="10"/>
      <c r="X235" s="11" t="str">
        <f>IF(G235="","",COUNTIF($Y$4:$Y235,"x")/COUNTIF($G$4:$G235,"x"))</f>
        <v/>
      </c>
      <c r="Y235" s="10" t="str">
        <f t="shared" si="373"/>
        <v/>
      </c>
      <c r="Z235" s="10" t="str">
        <f t="shared" si="374"/>
        <v/>
      </c>
      <c r="AA235" s="10" t="str">
        <f t="shared" si="375"/>
        <v/>
      </c>
      <c r="AB235" s="10" t="str">
        <f t="shared" si="376"/>
        <v/>
      </c>
      <c r="AC235" s="10">
        <f t="shared" si="377"/>
        <v>0</v>
      </c>
      <c r="AD235" s="11" t="str">
        <f>IF(G235="","",COUNTIF($AE$4:$AE235,"x")/COUNTIF($G$4:$G235,"x"))</f>
        <v/>
      </c>
      <c r="AE235" s="10" t="str">
        <f t="shared" si="378"/>
        <v/>
      </c>
      <c r="AF235" s="10" t="str">
        <f t="shared" si="379"/>
        <v/>
      </c>
      <c r="AG235" s="10" t="str">
        <f t="shared" si="380"/>
        <v/>
      </c>
      <c r="AH235" s="10" t="str">
        <f t="shared" si="381"/>
        <v/>
      </c>
      <c r="AI235" s="10">
        <f t="shared" si="382"/>
        <v>0</v>
      </c>
      <c r="AJ235" s="11" t="str">
        <f>IF(G235="","",COUNTIF($AK$4:$AK235,"x")/COUNTIF($G$4:$G235,"x"))</f>
        <v/>
      </c>
      <c r="AK235" s="10" t="str">
        <f t="shared" si="383"/>
        <v/>
      </c>
      <c r="AL235" s="10" t="str">
        <f t="shared" si="384"/>
        <v/>
      </c>
      <c r="AM235" s="10" t="str">
        <f t="shared" si="385"/>
        <v/>
      </c>
      <c r="AN235" s="10" t="str">
        <f t="shared" si="386"/>
        <v/>
      </c>
      <c r="AO235" s="10">
        <f t="shared" si="387"/>
        <v>0</v>
      </c>
      <c r="AP235" s="11" t="str">
        <f>IF($G235="","",COUNTIF($AQ$4:$AQ235,"x")/COUNTIF($G$4:$G235,"x"))</f>
        <v/>
      </c>
      <c r="AQ235" s="10" t="str">
        <f t="shared" si="350"/>
        <v/>
      </c>
      <c r="AR235" s="10" t="str">
        <f t="shared" si="388"/>
        <v/>
      </c>
      <c r="AS235" s="10" t="str">
        <f t="shared" si="389"/>
        <v/>
      </c>
      <c r="AT235" s="10" t="str">
        <f t="shared" si="390"/>
        <v/>
      </c>
      <c r="AU235" s="10">
        <f t="shared" si="391"/>
        <v>0</v>
      </c>
      <c r="AV235" s="11" t="str">
        <f>IF($G235="","",COUNTIF($AW$4:$AW235,"x")/COUNTIF($G$4:$G235,"x"))</f>
        <v/>
      </c>
      <c r="AW235" s="10" t="str">
        <f t="shared" si="351"/>
        <v/>
      </c>
      <c r="AX235" s="10" t="str">
        <f t="shared" si="392"/>
        <v/>
      </c>
      <c r="AY235" s="10" t="str">
        <f t="shared" si="393"/>
        <v/>
      </c>
      <c r="AZ235" s="10" t="str">
        <f t="shared" si="394"/>
        <v/>
      </c>
      <c r="BA235" s="10">
        <f t="shared" si="395"/>
        <v>0</v>
      </c>
      <c r="BB235" s="11" t="str">
        <f>IF($G235="","",COUNTIF($BC$4:$BC235,"x")/COUNTIF($G$4:$G235,"x"))</f>
        <v/>
      </c>
      <c r="BC235" s="10" t="str">
        <f t="shared" si="352"/>
        <v/>
      </c>
      <c r="BD235" s="10" t="str">
        <f t="shared" si="396"/>
        <v/>
      </c>
      <c r="BE235" s="10" t="str">
        <f t="shared" si="397"/>
        <v/>
      </c>
      <c r="BF235" s="10" t="str">
        <f t="shared" si="398"/>
        <v/>
      </c>
      <c r="BG235" s="10">
        <f t="shared" si="399"/>
        <v>0</v>
      </c>
      <c r="BH235" s="11" t="str">
        <f>IF($G235="","",COUNTIF($BI$4:$BI235,"x")/COUNTIF($G$4:$G235,"x"))</f>
        <v/>
      </c>
      <c r="BI235" s="10" t="str">
        <f t="shared" si="353"/>
        <v/>
      </c>
      <c r="BJ235" s="10" t="str">
        <f t="shared" si="400"/>
        <v/>
      </c>
      <c r="BK235" s="10" t="str">
        <f t="shared" si="401"/>
        <v/>
      </c>
      <c r="BL235" s="10" t="str">
        <f t="shared" si="402"/>
        <v/>
      </c>
      <c r="BM235" s="10">
        <f t="shared" si="403"/>
        <v>0</v>
      </c>
      <c r="BN235" s="11" t="str">
        <f>IF($G235="","",COUNTIF($BO$4:$BO235,"x")/COUNTIF($G$4:$G235,"x"))</f>
        <v/>
      </c>
      <c r="BO235" s="10" t="str">
        <f t="shared" si="354"/>
        <v/>
      </c>
      <c r="BP235" s="10" t="str">
        <f t="shared" si="404"/>
        <v/>
      </c>
      <c r="BQ235" s="10" t="str">
        <f t="shared" si="405"/>
        <v/>
      </c>
      <c r="BR235" s="10" t="str">
        <f t="shared" si="406"/>
        <v/>
      </c>
      <c r="BS235" s="10">
        <f t="shared" si="407"/>
        <v>0</v>
      </c>
      <c r="BT235" s="11" t="str">
        <f>IF($G235="","",COUNTIF($BU$4:$BU235,"x")/COUNTIF($G$4:$G235,"x"))</f>
        <v/>
      </c>
      <c r="BU235" s="10" t="str">
        <f t="shared" si="355"/>
        <v/>
      </c>
      <c r="BV235" s="10" t="str">
        <f t="shared" si="408"/>
        <v/>
      </c>
      <c r="BW235" s="10" t="str">
        <f t="shared" si="409"/>
        <v/>
      </c>
      <c r="BX235" s="10" t="str">
        <f t="shared" si="410"/>
        <v/>
      </c>
      <c r="BY235" s="10">
        <f t="shared" si="411"/>
        <v>0</v>
      </c>
      <c r="BZ235" s="11" t="str">
        <f>IF($G235="","",COUNTIF($CA$4:$CA235,"x")/COUNTIF($G$4:$G235,"x"))</f>
        <v/>
      </c>
      <c r="CA235" s="10" t="str">
        <f t="shared" si="356"/>
        <v/>
      </c>
      <c r="CB235" s="10" t="str">
        <f t="shared" si="412"/>
        <v/>
      </c>
      <c r="CC235" s="10" t="str">
        <f t="shared" si="413"/>
        <v/>
      </c>
      <c r="CD235" s="10" t="str">
        <f t="shared" si="414"/>
        <v/>
      </c>
      <c r="CE235" s="10">
        <f t="shared" si="415"/>
        <v>0</v>
      </c>
      <c r="CF235" s="11" t="str">
        <f>IF($G235="","",COUNTIF($CG$4:$CG235,"x")/COUNTIF($G$4:$G235,"x"))</f>
        <v/>
      </c>
      <c r="CG235" s="10" t="str">
        <f t="shared" si="357"/>
        <v/>
      </c>
      <c r="CH235" s="10" t="str">
        <f t="shared" si="416"/>
        <v/>
      </c>
      <c r="CI235" s="10" t="str">
        <f t="shared" si="417"/>
        <v/>
      </c>
      <c r="CJ235" s="10" t="str">
        <f t="shared" si="418"/>
        <v/>
      </c>
      <c r="CK235" s="10">
        <f t="shared" si="419"/>
        <v>0</v>
      </c>
      <c r="CL235" s="11" t="str">
        <f>IF($G235="","",COUNTIF($CM$4:$CM235,"x")/COUNTIF($G$4:$G235,"x"))</f>
        <v/>
      </c>
      <c r="CM235" s="10" t="str">
        <f t="shared" si="358"/>
        <v/>
      </c>
      <c r="CN235" s="10" t="str">
        <f t="shared" si="420"/>
        <v/>
      </c>
      <c r="CO235" s="10" t="str">
        <f t="shared" si="421"/>
        <v/>
      </c>
      <c r="CP235" s="10" t="str">
        <f t="shared" si="422"/>
        <v/>
      </c>
      <c r="CQ235" s="10">
        <f t="shared" si="423"/>
        <v>0</v>
      </c>
    </row>
    <row r="236" spans="2:95">
      <c r="B236" s="10" t="str">
        <f t="shared" si="345"/>
        <v/>
      </c>
      <c r="C236" s="10" t="str">
        <f t="shared" si="346"/>
        <v/>
      </c>
      <c r="D236" s="10" t="str">
        <f t="shared" si="347"/>
        <v/>
      </c>
      <c r="E236" s="10" t="str">
        <f t="shared" si="348"/>
        <v/>
      </c>
      <c r="F236" s="10" t="str">
        <f t="shared" si="349"/>
        <v/>
      </c>
      <c r="G236" s="10" t="str">
        <f t="shared" si="359"/>
        <v/>
      </c>
      <c r="H236" s="10" t="str">
        <f t="shared" si="360"/>
        <v/>
      </c>
      <c r="I236" s="10" t="str">
        <f t="shared" si="361"/>
        <v/>
      </c>
      <c r="J236" s="10" t="str">
        <f t="shared" si="362"/>
        <v/>
      </c>
      <c r="K236" s="10" t="str">
        <f t="shared" si="363"/>
        <v/>
      </c>
      <c r="L236" s="10" t="str">
        <f t="shared" si="364"/>
        <v/>
      </c>
      <c r="M236" s="10" t="str">
        <f t="shared" si="365"/>
        <v/>
      </c>
      <c r="N236" s="10" t="str">
        <f t="shared" si="366"/>
        <v/>
      </c>
      <c r="O236" s="10" t="str">
        <f t="shared" si="367"/>
        <v/>
      </c>
      <c r="P236" s="10" t="str">
        <f t="shared" si="368"/>
        <v/>
      </c>
      <c r="Q236" s="10" t="str">
        <f t="shared" si="369"/>
        <v/>
      </c>
      <c r="R236" s="10" t="str">
        <f t="shared" si="370"/>
        <v/>
      </c>
      <c r="S236" s="20" t="str">
        <f t="shared" si="371"/>
        <v/>
      </c>
      <c r="T236" s="23" t="str">
        <f t="shared" si="372"/>
        <v/>
      </c>
      <c r="U236" s="10"/>
      <c r="V236" s="10"/>
      <c r="W236" s="10"/>
      <c r="X236" s="11" t="str">
        <f>IF(G236="","",COUNTIF($Y$4:$Y236,"x")/COUNTIF($G$4:$G236,"x"))</f>
        <v/>
      </c>
      <c r="Y236" s="10" t="str">
        <f t="shared" si="373"/>
        <v/>
      </c>
      <c r="Z236" s="10" t="str">
        <f t="shared" si="374"/>
        <v/>
      </c>
      <c r="AA236" s="10" t="str">
        <f t="shared" si="375"/>
        <v/>
      </c>
      <c r="AB236" s="10" t="str">
        <f t="shared" si="376"/>
        <v/>
      </c>
      <c r="AC236" s="10">
        <f t="shared" si="377"/>
        <v>0</v>
      </c>
      <c r="AD236" s="11" t="str">
        <f>IF(G236="","",COUNTIF($AE$4:$AE236,"x")/COUNTIF($G$4:$G236,"x"))</f>
        <v/>
      </c>
      <c r="AE236" s="10" t="str">
        <f t="shared" si="378"/>
        <v/>
      </c>
      <c r="AF236" s="10" t="str">
        <f t="shared" si="379"/>
        <v/>
      </c>
      <c r="AG236" s="10" t="str">
        <f t="shared" si="380"/>
        <v/>
      </c>
      <c r="AH236" s="10" t="str">
        <f t="shared" si="381"/>
        <v/>
      </c>
      <c r="AI236" s="10">
        <f t="shared" si="382"/>
        <v>0</v>
      </c>
      <c r="AJ236" s="11" t="str">
        <f>IF(G236="","",COUNTIF($AK$4:$AK236,"x")/COUNTIF($G$4:$G236,"x"))</f>
        <v/>
      </c>
      <c r="AK236" s="10" t="str">
        <f t="shared" si="383"/>
        <v/>
      </c>
      <c r="AL236" s="10" t="str">
        <f t="shared" si="384"/>
        <v/>
      </c>
      <c r="AM236" s="10" t="str">
        <f t="shared" si="385"/>
        <v/>
      </c>
      <c r="AN236" s="10" t="str">
        <f t="shared" si="386"/>
        <v/>
      </c>
      <c r="AO236" s="10">
        <f t="shared" si="387"/>
        <v>0</v>
      </c>
      <c r="AP236" s="11" t="str">
        <f>IF($G236="","",COUNTIF($AQ$4:$AQ236,"x")/COUNTIF($G$4:$G236,"x"))</f>
        <v/>
      </c>
      <c r="AQ236" s="10" t="str">
        <f t="shared" si="350"/>
        <v/>
      </c>
      <c r="AR236" s="10" t="str">
        <f t="shared" si="388"/>
        <v/>
      </c>
      <c r="AS236" s="10" t="str">
        <f t="shared" si="389"/>
        <v/>
      </c>
      <c r="AT236" s="10" t="str">
        <f t="shared" si="390"/>
        <v/>
      </c>
      <c r="AU236" s="10">
        <f t="shared" si="391"/>
        <v>0</v>
      </c>
      <c r="AV236" s="11" t="str">
        <f>IF($G236="","",COUNTIF($AW$4:$AW236,"x")/COUNTIF($G$4:$G236,"x"))</f>
        <v/>
      </c>
      <c r="AW236" s="10" t="str">
        <f t="shared" si="351"/>
        <v/>
      </c>
      <c r="AX236" s="10" t="str">
        <f t="shared" si="392"/>
        <v/>
      </c>
      <c r="AY236" s="10" t="str">
        <f t="shared" si="393"/>
        <v/>
      </c>
      <c r="AZ236" s="10" t="str">
        <f t="shared" si="394"/>
        <v/>
      </c>
      <c r="BA236" s="10">
        <f t="shared" si="395"/>
        <v>0</v>
      </c>
      <c r="BB236" s="11" t="str">
        <f>IF($G236="","",COUNTIF($BC$4:$BC236,"x")/COUNTIF($G$4:$G236,"x"))</f>
        <v/>
      </c>
      <c r="BC236" s="10" t="str">
        <f t="shared" si="352"/>
        <v/>
      </c>
      <c r="BD236" s="10" t="str">
        <f t="shared" si="396"/>
        <v/>
      </c>
      <c r="BE236" s="10" t="str">
        <f t="shared" si="397"/>
        <v/>
      </c>
      <c r="BF236" s="10" t="str">
        <f t="shared" si="398"/>
        <v/>
      </c>
      <c r="BG236" s="10">
        <f t="shared" si="399"/>
        <v>0</v>
      </c>
      <c r="BH236" s="11" t="str">
        <f>IF($G236="","",COUNTIF($BI$4:$BI236,"x")/COUNTIF($G$4:$G236,"x"))</f>
        <v/>
      </c>
      <c r="BI236" s="10" t="str">
        <f t="shared" si="353"/>
        <v/>
      </c>
      <c r="BJ236" s="10" t="str">
        <f t="shared" si="400"/>
        <v/>
      </c>
      <c r="BK236" s="10" t="str">
        <f t="shared" si="401"/>
        <v/>
      </c>
      <c r="BL236" s="10" t="str">
        <f t="shared" si="402"/>
        <v/>
      </c>
      <c r="BM236" s="10">
        <f t="shared" si="403"/>
        <v>0</v>
      </c>
      <c r="BN236" s="11" t="str">
        <f>IF($G236="","",COUNTIF($BO$4:$BO236,"x")/COUNTIF($G$4:$G236,"x"))</f>
        <v/>
      </c>
      <c r="BO236" s="10" t="str">
        <f t="shared" si="354"/>
        <v/>
      </c>
      <c r="BP236" s="10" t="str">
        <f t="shared" si="404"/>
        <v/>
      </c>
      <c r="BQ236" s="10" t="str">
        <f t="shared" si="405"/>
        <v/>
      </c>
      <c r="BR236" s="10" t="str">
        <f t="shared" si="406"/>
        <v/>
      </c>
      <c r="BS236" s="10">
        <f t="shared" si="407"/>
        <v>0</v>
      </c>
      <c r="BT236" s="11" t="str">
        <f>IF($G236="","",COUNTIF($BU$4:$BU236,"x")/COUNTIF($G$4:$G236,"x"))</f>
        <v/>
      </c>
      <c r="BU236" s="10" t="str">
        <f t="shared" si="355"/>
        <v/>
      </c>
      <c r="BV236" s="10" t="str">
        <f t="shared" si="408"/>
        <v/>
      </c>
      <c r="BW236" s="10" t="str">
        <f t="shared" si="409"/>
        <v/>
      </c>
      <c r="BX236" s="10" t="str">
        <f t="shared" si="410"/>
        <v/>
      </c>
      <c r="BY236" s="10">
        <f t="shared" si="411"/>
        <v>0</v>
      </c>
      <c r="BZ236" s="11" t="str">
        <f>IF($G236="","",COUNTIF($CA$4:$CA236,"x")/COUNTIF($G$4:$G236,"x"))</f>
        <v/>
      </c>
      <c r="CA236" s="10" t="str">
        <f t="shared" si="356"/>
        <v/>
      </c>
      <c r="CB236" s="10" t="str">
        <f t="shared" si="412"/>
        <v/>
      </c>
      <c r="CC236" s="10" t="str">
        <f t="shared" si="413"/>
        <v/>
      </c>
      <c r="CD236" s="10" t="str">
        <f t="shared" si="414"/>
        <v/>
      </c>
      <c r="CE236" s="10">
        <f t="shared" si="415"/>
        <v>0</v>
      </c>
      <c r="CF236" s="11" t="str">
        <f>IF($G236="","",COUNTIF($CG$4:$CG236,"x")/COUNTIF($G$4:$G236,"x"))</f>
        <v/>
      </c>
      <c r="CG236" s="10" t="str">
        <f t="shared" si="357"/>
        <v/>
      </c>
      <c r="CH236" s="10" t="str">
        <f t="shared" si="416"/>
        <v/>
      </c>
      <c r="CI236" s="10" t="str">
        <f t="shared" si="417"/>
        <v/>
      </c>
      <c r="CJ236" s="10" t="str">
        <f t="shared" si="418"/>
        <v/>
      </c>
      <c r="CK236" s="10">
        <f t="shared" si="419"/>
        <v>0</v>
      </c>
      <c r="CL236" s="11" t="str">
        <f>IF($G236="","",COUNTIF($CM$4:$CM236,"x")/COUNTIF($G$4:$G236,"x"))</f>
        <v/>
      </c>
      <c r="CM236" s="10" t="str">
        <f t="shared" si="358"/>
        <v/>
      </c>
      <c r="CN236" s="10" t="str">
        <f t="shared" si="420"/>
        <v/>
      </c>
      <c r="CO236" s="10" t="str">
        <f t="shared" si="421"/>
        <v/>
      </c>
      <c r="CP236" s="10" t="str">
        <f t="shared" si="422"/>
        <v/>
      </c>
      <c r="CQ236" s="10">
        <f t="shared" si="423"/>
        <v>0</v>
      </c>
    </row>
    <row r="237" spans="2:95">
      <c r="B237" s="10" t="str">
        <f t="shared" si="345"/>
        <v/>
      </c>
      <c r="C237" s="10" t="str">
        <f t="shared" si="346"/>
        <v/>
      </c>
      <c r="D237" s="10" t="str">
        <f t="shared" si="347"/>
        <v/>
      </c>
      <c r="E237" s="10" t="str">
        <f t="shared" si="348"/>
        <v/>
      </c>
      <c r="F237" s="10" t="str">
        <f t="shared" si="349"/>
        <v/>
      </c>
      <c r="G237" s="10" t="str">
        <f t="shared" si="359"/>
        <v/>
      </c>
      <c r="H237" s="10" t="str">
        <f t="shared" si="360"/>
        <v/>
      </c>
      <c r="I237" s="10" t="str">
        <f t="shared" si="361"/>
        <v/>
      </c>
      <c r="J237" s="10" t="str">
        <f t="shared" si="362"/>
        <v/>
      </c>
      <c r="K237" s="10" t="str">
        <f t="shared" si="363"/>
        <v/>
      </c>
      <c r="L237" s="10" t="str">
        <f t="shared" si="364"/>
        <v/>
      </c>
      <c r="M237" s="10" t="str">
        <f t="shared" si="365"/>
        <v/>
      </c>
      <c r="N237" s="10" t="str">
        <f t="shared" si="366"/>
        <v/>
      </c>
      <c r="O237" s="10" t="str">
        <f t="shared" si="367"/>
        <v/>
      </c>
      <c r="P237" s="10" t="str">
        <f t="shared" si="368"/>
        <v/>
      </c>
      <c r="Q237" s="10" t="str">
        <f t="shared" si="369"/>
        <v/>
      </c>
      <c r="R237" s="10" t="str">
        <f t="shared" si="370"/>
        <v/>
      </c>
      <c r="S237" s="20" t="str">
        <f t="shared" si="371"/>
        <v/>
      </c>
      <c r="T237" s="23" t="str">
        <f t="shared" si="372"/>
        <v/>
      </c>
      <c r="U237" s="10"/>
      <c r="V237" s="10"/>
      <c r="W237" s="10"/>
      <c r="X237" s="11" t="str">
        <f>IF(G237="","",COUNTIF($Y$4:$Y237,"x")/COUNTIF($G$4:$G237,"x"))</f>
        <v/>
      </c>
      <c r="Y237" s="10" t="str">
        <f t="shared" si="373"/>
        <v/>
      </c>
      <c r="Z237" s="10" t="str">
        <f t="shared" si="374"/>
        <v/>
      </c>
      <c r="AA237" s="10" t="str">
        <f t="shared" si="375"/>
        <v/>
      </c>
      <c r="AB237" s="10" t="str">
        <f t="shared" si="376"/>
        <v/>
      </c>
      <c r="AC237" s="10">
        <f t="shared" si="377"/>
        <v>0</v>
      </c>
      <c r="AD237" s="11" t="str">
        <f>IF(G237="","",COUNTIF($AE$4:$AE237,"x")/COUNTIF($G$4:$G237,"x"))</f>
        <v/>
      </c>
      <c r="AE237" s="10" t="str">
        <f t="shared" si="378"/>
        <v/>
      </c>
      <c r="AF237" s="10" t="str">
        <f t="shared" si="379"/>
        <v/>
      </c>
      <c r="AG237" s="10" t="str">
        <f t="shared" si="380"/>
        <v/>
      </c>
      <c r="AH237" s="10" t="str">
        <f t="shared" si="381"/>
        <v/>
      </c>
      <c r="AI237" s="10">
        <f t="shared" si="382"/>
        <v>0</v>
      </c>
      <c r="AJ237" s="11" t="str">
        <f>IF(G237="","",COUNTIF($AK$4:$AK237,"x")/COUNTIF($G$4:$G237,"x"))</f>
        <v/>
      </c>
      <c r="AK237" s="10" t="str">
        <f t="shared" si="383"/>
        <v/>
      </c>
      <c r="AL237" s="10" t="str">
        <f t="shared" si="384"/>
        <v/>
      </c>
      <c r="AM237" s="10" t="str">
        <f t="shared" si="385"/>
        <v/>
      </c>
      <c r="AN237" s="10" t="str">
        <f t="shared" si="386"/>
        <v/>
      </c>
      <c r="AO237" s="10">
        <f t="shared" si="387"/>
        <v>0</v>
      </c>
      <c r="AP237" s="11" t="str">
        <f>IF($G237="","",COUNTIF($AQ$4:$AQ237,"x")/COUNTIF($G$4:$G237,"x"))</f>
        <v/>
      </c>
      <c r="AQ237" s="10" t="str">
        <f t="shared" si="350"/>
        <v/>
      </c>
      <c r="AR237" s="10" t="str">
        <f t="shared" si="388"/>
        <v/>
      </c>
      <c r="AS237" s="10" t="str">
        <f t="shared" si="389"/>
        <v/>
      </c>
      <c r="AT237" s="10" t="str">
        <f t="shared" si="390"/>
        <v/>
      </c>
      <c r="AU237" s="10">
        <f t="shared" si="391"/>
        <v>0</v>
      </c>
      <c r="AV237" s="11" t="str">
        <f>IF($G237="","",COUNTIF($AW$4:$AW237,"x")/COUNTIF($G$4:$G237,"x"))</f>
        <v/>
      </c>
      <c r="AW237" s="10" t="str">
        <f t="shared" si="351"/>
        <v/>
      </c>
      <c r="AX237" s="10" t="str">
        <f t="shared" si="392"/>
        <v/>
      </c>
      <c r="AY237" s="10" t="str">
        <f t="shared" si="393"/>
        <v/>
      </c>
      <c r="AZ237" s="10" t="str">
        <f t="shared" si="394"/>
        <v/>
      </c>
      <c r="BA237" s="10">
        <f t="shared" si="395"/>
        <v>0</v>
      </c>
      <c r="BB237" s="11" t="str">
        <f>IF($G237="","",COUNTIF($BC$4:$BC237,"x")/COUNTIF($G$4:$G237,"x"))</f>
        <v/>
      </c>
      <c r="BC237" s="10" t="str">
        <f t="shared" si="352"/>
        <v/>
      </c>
      <c r="BD237" s="10" t="str">
        <f t="shared" si="396"/>
        <v/>
      </c>
      <c r="BE237" s="10" t="str">
        <f t="shared" si="397"/>
        <v/>
      </c>
      <c r="BF237" s="10" t="str">
        <f t="shared" si="398"/>
        <v/>
      </c>
      <c r="BG237" s="10">
        <f t="shared" si="399"/>
        <v>0</v>
      </c>
      <c r="BH237" s="11" t="str">
        <f>IF($G237="","",COUNTIF($BI$4:$BI237,"x")/COUNTIF($G$4:$G237,"x"))</f>
        <v/>
      </c>
      <c r="BI237" s="10" t="str">
        <f t="shared" si="353"/>
        <v/>
      </c>
      <c r="BJ237" s="10" t="str">
        <f t="shared" si="400"/>
        <v/>
      </c>
      <c r="BK237" s="10" t="str">
        <f t="shared" si="401"/>
        <v/>
      </c>
      <c r="BL237" s="10" t="str">
        <f t="shared" si="402"/>
        <v/>
      </c>
      <c r="BM237" s="10">
        <f t="shared" si="403"/>
        <v>0</v>
      </c>
      <c r="BN237" s="11" t="str">
        <f>IF($G237="","",COUNTIF($BO$4:$BO237,"x")/COUNTIF($G$4:$G237,"x"))</f>
        <v/>
      </c>
      <c r="BO237" s="10" t="str">
        <f t="shared" si="354"/>
        <v/>
      </c>
      <c r="BP237" s="10" t="str">
        <f t="shared" si="404"/>
        <v/>
      </c>
      <c r="BQ237" s="10" t="str">
        <f t="shared" si="405"/>
        <v/>
      </c>
      <c r="BR237" s="10" t="str">
        <f t="shared" si="406"/>
        <v/>
      </c>
      <c r="BS237" s="10">
        <f t="shared" si="407"/>
        <v>0</v>
      </c>
      <c r="BT237" s="11" t="str">
        <f>IF($G237="","",COUNTIF($BU$4:$BU237,"x")/COUNTIF($G$4:$G237,"x"))</f>
        <v/>
      </c>
      <c r="BU237" s="10" t="str">
        <f t="shared" si="355"/>
        <v/>
      </c>
      <c r="BV237" s="10" t="str">
        <f t="shared" si="408"/>
        <v/>
      </c>
      <c r="BW237" s="10" t="str">
        <f t="shared" si="409"/>
        <v/>
      </c>
      <c r="BX237" s="10" t="str">
        <f t="shared" si="410"/>
        <v/>
      </c>
      <c r="BY237" s="10">
        <f t="shared" si="411"/>
        <v>0</v>
      </c>
      <c r="BZ237" s="11" t="str">
        <f>IF($G237="","",COUNTIF($CA$4:$CA237,"x")/COUNTIF($G$4:$G237,"x"))</f>
        <v/>
      </c>
      <c r="CA237" s="10" t="str">
        <f t="shared" si="356"/>
        <v/>
      </c>
      <c r="CB237" s="10" t="str">
        <f t="shared" si="412"/>
        <v/>
      </c>
      <c r="CC237" s="10" t="str">
        <f t="shared" si="413"/>
        <v/>
      </c>
      <c r="CD237" s="10" t="str">
        <f t="shared" si="414"/>
        <v/>
      </c>
      <c r="CE237" s="10">
        <f t="shared" si="415"/>
        <v>0</v>
      </c>
      <c r="CF237" s="11" t="str">
        <f>IF($G237="","",COUNTIF($CG$4:$CG237,"x")/COUNTIF($G$4:$G237,"x"))</f>
        <v/>
      </c>
      <c r="CG237" s="10" t="str">
        <f t="shared" si="357"/>
        <v/>
      </c>
      <c r="CH237" s="10" t="str">
        <f t="shared" si="416"/>
        <v/>
      </c>
      <c r="CI237" s="10" t="str">
        <f t="shared" si="417"/>
        <v/>
      </c>
      <c r="CJ237" s="10" t="str">
        <f t="shared" si="418"/>
        <v/>
      </c>
      <c r="CK237" s="10">
        <f t="shared" si="419"/>
        <v>0</v>
      </c>
      <c r="CL237" s="11" t="str">
        <f>IF($G237="","",COUNTIF($CM$4:$CM237,"x")/COUNTIF($G$4:$G237,"x"))</f>
        <v/>
      </c>
      <c r="CM237" s="10" t="str">
        <f t="shared" si="358"/>
        <v/>
      </c>
      <c r="CN237" s="10" t="str">
        <f t="shared" si="420"/>
        <v/>
      </c>
      <c r="CO237" s="10" t="str">
        <f t="shared" si="421"/>
        <v/>
      </c>
      <c r="CP237" s="10" t="str">
        <f t="shared" si="422"/>
        <v/>
      </c>
      <c r="CQ237" s="10">
        <f t="shared" si="423"/>
        <v>0</v>
      </c>
    </row>
    <row r="238" spans="2:95">
      <c r="B238" s="10" t="str">
        <f t="shared" si="345"/>
        <v/>
      </c>
      <c r="C238" s="10" t="str">
        <f t="shared" si="346"/>
        <v/>
      </c>
      <c r="D238" s="10" t="str">
        <f t="shared" si="347"/>
        <v/>
      </c>
      <c r="E238" s="10" t="str">
        <f t="shared" si="348"/>
        <v/>
      </c>
      <c r="F238" s="10" t="str">
        <f t="shared" si="349"/>
        <v/>
      </c>
      <c r="G238" s="10" t="str">
        <f t="shared" si="359"/>
        <v/>
      </c>
      <c r="H238" s="10" t="str">
        <f t="shared" si="360"/>
        <v/>
      </c>
      <c r="I238" s="10" t="str">
        <f t="shared" si="361"/>
        <v/>
      </c>
      <c r="J238" s="10" t="str">
        <f t="shared" si="362"/>
        <v/>
      </c>
      <c r="K238" s="10" t="str">
        <f t="shared" si="363"/>
        <v/>
      </c>
      <c r="L238" s="10" t="str">
        <f t="shared" si="364"/>
        <v/>
      </c>
      <c r="M238" s="10" t="str">
        <f t="shared" si="365"/>
        <v/>
      </c>
      <c r="N238" s="10" t="str">
        <f t="shared" si="366"/>
        <v/>
      </c>
      <c r="O238" s="10" t="str">
        <f t="shared" si="367"/>
        <v/>
      </c>
      <c r="P238" s="10" t="str">
        <f t="shared" si="368"/>
        <v/>
      </c>
      <c r="Q238" s="10" t="str">
        <f t="shared" si="369"/>
        <v/>
      </c>
      <c r="R238" s="10" t="str">
        <f t="shared" si="370"/>
        <v/>
      </c>
      <c r="S238" s="20" t="str">
        <f t="shared" si="371"/>
        <v/>
      </c>
      <c r="T238" s="23" t="str">
        <f t="shared" si="372"/>
        <v/>
      </c>
      <c r="U238" s="10"/>
      <c r="V238" s="10"/>
      <c r="W238" s="10"/>
      <c r="X238" s="11" t="str">
        <f>IF(G238="","",COUNTIF($Y$4:$Y238,"x")/COUNTIF($G$4:$G238,"x"))</f>
        <v/>
      </c>
      <c r="Y238" s="10" t="str">
        <f t="shared" si="373"/>
        <v/>
      </c>
      <c r="Z238" s="10" t="str">
        <f t="shared" si="374"/>
        <v/>
      </c>
      <c r="AA238" s="10" t="str">
        <f t="shared" si="375"/>
        <v/>
      </c>
      <c r="AB238" s="10" t="str">
        <f t="shared" si="376"/>
        <v/>
      </c>
      <c r="AC238" s="10">
        <f t="shared" si="377"/>
        <v>0</v>
      </c>
      <c r="AD238" s="11" t="str">
        <f>IF(G238="","",COUNTIF($AE$4:$AE238,"x")/COUNTIF($G$4:$G238,"x"))</f>
        <v/>
      </c>
      <c r="AE238" s="10" t="str">
        <f t="shared" si="378"/>
        <v/>
      </c>
      <c r="AF238" s="10" t="str">
        <f t="shared" si="379"/>
        <v/>
      </c>
      <c r="AG238" s="10" t="str">
        <f t="shared" si="380"/>
        <v/>
      </c>
      <c r="AH238" s="10" t="str">
        <f t="shared" si="381"/>
        <v/>
      </c>
      <c r="AI238" s="10">
        <f t="shared" si="382"/>
        <v>0</v>
      </c>
      <c r="AJ238" s="11" t="str">
        <f>IF(G238="","",COUNTIF($AK$4:$AK238,"x")/COUNTIF($G$4:$G238,"x"))</f>
        <v/>
      </c>
      <c r="AK238" s="10" t="str">
        <f t="shared" si="383"/>
        <v/>
      </c>
      <c r="AL238" s="10" t="str">
        <f t="shared" si="384"/>
        <v/>
      </c>
      <c r="AM238" s="10" t="str">
        <f t="shared" si="385"/>
        <v/>
      </c>
      <c r="AN238" s="10" t="str">
        <f t="shared" si="386"/>
        <v/>
      </c>
      <c r="AO238" s="10">
        <f t="shared" si="387"/>
        <v>0</v>
      </c>
      <c r="AP238" s="11" t="str">
        <f>IF($G238="","",COUNTIF($AQ$4:$AQ238,"x")/COUNTIF($G$4:$G238,"x"))</f>
        <v/>
      </c>
      <c r="AQ238" s="10" t="str">
        <f t="shared" si="350"/>
        <v/>
      </c>
      <c r="AR238" s="10" t="str">
        <f t="shared" si="388"/>
        <v/>
      </c>
      <c r="AS238" s="10" t="str">
        <f t="shared" si="389"/>
        <v/>
      </c>
      <c r="AT238" s="10" t="str">
        <f t="shared" si="390"/>
        <v/>
      </c>
      <c r="AU238" s="10">
        <f t="shared" si="391"/>
        <v>0</v>
      </c>
      <c r="AV238" s="11" t="str">
        <f>IF($G238="","",COUNTIF($AW$4:$AW238,"x")/COUNTIF($G$4:$G238,"x"))</f>
        <v/>
      </c>
      <c r="AW238" s="10" t="str">
        <f t="shared" si="351"/>
        <v/>
      </c>
      <c r="AX238" s="10" t="str">
        <f t="shared" si="392"/>
        <v/>
      </c>
      <c r="AY238" s="10" t="str">
        <f t="shared" si="393"/>
        <v/>
      </c>
      <c r="AZ238" s="10" t="str">
        <f t="shared" si="394"/>
        <v/>
      </c>
      <c r="BA238" s="10">
        <f t="shared" si="395"/>
        <v>0</v>
      </c>
      <c r="BB238" s="11" t="str">
        <f>IF($G238="","",COUNTIF($BC$4:$BC238,"x")/COUNTIF($G$4:$G238,"x"))</f>
        <v/>
      </c>
      <c r="BC238" s="10" t="str">
        <f t="shared" si="352"/>
        <v/>
      </c>
      <c r="BD238" s="10" t="str">
        <f t="shared" si="396"/>
        <v/>
      </c>
      <c r="BE238" s="10" t="str">
        <f t="shared" si="397"/>
        <v/>
      </c>
      <c r="BF238" s="10" t="str">
        <f t="shared" si="398"/>
        <v/>
      </c>
      <c r="BG238" s="10">
        <f t="shared" si="399"/>
        <v>0</v>
      </c>
      <c r="BH238" s="11" t="str">
        <f>IF($G238="","",COUNTIF($BI$4:$BI238,"x")/COUNTIF($G$4:$G238,"x"))</f>
        <v/>
      </c>
      <c r="BI238" s="10" t="str">
        <f t="shared" si="353"/>
        <v/>
      </c>
      <c r="BJ238" s="10" t="str">
        <f t="shared" si="400"/>
        <v/>
      </c>
      <c r="BK238" s="10" t="str">
        <f t="shared" si="401"/>
        <v/>
      </c>
      <c r="BL238" s="10" t="str">
        <f t="shared" si="402"/>
        <v/>
      </c>
      <c r="BM238" s="10">
        <f t="shared" si="403"/>
        <v>0</v>
      </c>
      <c r="BN238" s="11" t="str">
        <f>IF($G238="","",COUNTIF($BO$4:$BO238,"x")/COUNTIF($G$4:$G238,"x"))</f>
        <v/>
      </c>
      <c r="BO238" s="10" t="str">
        <f t="shared" si="354"/>
        <v/>
      </c>
      <c r="BP238" s="10" t="str">
        <f t="shared" si="404"/>
        <v/>
      </c>
      <c r="BQ238" s="10" t="str">
        <f t="shared" si="405"/>
        <v/>
      </c>
      <c r="BR238" s="10" t="str">
        <f t="shared" si="406"/>
        <v/>
      </c>
      <c r="BS238" s="10">
        <f t="shared" si="407"/>
        <v>0</v>
      </c>
      <c r="BT238" s="11" t="str">
        <f>IF($G238="","",COUNTIF($BU$4:$BU238,"x")/COUNTIF($G$4:$G238,"x"))</f>
        <v/>
      </c>
      <c r="BU238" s="10" t="str">
        <f t="shared" si="355"/>
        <v/>
      </c>
      <c r="BV238" s="10" t="str">
        <f t="shared" si="408"/>
        <v/>
      </c>
      <c r="BW238" s="10" t="str">
        <f t="shared" si="409"/>
        <v/>
      </c>
      <c r="BX238" s="10" t="str">
        <f t="shared" si="410"/>
        <v/>
      </c>
      <c r="BY238" s="10">
        <f t="shared" si="411"/>
        <v>0</v>
      </c>
      <c r="BZ238" s="11" t="str">
        <f>IF($G238="","",COUNTIF($CA$4:$CA238,"x")/COUNTIF($G$4:$G238,"x"))</f>
        <v/>
      </c>
      <c r="CA238" s="10" t="str">
        <f t="shared" si="356"/>
        <v/>
      </c>
      <c r="CB238" s="10" t="str">
        <f t="shared" si="412"/>
        <v/>
      </c>
      <c r="CC238" s="10" t="str">
        <f t="shared" si="413"/>
        <v/>
      </c>
      <c r="CD238" s="10" t="str">
        <f t="shared" si="414"/>
        <v/>
      </c>
      <c r="CE238" s="10">
        <f t="shared" si="415"/>
        <v>0</v>
      </c>
      <c r="CF238" s="11" t="str">
        <f>IF($G238="","",COUNTIF($CG$4:$CG238,"x")/COUNTIF($G$4:$G238,"x"))</f>
        <v/>
      </c>
      <c r="CG238" s="10" t="str">
        <f t="shared" si="357"/>
        <v/>
      </c>
      <c r="CH238" s="10" t="str">
        <f t="shared" si="416"/>
        <v/>
      </c>
      <c r="CI238" s="10" t="str">
        <f t="shared" si="417"/>
        <v/>
      </c>
      <c r="CJ238" s="10" t="str">
        <f t="shared" si="418"/>
        <v/>
      </c>
      <c r="CK238" s="10">
        <f t="shared" si="419"/>
        <v>0</v>
      </c>
      <c r="CL238" s="11" t="str">
        <f>IF($G238="","",COUNTIF($CM$4:$CM238,"x")/COUNTIF($G$4:$G238,"x"))</f>
        <v/>
      </c>
      <c r="CM238" s="10" t="str">
        <f t="shared" si="358"/>
        <v/>
      </c>
      <c r="CN238" s="10" t="str">
        <f t="shared" si="420"/>
        <v/>
      </c>
      <c r="CO238" s="10" t="str">
        <f t="shared" si="421"/>
        <v/>
      </c>
      <c r="CP238" s="10" t="str">
        <f t="shared" si="422"/>
        <v/>
      </c>
      <c r="CQ238" s="10">
        <f t="shared" si="423"/>
        <v>0</v>
      </c>
    </row>
    <row r="239" spans="2:95">
      <c r="B239" s="10" t="str">
        <f t="shared" si="345"/>
        <v/>
      </c>
      <c r="C239" s="10" t="str">
        <f t="shared" si="346"/>
        <v/>
      </c>
      <c r="D239" s="10" t="str">
        <f t="shared" si="347"/>
        <v/>
      </c>
      <c r="E239" s="10" t="str">
        <f t="shared" si="348"/>
        <v/>
      </c>
      <c r="F239" s="10" t="str">
        <f t="shared" si="349"/>
        <v/>
      </c>
      <c r="G239" s="10" t="str">
        <f t="shared" si="359"/>
        <v/>
      </c>
      <c r="H239" s="10" t="str">
        <f t="shared" si="360"/>
        <v/>
      </c>
      <c r="I239" s="10" t="str">
        <f t="shared" si="361"/>
        <v/>
      </c>
      <c r="J239" s="10" t="str">
        <f t="shared" si="362"/>
        <v/>
      </c>
      <c r="K239" s="10" t="str">
        <f t="shared" si="363"/>
        <v/>
      </c>
      <c r="L239" s="10" t="str">
        <f t="shared" si="364"/>
        <v/>
      </c>
      <c r="M239" s="10" t="str">
        <f t="shared" si="365"/>
        <v/>
      </c>
      <c r="N239" s="10" t="str">
        <f t="shared" si="366"/>
        <v/>
      </c>
      <c r="O239" s="10" t="str">
        <f t="shared" si="367"/>
        <v/>
      </c>
      <c r="P239" s="10" t="str">
        <f t="shared" si="368"/>
        <v/>
      </c>
      <c r="Q239" s="10" t="str">
        <f t="shared" si="369"/>
        <v/>
      </c>
      <c r="R239" s="10" t="str">
        <f t="shared" si="370"/>
        <v/>
      </c>
      <c r="S239" s="20" t="str">
        <f t="shared" si="371"/>
        <v/>
      </c>
      <c r="T239" s="23" t="str">
        <f t="shared" si="372"/>
        <v/>
      </c>
      <c r="U239" s="10"/>
      <c r="V239" s="10"/>
      <c r="W239" s="10"/>
      <c r="X239" s="11" t="str">
        <f>IF(G239="","",COUNTIF($Y$4:$Y239,"x")/COUNTIF($G$4:$G239,"x"))</f>
        <v/>
      </c>
      <c r="Y239" s="10" t="str">
        <f t="shared" si="373"/>
        <v/>
      </c>
      <c r="Z239" s="10" t="str">
        <f t="shared" si="374"/>
        <v/>
      </c>
      <c r="AA239" s="10" t="str">
        <f t="shared" si="375"/>
        <v/>
      </c>
      <c r="AB239" s="10" t="str">
        <f t="shared" si="376"/>
        <v/>
      </c>
      <c r="AC239" s="10">
        <f t="shared" si="377"/>
        <v>0</v>
      </c>
      <c r="AD239" s="11" t="str">
        <f>IF(G239="","",COUNTIF($AE$4:$AE239,"x")/COUNTIF($G$4:$G239,"x"))</f>
        <v/>
      </c>
      <c r="AE239" s="10" t="str">
        <f t="shared" si="378"/>
        <v/>
      </c>
      <c r="AF239" s="10" t="str">
        <f t="shared" si="379"/>
        <v/>
      </c>
      <c r="AG239" s="10" t="str">
        <f t="shared" si="380"/>
        <v/>
      </c>
      <c r="AH239" s="10" t="str">
        <f t="shared" si="381"/>
        <v/>
      </c>
      <c r="AI239" s="10">
        <f t="shared" si="382"/>
        <v>0</v>
      </c>
      <c r="AJ239" s="11" t="str">
        <f>IF(G239="","",COUNTIF($AK$4:$AK239,"x")/COUNTIF($G$4:$G239,"x"))</f>
        <v/>
      </c>
      <c r="AK239" s="10" t="str">
        <f t="shared" si="383"/>
        <v/>
      </c>
      <c r="AL239" s="10" t="str">
        <f t="shared" si="384"/>
        <v/>
      </c>
      <c r="AM239" s="10" t="str">
        <f t="shared" si="385"/>
        <v/>
      </c>
      <c r="AN239" s="10" t="str">
        <f t="shared" si="386"/>
        <v/>
      </c>
      <c r="AO239" s="10">
        <f t="shared" si="387"/>
        <v>0</v>
      </c>
      <c r="AP239" s="11" t="str">
        <f>IF($G239="","",COUNTIF($AQ$4:$AQ239,"x")/COUNTIF($G$4:$G239,"x"))</f>
        <v/>
      </c>
      <c r="AQ239" s="10" t="str">
        <f t="shared" si="350"/>
        <v/>
      </c>
      <c r="AR239" s="10" t="str">
        <f t="shared" si="388"/>
        <v/>
      </c>
      <c r="AS239" s="10" t="str">
        <f t="shared" si="389"/>
        <v/>
      </c>
      <c r="AT239" s="10" t="str">
        <f t="shared" si="390"/>
        <v/>
      </c>
      <c r="AU239" s="10">
        <f t="shared" si="391"/>
        <v>0</v>
      </c>
      <c r="AV239" s="11" t="str">
        <f>IF($G239="","",COUNTIF($AW$4:$AW239,"x")/COUNTIF($G$4:$G239,"x"))</f>
        <v/>
      </c>
      <c r="AW239" s="10" t="str">
        <f t="shared" si="351"/>
        <v/>
      </c>
      <c r="AX239" s="10" t="str">
        <f t="shared" si="392"/>
        <v/>
      </c>
      <c r="AY239" s="10" t="str">
        <f t="shared" si="393"/>
        <v/>
      </c>
      <c r="AZ239" s="10" t="str">
        <f t="shared" si="394"/>
        <v/>
      </c>
      <c r="BA239" s="10">
        <f t="shared" si="395"/>
        <v>0</v>
      </c>
      <c r="BB239" s="11" t="str">
        <f>IF($G239="","",COUNTIF($BC$4:$BC239,"x")/COUNTIF($G$4:$G239,"x"))</f>
        <v/>
      </c>
      <c r="BC239" s="10" t="str">
        <f t="shared" si="352"/>
        <v/>
      </c>
      <c r="BD239" s="10" t="str">
        <f t="shared" si="396"/>
        <v/>
      </c>
      <c r="BE239" s="10" t="str">
        <f t="shared" si="397"/>
        <v/>
      </c>
      <c r="BF239" s="10" t="str">
        <f t="shared" si="398"/>
        <v/>
      </c>
      <c r="BG239" s="10">
        <f t="shared" si="399"/>
        <v>0</v>
      </c>
      <c r="BH239" s="11" t="str">
        <f>IF($G239="","",COUNTIF($BI$4:$BI239,"x")/COUNTIF($G$4:$G239,"x"))</f>
        <v/>
      </c>
      <c r="BI239" s="10" t="str">
        <f t="shared" si="353"/>
        <v/>
      </c>
      <c r="BJ239" s="10" t="str">
        <f t="shared" si="400"/>
        <v/>
      </c>
      <c r="BK239" s="10" t="str">
        <f t="shared" si="401"/>
        <v/>
      </c>
      <c r="BL239" s="10" t="str">
        <f t="shared" si="402"/>
        <v/>
      </c>
      <c r="BM239" s="10">
        <f t="shared" si="403"/>
        <v>0</v>
      </c>
      <c r="BN239" s="11" t="str">
        <f>IF($G239="","",COUNTIF($BO$4:$BO239,"x")/COUNTIF($G$4:$G239,"x"))</f>
        <v/>
      </c>
      <c r="BO239" s="10" t="str">
        <f t="shared" si="354"/>
        <v/>
      </c>
      <c r="BP239" s="10" t="str">
        <f t="shared" si="404"/>
        <v/>
      </c>
      <c r="BQ239" s="10" t="str">
        <f t="shared" si="405"/>
        <v/>
      </c>
      <c r="BR239" s="10" t="str">
        <f t="shared" si="406"/>
        <v/>
      </c>
      <c r="BS239" s="10">
        <f t="shared" si="407"/>
        <v>0</v>
      </c>
      <c r="BT239" s="11" t="str">
        <f>IF($G239="","",COUNTIF($BU$4:$BU239,"x")/COUNTIF($G$4:$G239,"x"))</f>
        <v/>
      </c>
      <c r="BU239" s="10" t="str">
        <f t="shared" si="355"/>
        <v/>
      </c>
      <c r="BV239" s="10" t="str">
        <f t="shared" si="408"/>
        <v/>
      </c>
      <c r="BW239" s="10" t="str">
        <f t="shared" si="409"/>
        <v/>
      </c>
      <c r="BX239" s="10" t="str">
        <f t="shared" si="410"/>
        <v/>
      </c>
      <c r="BY239" s="10">
        <f t="shared" si="411"/>
        <v>0</v>
      </c>
      <c r="BZ239" s="11" t="str">
        <f>IF($G239="","",COUNTIF($CA$4:$CA239,"x")/COUNTIF($G$4:$G239,"x"))</f>
        <v/>
      </c>
      <c r="CA239" s="10" t="str">
        <f t="shared" si="356"/>
        <v/>
      </c>
      <c r="CB239" s="10" t="str">
        <f t="shared" si="412"/>
        <v/>
      </c>
      <c r="CC239" s="10" t="str">
        <f t="shared" si="413"/>
        <v/>
      </c>
      <c r="CD239" s="10" t="str">
        <f t="shared" si="414"/>
        <v/>
      </c>
      <c r="CE239" s="10">
        <f t="shared" si="415"/>
        <v>0</v>
      </c>
      <c r="CF239" s="11" t="str">
        <f>IF($G239="","",COUNTIF($CG$4:$CG239,"x")/COUNTIF($G$4:$G239,"x"))</f>
        <v/>
      </c>
      <c r="CG239" s="10" t="str">
        <f t="shared" si="357"/>
        <v/>
      </c>
      <c r="CH239" s="10" t="str">
        <f t="shared" si="416"/>
        <v/>
      </c>
      <c r="CI239" s="10" t="str">
        <f t="shared" si="417"/>
        <v/>
      </c>
      <c r="CJ239" s="10" t="str">
        <f t="shared" si="418"/>
        <v/>
      </c>
      <c r="CK239" s="10">
        <f t="shared" si="419"/>
        <v>0</v>
      </c>
      <c r="CL239" s="11" t="str">
        <f>IF($G239="","",COUNTIF($CM$4:$CM239,"x")/COUNTIF($G$4:$G239,"x"))</f>
        <v/>
      </c>
      <c r="CM239" s="10" t="str">
        <f t="shared" si="358"/>
        <v/>
      </c>
      <c r="CN239" s="10" t="str">
        <f t="shared" si="420"/>
        <v/>
      </c>
      <c r="CO239" s="10" t="str">
        <f t="shared" si="421"/>
        <v/>
      </c>
      <c r="CP239" s="10" t="str">
        <f t="shared" si="422"/>
        <v/>
      </c>
      <c r="CQ239" s="10">
        <f t="shared" si="423"/>
        <v>0</v>
      </c>
    </row>
    <row r="240" spans="2:95">
      <c r="B240" s="10" t="str">
        <f t="shared" si="345"/>
        <v/>
      </c>
      <c r="C240" s="10" t="str">
        <f t="shared" si="346"/>
        <v/>
      </c>
      <c r="D240" s="10" t="str">
        <f t="shared" si="347"/>
        <v/>
      </c>
      <c r="E240" s="10" t="str">
        <f t="shared" si="348"/>
        <v/>
      </c>
      <c r="F240" s="10" t="str">
        <f t="shared" si="349"/>
        <v/>
      </c>
      <c r="G240" s="10" t="str">
        <f t="shared" si="359"/>
        <v/>
      </c>
      <c r="H240" s="10" t="str">
        <f t="shared" si="360"/>
        <v/>
      </c>
      <c r="I240" s="10" t="str">
        <f t="shared" si="361"/>
        <v/>
      </c>
      <c r="J240" s="10" t="str">
        <f t="shared" si="362"/>
        <v/>
      </c>
      <c r="K240" s="10" t="str">
        <f t="shared" si="363"/>
        <v/>
      </c>
      <c r="L240" s="10" t="str">
        <f t="shared" si="364"/>
        <v/>
      </c>
      <c r="M240" s="10" t="str">
        <f t="shared" si="365"/>
        <v/>
      </c>
      <c r="N240" s="10" t="str">
        <f t="shared" si="366"/>
        <v/>
      </c>
      <c r="O240" s="10" t="str">
        <f t="shared" si="367"/>
        <v/>
      </c>
      <c r="P240" s="10" t="str">
        <f t="shared" si="368"/>
        <v/>
      </c>
      <c r="Q240" s="10" t="str">
        <f t="shared" si="369"/>
        <v/>
      </c>
      <c r="R240" s="10" t="str">
        <f t="shared" si="370"/>
        <v/>
      </c>
      <c r="S240" s="20" t="str">
        <f t="shared" si="371"/>
        <v/>
      </c>
      <c r="T240" s="23" t="str">
        <f t="shared" si="372"/>
        <v/>
      </c>
      <c r="U240" s="10"/>
      <c r="V240" s="10"/>
      <c r="W240" s="10"/>
      <c r="X240" s="11" t="str">
        <f>IF(G240="","",COUNTIF($Y$4:$Y240,"x")/COUNTIF($G$4:$G240,"x"))</f>
        <v/>
      </c>
      <c r="Y240" s="10" t="str">
        <f t="shared" si="373"/>
        <v/>
      </c>
      <c r="Z240" s="10" t="str">
        <f t="shared" si="374"/>
        <v/>
      </c>
      <c r="AA240" s="10" t="str">
        <f t="shared" si="375"/>
        <v/>
      </c>
      <c r="AB240" s="10" t="str">
        <f t="shared" si="376"/>
        <v/>
      </c>
      <c r="AC240" s="10">
        <f t="shared" si="377"/>
        <v>0</v>
      </c>
      <c r="AD240" s="11" t="str">
        <f>IF(G240="","",COUNTIF($AE$4:$AE240,"x")/COUNTIF($G$4:$G240,"x"))</f>
        <v/>
      </c>
      <c r="AE240" s="10" t="str">
        <f t="shared" si="378"/>
        <v/>
      </c>
      <c r="AF240" s="10" t="str">
        <f t="shared" si="379"/>
        <v/>
      </c>
      <c r="AG240" s="10" t="str">
        <f t="shared" si="380"/>
        <v/>
      </c>
      <c r="AH240" s="10" t="str">
        <f t="shared" si="381"/>
        <v/>
      </c>
      <c r="AI240" s="10">
        <f t="shared" si="382"/>
        <v>0</v>
      </c>
      <c r="AJ240" s="11" t="str">
        <f>IF(G240="","",COUNTIF($AK$4:$AK240,"x")/COUNTIF($G$4:$G240,"x"))</f>
        <v/>
      </c>
      <c r="AK240" s="10" t="str">
        <f t="shared" si="383"/>
        <v/>
      </c>
      <c r="AL240" s="10" t="str">
        <f t="shared" si="384"/>
        <v/>
      </c>
      <c r="AM240" s="10" t="str">
        <f t="shared" si="385"/>
        <v/>
      </c>
      <c r="AN240" s="10" t="str">
        <f t="shared" si="386"/>
        <v/>
      </c>
      <c r="AO240" s="10">
        <f t="shared" si="387"/>
        <v>0</v>
      </c>
      <c r="AP240" s="11" t="str">
        <f>IF($G240="","",COUNTIF($AQ$4:$AQ240,"x")/COUNTIF($G$4:$G240,"x"))</f>
        <v/>
      </c>
      <c r="AQ240" s="10" t="str">
        <f t="shared" si="350"/>
        <v/>
      </c>
      <c r="AR240" s="10" t="str">
        <f t="shared" si="388"/>
        <v/>
      </c>
      <c r="AS240" s="10" t="str">
        <f t="shared" si="389"/>
        <v/>
      </c>
      <c r="AT240" s="10" t="str">
        <f t="shared" si="390"/>
        <v/>
      </c>
      <c r="AU240" s="10">
        <f t="shared" si="391"/>
        <v>0</v>
      </c>
      <c r="AV240" s="11" t="str">
        <f>IF($G240="","",COUNTIF($AW$4:$AW240,"x")/COUNTIF($G$4:$G240,"x"))</f>
        <v/>
      </c>
      <c r="AW240" s="10" t="str">
        <f t="shared" si="351"/>
        <v/>
      </c>
      <c r="AX240" s="10" t="str">
        <f t="shared" si="392"/>
        <v/>
      </c>
      <c r="AY240" s="10" t="str">
        <f t="shared" si="393"/>
        <v/>
      </c>
      <c r="AZ240" s="10" t="str">
        <f t="shared" si="394"/>
        <v/>
      </c>
      <c r="BA240" s="10">
        <f t="shared" si="395"/>
        <v>0</v>
      </c>
      <c r="BB240" s="11" t="str">
        <f>IF($G240="","",COUNTIF($BC$4:$BC240,"x")/COUNTIF($G$4:$G240,"x"))</f>
        <v/>
      </c>
      <c r="BC240" s="10" t="str">
        <f t="shared" si="352"/>
        <v/>
      </c>
      <c r="BD240" s="10" t="str">
        <f t="shared" si="396"/>
        <v/>
      </c>
      <c r="BE240" s="10" t="str">
        <f t="shared" si="397"/>
        <v/>
      </c>
      <c r="BF240" s="10" t="str">
        <f t="shared" si="398"/>
        <v/>
      </c>
      <c r="BG240" s="10">
        <f t="shared" si="399"/>
        <v>0</v>
      </c>
      <c r="BH240" s="11" t="str">
        <f>IF($G240="","",COUNTIF($BI$4:$BI240,"x")/COUNTIF($G$4:$G240,"x"))</f>
        <v/>
      </c>
      <c r="BI240" s="10" t="str">
        <f t="shared" si="353"/>
        <v/>
      </c>
      <c r="BJ240" s="10" t="str">
        <f t="shared" si="400"/>
        <v/>
      </c>
      <c r="BK240" s="10" t="str">
        <f t="shared" si="401"/>
        <v/>
      </c>
      <c r="BL240" s="10" t="str">
        <f t="shared" si="402"/>
        <v/>
      </c>
      <c r="BM240" s="10">
        <f t="shared" si="403"/>
        <v>0</v>
      </c>
      <c r="BN240" s="11" t="str">
        <f>IF($G240="","",COUNTIF($BO$4:$BO240,"x")/COUNTIF($G$4:$G240,"x"))</f>
        <v/>
      </c>
      <c r="BO240" s="10" t="str">
        <f t="shared" si="354"/>
        <v/>
      </c>
      <c r="BP240" s="10" t="str">
        <f t="shared" si="404"/>
        <v/>
      </c>
      <c r="BQ240" s="10" t="str">
        <f t="shared" si="405"/>
        <v/>
      </c>
      <c r="BR240" s="10" t="str">
        <f t="shared" si="406"/>
        <v/>
      </c>
      <c r="BS240" s="10">
        <f t="shared" si="407"/>
        <v>0</v>
      </c>
      <c r="BT240" s="11" t="str">
        <f>IF($G240="","",COUNTIF($BU$4:$BU240,"x")/COUNTIF($G$4:$G240,"x"))</f>
        <v/>
      </c>
      <c r="BU240" s="10" t="str">
        <f t="shared" si="355"/>
        <v/>
      </c>
      <c r="BV240" s="10" t="str">
        <f t="shared" si="408"/>
        <v/>
      </c>
      <c r="BW240" s="10" t="str">
        <f t="shared" si="409"/>
        <v/>
      </c>
      <c r="BX240" s="10" t="str">
        <f t="shared" si="410"/>
        <v/>
      </c>
      <c r="BY240" s="10">
        <f t="shared" si="411"/>
        <v>0</v>
      </c>
      <c r="BZ240" s="11" t="str">
        <f>IF($G240="","",COUNTIF($CA$4:$CA240,"x")/COUNTIF($G$4:$G240,"x"))</f>
        <v/>
      </c>
      <c r="CA240" s="10" t="str">
        <f t="shared" si="356"/>
        <v/>
      </c>
      <c r="CB240" s="10" t="str">
        <f t="shared" si="412"/>
        <v/>
      </c>
      <c r="CC240" s="10" t="str">
        <f t="shared" si="413"/>
        <v/>
      </c>
      <c r="CD240" s="10" t="str">
        <f t="shared" si="414"/>
        <v/>
      </c>
      <c r="CE240" s="10">
        <f t="shared" si="415"/>
        <v>0</v>
      </c>
      <c r="CF240" s="11" t="str">
        <f>IF($G240="","",COUNTIF($CG$4:$CG240,"x")/COUNTIF($G$4:$G240,"x"))</f>
        <v/>
      </c>
      <c r="CG240" s="10" t="str">
        <f t="shared" si="357"/>
        <v/>
      </c>
      <c r="CH240" s="10" t="str">
        <f t="shared" si="416"/>
        <v/>
      </c>
      <c r="CI240" s="10" t="str">
        <f t="shared" si="417"/>
        <v/>
      </c>
      <c r="CJ240" s="10" t="str">
        <f t="shared" si="418"/>
        <v/>
      </c>
      <c r="CK240" s="10">
        <f t="shared" si="419"/>
        <v>0</v>
      </c>
      <c r="CL240" s="11" t="str">
        <f>IF($G240="","",COUNTIF($CM$4:$CM240,"x")/COUNTIF($G$4:$G240,"x"))</f>
        <v/>
      </c>
      <c r="CM240" s="10" t="str">
        <f t="shared" si="358"/>
        <v/>
      </c>
      <c r="CN240" s="10" t="str">
        <f t="shared" si="420"/>
        <v/>
      </c>
      <c r="CO240" s="10" t="str">
        <f t="shared" si="421"/>
        <v/>
      </c>
      <c r="CP240" s="10" t="str">
        <f t="shared" si="422"/>
        <v/>
      </c>
      <c r="CQ240" s="10">
        <f t="shared" si="423"/>
        <v>0</v>
      </c>
    </row>
    <row r="241" spans="2:95">
      <c r="B241" s="10" t="str">
        <f t="shared" si="345"/>
        <v/>
      </c>
      <c r="C241" s="10" t="str">
        <f t="shared" si="346"/>
        <v/>
      </c>
      <c r="D241" s="10" t="str">
        <f t="shared" si="347"/>
        <v/>
      </c>
      <c r="E241" s="10" t="str">
        <f t="shared" si="348"/>
        <v/>
      </c>
      <c r="F241" s="10" t="str">
        <f t="shared" si="349"/>
        <v/>
      </c>
      <c r="G241" s="10" t="str">
        <f t="shared" si="359"/>
        <v/>
      </c>
      <c r="H241" s="10" t="str">
        <f t="shared" si="360"/>
        <v/>
      </c>
      <c r="I241" s="10" t="str">
        <f t="shared" si="361"/>
        <v/>
      </c>
      <c r="J241" s="10" t="str">
        <f t="shared" si="362"/>
        <v/>
      </c>
      <c r="K241" s="10" t="str">
        <f t="shared" si="363"/>
        <v/>
      </c>
      <c r="L241" s="10" t="str">
        <f t="shared" si="364"/>
        <v/>
      </c>
      <c r="M241" s="10" t="str">
        <f t="shared" si="365"/>
        <v/>
      </c>
      <c r="N241" s="10" t="str">
        <f t="shared" si="366"/>
        <v/>
      </c>
      <c r="O241" s="10" t="str">
        <f t="shared" si="367"/>
        <v/>
      </c>
      <c r="P241" s="10" t="str">
        <f t="shared" si="368"/>
        <v/>
      </c>
      <c r="Q241" s="10" t="str">
        <f t="shared" si="369"/>
        <v/>
      </c>
      <c r="R241" s="10" t="str">
        <f t="shared" si="370"/>
        <v/>
      </c>
      <c r="S241" s="20" t="str">
        <f t="shared" si="371"/>
        <v/>
      </c>
      <c r="T241" s="23" t="str">
        <f t="shared" si="372"/>
        <v/>
      </c>
      <c r="U241" s="10"/>
      <c r="V241" s="10"/>
      <c r="W241" s="10"/>
      <c r="X241" s="11" t="str">
        <f>IF(G241="","",COUNTIF($Y$4:$Y241,"x")/COUNTIF($G$4:$G241,"x"))</f>
        <v/>
      </c>
      <c r="Y241" s="10" t="str">
        <f t="shared" si="373"/>
        <v/>
      </c>
      <c r="Z241" s="10" t="str">
        <f t="shared" si="374"/>
        <v/>
      </c>
      <c r="AA241" s="10" t="str">
        <f t="shared" si="375"/>
        <v/>
      </c>
      <c r="AB241" s="10" t="str">
        <f t="shared" si="376"/>
        <v/>
      </c>
      <c r="AC241" s="10">
        <f t="shared" si="377"/>
        <v>0</v>
      </c>
      <c r="AD241" s="11" t="str">
        <f>IF(G241="","",COUNTIF($AE$4:$AE241,"x")/COUNTIF($G$4:$G241,"x"))</f>
        <v/>
      </c>
      <c r="AE241" s="10" t="str">
        <f t="shared" si="378"/>
        <v/>
      </c>
      <c r="AF241" s="10" t="str">
        <f t="shared" si="379"/>
        <v/>
      </c>
      <c r="AG241" s="10" t="str">
        <f t="shared" si="380"/>
        <v/>
      </c>
      <c r="AH241" s="10" t="str">
        <f t="shared" si="381"/>
        <v/>
      </c>
      <c r="AI241" s="10">
        <f t="shared" si="382"/>
        <v>0</v>
      </c>
      <c r="AJ241" s="11" t="str">
        <f>IF(G241="","",COUNTIF($AK$4:$AK241,"x")/COUNTIF($G$4:$G241,"x"))</f>
        <v/>
      </c>
      <c r="AK241" s="10" t="str">
        <f t="shared" si="383"/>
        <v/>
      </c>
      <c r="AL241" s="10" t="str">
        <f t="shared" si="384"/>
        <v/>
      </c>
      <c r="AM241" s="10" t="str">
        <f t="shared" si="385"/>
        <v/>
      </c>
      <c r="AN241" s="10" t="str">
        <f t="shared" si="386"/>
        <v/>
      </c>
      <c r="AO241" s="10">
        <f t="shared" si="387"/>
        <v>0</v>
      </c>
      <c r="AP241" s="11" t="str">
        <f>IF($G241="","",COUNTIF($AQ$4:$AQ241,"x")/COUNTIF($G$4:$G241,"x"))</f>
        <v/>
      </c>
      <c r="AQ241" s="10" t="str">
        <f t="shared" si="350"/>
        <v/>
      </c>
      <c r="AR241" s="10" t="str">
        <f t="shared" si="388"/>
        <v/>
      </c>
      <c r="AS241" s="10" t="str">
        <f t="shared" si="389"/>
        <v/>
      </c>
      <c r="AT241" s="10" t="str">
        <f t="shared" si="390"/>
        <v/>
      </c>
      <c r="AU241" s="10">
        <f t="shared" si="391"/>
        <v>0</v>
      </c>
      <c r="AV241" s="11" t="str">
        <f>IF($G241="","",COUNTIF($AW$4:$AW241,"x")/COUNTIF($G$4:$G241,"x"))</f>
        <v/>
      </c>
      <c r="AW241" s="10" t="str">
        <f t="shared" si="351"/>
        <v/>
      </c>
      <c r="AX241" s="10" t="str">
        <f t="shared" si="392"/>
        <v/>
      </c>
      <c r="AY241" s="10" t="str">
        <f t="shared" si="393"/>
        <v/>
      </c>
      <c r="AZ241" s="10" t="str">
        <f t="shared" si="394"/>
        <v/>
      </c>
      <c r="BA241" s="10">
        <f t="shared" si="395"/>
        <v>0</v>
      </c>
      <c r="BB241" s="11" t="str">
        <f>IF($G241="","",COUNTIF($BC$4:$BC241,"x")/COUNTIF($G$4:$G241,"x"))</f>
        <v/>
      </c>
      <c r="BC241" s="10" t="str">
        <f t="shared" si="352"/>
        <v/>
      </c>
      <c r="BD241" s="10" t="str">
        <f t="shared" si="396"/>
        <v/>
      </c>
      <c r="BE241" s="10" t="str">
        <f t="shared" si="397"/>
        <v/>
      </c>
      <c r="BF241" s="10" t="str">
        <f t="shared" si="398"/>
        <v/>
      </c>
      <c r="BG241" s="10">
        <f t="shared" si="399"/>
        <v>0</v>
      </c>
      <c r="BH241" s="11" t="str">
        <f>IF($G241="","",COUNTIF($BI$4:$BI241,"x")/COUNTIF($G$4:$G241,"x"))</f>
        <v/>
      </c>
      <c r="BI241" s="10" t="str">
        <f t="shared" si="353"/>
        <v/>
      </c>
      <c r="BJ241" s="10" t="str">
        <f t="shared" si="400"/>
        <v/>
      </c>
      <c r="BK241" s="10" t="str">
        <f t="shared" si="401"/>
        <v/>
      </c>
      <c r="BL241" s="10" t="str">
        <f t="shared" si="402"/>
        <v/>
      </c>
      <c r="BM241" s="10">
        <f t="shared" si="403"/>
        <v>0</v>
      </c>
      <c r="BN241" s="11" t="str">
        <f>IF($G241="","",COUNTIF($BO$4:$BO241,"x")/COUNTIF($G$4:$G241,"x"))</f>
        <v/>
      </c>
      <c r="BO241" s="10" t="str">
        <f t="shared" si="354"/>
        <v/>
      </c>
      <c r="BP241" s="10" t="str">
        <f t="shared" si="404"/>
        <v/>
      </c>
      <c r="BQ241" s="10" t="str">
        <f t="shared" si="405"/>
        <v/>
      </c>
      <c r="BR241" s="10" t="str">
        <f t="shared" si="406"/>
        <v/>
      </c>
      <c r="BS241" s="10">
        <f t="shared" si="407"/>
        <v>0</v>
      </c>
      <c r="BT241" s="11" t="str">
        <f>IF($G241="","",COUNTIF($BU$4:$BU241,"x")/COUNTIF($G$4:$G241,"x"))</f>
        <v/>
      </c>
      <c r="BU241" s="10" t="str">
        <f t="shared" si="355"/>
        <v/>
      </c>
      <c r="BV241" s="10" t="str">
        <f t="shared" si="408"/>
        <v/>
      </c>
      <c r="BW241" s="10" t="str">
        <f t="shared" si="409"/>
        <v/>
      </c>
      <c r="BX241" s="10" t="str">
        <f t="shared" si="410"/>
        <v/>
      </c>
      <c r="BY241" s="10">
        <f t="shared" si="411"/>
        <v>0</v>
      </c>
      <c r="BZ241" s="11" t="str">
        <f>IF($G241="","",COUNTIF($CA$4:$CA241,"x")/COUNTIF($G$4:$G241,"x"))</f>
        <v/>
      </c>
      <c r="CA241" s="10" t="str">
        <f t="shared" si="356"/>
        <v/>
      </c>
      <c r="CB241" s="10" t="str">
        <f t="shared" si="412"/>
        <v/>
      </c>
      <c r="CC241" s="10" t="str">
        <f t="shared" si="413"/>
        <v/>
      </c>
      <c r="CD241" s="10" t="str">
        <f t="shared" si="414"/>
        <v/>
      </c>
      <c r="CE241" s="10">
        <f t="shared" si="415"/>
        <v>0</v>
      </c>
      <c r="CF241" s="11" t="str">
        <f>IF($G241="","",COUNTIF($CG$4:$CG241,"x")/COUNTIF($G$4:$G241,"x"))</f>
        <v/>
      </c>
      <c r="CG241" s="10" t="str">
        <f t="shared" si="357"/>
        <v/>
      </c>
      <c r="CH241" s="10" t="str">
        <f t="shared" si="416"/>
        <v/>
      </c>
      <c r="CI241" s="10" t="str">
        <f t="shared" si="417"/>
        <v/>
      </c>
      <c r="CJ241" s="10" t="str">
        <f t="shared" si="418"/>
        <v/>
      </c>
      <c r="CK241" s="10">
        <f t="shared" si="419"/>
        <v>0</v>
      </c>
      <c r="CL241" s="11" t="str">
        <f>IF($G241="","",COUNTIF($CM$4:$CM241,"x")/COUNTIF($G$4:$G241,"x"))</f>
        <v/>
      </c>
      <c r="CM241" s="10" t="str">
        <f t="shared" si="358"/>
        <v/>
      </c>
      <c r="CN241" s="10" t="str">
        <f t="shared" si="420"/>
        <v/>
      </c>
      <c r="CO241" s="10" t="str">
        <f t="shared" si="421"/>
        <v/>
      </c>
      <c r="CP241" s="10" t="str">
        <f t="shared" si="422"/>
        <v/>
      </c>
      <c r="CQ241" s="10">
        <f t="shared" si="423"/>
        <v>0</v>
      </c>
    </row>
    <row r="242" spans="2:95">
      <c r="B242" s="10" t="str">
        <f t="shared" si="345"/>
        <v/>
      </c>
      <c r="C242" s="10" t="str">
        <f t="shared" si="346"/>
        <v/>
      </c>
      <c r="D242" s="10" t="str">
        <f t="shared" si="347"/>
        <v/>
      </c>
      <c r="E242" s="10" t="str">
        <f t="shared" si="348"/>
        <v/>
      </c>
      <c r="F242" s="10" t="str">
        <f t="shared" si="349"/>
        <v/>
      </c>
      <c r="G242" s="10" t="str">
        <f t="shared" si="359"/>
        <v/>
      </c>
      <c r="H242" s="10" t="str">
        <f t="shared" si="360"/>
        <v/>
      </c>
      <c r="I242" s="10" t="str">
        <f t="shared" si="361"/>
        <v/>
      </c>
      <c r="J242" s="10" t="str">
        <f t="shared" si="362"/>
        <v/>
      </c>
      <c r="K242" s="10" t="str">
        <f t="shared" si="363"/>
        <v/>
      </c>
      <c r="L242" s="10" t="str">
        <f t="shared" si="364"/>
        <v/>
      </c>
      <c r="M242" s="10" t="str">
        <f t="shared" si="365"/>
        <v/>
      </c>
      <c r="N242" s="10" t="str">
        <f t="shared" si="366"/>
        <v/>
      </c>
      <c r="O242" s="10" t="str">
        <f t="shared" si="367"/>
        <v/>
      </c>
      <c r="P242" s="10" t="str">
        <f t="shared" si="368"/>
        <v/>
      </c>
      <c r="Q242" s="10" t="str">
        <f t="shared" si="369"/>
        <v/>
      </c>
      <c r="R242" s="10" t="str">
        <f t="shared" si="370"/>
        <v/>
      </c>
      <c r="S242" s="20" t="str">
        <f t="shared" si="371"/>
        <v/>
      </c>
      <c r="T242" s="23" t="str">
        <f t="shared" si="372"/>
        <v/>
      </c>
      <c r="U242" s="10"/>
      <c r="V242" s="10"/>
      <c r="W242" s="10"/>
      <c r="X242" s="11" t="str">
        <f>IF(G242="","",COUNTIF($Y$4:$Y242,"x")/COUNTIF($G$4:$G242,"x"))</f>
        <v/>
      </c>
      <c r="Y242" s="10" t="str">
        <f t="shared" si="373"/>
        <v/>
      </c>
      <c r="Z242" s="10" t="str">
        <f t="shared" si="374"/>
        <v/>
      </c>
      <c r="AA242" s="10" t="str">
        <f t="shared" si="375"/>
        <v/>
      </c>
      <c r="AB242" s="10" t="str">
        <f t="shared" si="376"/>
        <v/>
      </c>
      <c r="AC242" s="10">
        <f t="shared" si="377"/>
        <v>0</v>
      </c>
      <c r="AD242" s="11" t="str">
        <f>IF(G242="","",COUNTIF($AE$4:$AE242,"x")/COUNTIF($G$4:$G242,"x"))</f>
        <v/>
      </c>
      <c r="AE242" s="10" t="str">
        <f t="shared" si="378"/>
        <v/>
      </c>
      <c r="AF242" s="10" t="str">
        <f t="shared" si="379"/>
        <v/>
      </c>
      <c r="AG242" s="10" t="str">
        <f t="shared" si="380"/>
        <v/>
      </c>
      <c r="AH242" s="10" t="str">
        <f t="shared" si="381"/>
        <v/>
      </c>
      <c r="AI242" s="10">
        <f t="shared" si="382"/>
        <v>0</v>
      </c>
      <c r="AJ242" s="11" t="str">
        <f>IF(G242="","",COUNTIF($AK$4:$AK242,"x")/COUNTIF($G$4:$G242,"x"))</f>
        <v/>
      </c>
      <c r="AK242" s="10" t="str">
        <f t="shared" si="383"/>
        <v/>
      </c>
      <c r="AL242" s="10" t="str">
        <f t="shared" si="384"/>
        <v/>
      </c>
      <c r="AM242" s="10" t="str">
        <f t="shared" si="385"/>
        <v/>
      </c>
      <c r="AN242" s="10" t="str">
        <f t="shared" si="386"/>
        <v/>
      </c>
      <c r="AO242" s="10">
        <f t="shared" si="387"/>
        <v>0</v>
      </c>
      <c r="AP242" s="11" t="str">
        <f>IF($G242="","",COUNTIF($AQ$4:$AQ242,"x")/COUNTIF($G$4:$G242,"x"))</f>
        <v/>
      </c>
      <c r="AQ242" s="10" t="str">
        <f t="shared" si="350"/>
        <v/>
      </c>
      <c r="AR242" s="10" t="str">
        <f t="shared" si="388"/>
        <v/>
      </c>
      <c r="AS242" s="10" t="str">
        <f t="shared" si="389"/>
        <v/>
      </c>
      <c r="AT242" s="10" t="str">
        <f t="shared" si="390"/>
        <v/>
      </c>
      <c r="AU242" s="10">
        <f t="shared" si="391"/>
        <v>0</v>
      </c>
      <c r="AV242" s="11" t="str">
        <f>IF($G242="","",COUNTIF($AW$4:$AW242,"x")/COUNTIF($G$4:$G242,"x"))</f>
        <v/>
      </c>
      <c r="AW242" s="10" t="str">
        <f t="shared" si="351"/>
        <v/>
      </c>
      <c r="AX242" s="10" t="str">
        <f t="shared" si="392"/>
        <v/>
      </c>
      <c r="AY242" s="10" t="str">
        <f t="shared" si="393"/>
        <v/>
      </c>
      <c r="AZ242" s="10" t="str">
        <f t="shared" si="394"/>
        <v/>
      </c>
      <c r="BA242" s="10">
        <f t="shared" si="395"/>
        <v>0</v>
      </c>
      <c r="BB242" s="11" t="str">
        <f>IF($G242="","",COUNTIF($BC$4:$BC242,"x")/COUNTIF($G$4:$G242,"x"))</f>
        <v/>
      </c>
      <c r="BC242" s="10" t="str">
        <f t="shared" si="352"/>
        <v/>
      </c>
      <c r="BD242" s="10" t="str">
        <f t="shared" si="396"/>
        <v/>
      </c>
      <c r="BE242" s="10" t="str">
        <f t="shared" si="397"/>
        <v/>
      </c>
      <c r="BF242" s="10" t="str">
        <f t="shared" si="398"/>
        <v/>
      </c>
      <c r="BG242" s="10">
        <f t="shared" si="399"/>
        <v>0</v>
      </c>
      <c r="BH242" s="11" t="str">
        <f>IF($G242="","",COUNTIF($BI$4:$BI242,"x")/COUNTIF($G$4:$G242,"x"))</f>
        <v/>
      </c>
      <c r="BI242" s="10" t="str">
        <f t="shared" si="353"/>
        <v/>
      </c>
      <c r="BJ242" s="10" t="str">
        <f t="shared" si="400"/>
        <v/>
      </c>
      <c r="BK242" s="10" t="str">
        <f t="shared" si="401"/>
        <v/>
      </c>
      <c r="BL242" s="10" t="str">
        <f t="shared" si="402"/>
        <v/>
      </c>
      <c r="BM242" s="10">
        <f t="shared" si="403"/>
        <v>0</v>
      </c>
      <c r="BN242" s="11" t="str">
        <f>IF($G242="","",COUNTIF($BO$4:$BO242,"x")/COUNTIF($G$4:$G242,"x"))</f>
        <v/>
      </c>
      <c r="BO242" s="10" t="str">
        <f t="shared" si="354"/>
        <v/>
      </c>
      <c r="BP242" s="10" t="str">
        <f t="shared" si="404"/>
        <v/>
      </c>
      <c r="BQ242" s="10" t="str">
        <f t="shared" si="405"/>
        <v/>
      </c>
      <c r="BR242" s="10" t="str">
        <f t="shared" si="406"/>
        <v/>
      </c>
      <c r="BS242" s="10">
        <f t="shared" si="407"/>
        <v>0</v>
      </c>
      <c r="BT242" s="11" t="str">
        <f>IF($G242="","",COUNTIF($BU$4:$BU242,"x")/COUNTIF($G$4:$G242,"x"))</f>
        <v/>
      </c>
      <c r="BU242" s="10" t="str">
        <f t="shared" si="355"/>
        <v/>
      </c>
      <c r="BV242" s="10" t="str">
        <f t="shared" si="408"/>
        <v/>
      </c>
      <c r="BW242" s="10" t="str">
        <f t="shared" si="409"/>
        <v/>
      </c>
      <c r="BX242" s="10" t="str">
        <f t="shared" si="410"/>
        <v/>
      </c>
      <c r="BY242" s="10">
        <f t="shared" si="411"/>
        <v>0</v>
      </c>
      <c r="BZ242" s="11" t="str">
        <f>IF($G242="","",COUNTIF($CA$4:$CA242,"x")/COUNTIF($G$4:$G242,"x"))</f>
        <v/>
      </c>
      <c r="CA242" s="10" t="str">
        <f t="shared" si="356"/>
        <v/>
      </c>
      <c r="CB242" s="10" t="str">
        <f t="shared" si="412"/>
        <v/>
      </c>
      <c r="CC242" s="10" t="str">
        <f t="shared" si="413"/>
        <v/>
      </c>
      <c r="CD242" s="10" t="str">
        <f t="shared" si="414"/>
        <v/>
      </c>
      <c r="CE242" s="10">
        <f t="shared" si="415"/>
        <v>0</v>
      </c>
      <c r="CF242" s="11" t="str">
        <f>IF($G242="","",COUNTIF($CG$4:$CG242,"x")/COUNTIF($G$4:$G242,"x"))</f>
        <v/>
      </c>
      <c r="CG242" s="10" t="str">
        <f t="shared" si="357"/>
        <v/>
      </c>
      <c r="CH242" s="10" t="str">
        <f t="shared" si="416"/>
        <v/>
      </c>
      <c r="CI242" s="10" t="str">
        <f t="shared" si="417"/>
        <v/>
      </c>
      <c r="CJ242" s="10" t="str">
        <f t="shared" si="418"/>
        <v/>
      </c>
      <c r="CK242" s="10">
        <f t="shared" si="419"/>
        <v>0</v>
      </c>
      <c r="CL242" s="11" t="str">
        <f>IF($G242="","",COUNTIF($CM$4:$CM242,"x")/COUNTIF($G$4:$G242,"x"))</f>
        <v/>
      </c>
      <c r="CM242" s="10" t="str">
        <f t="shared" si="358"/>
        <v/>
      </c>
      <c r="CN242" s="10" t="str">
        <f t="shared" si="420"/>
        <v/>
      </c>
      <c r="CO242" s="10" t="str">
        <f t="shared" si="421"/>
        <v/>
      </c>
      <c r="CP242" s="10" t="str">
        <f t="shared" si="422"/>
        <v/>
      </c>
      <c r="CQ242" s="10">
        <f t="shared" si="423"/>
        <v>0</v>
      </c>
    </row>
    <row r="243" spans="2:95">
      <c r="B243" s="10" t="str">
        <f t="shared" si="345"/>
        <v/>
      </c>
      <c r="C243" s="10" t="str">
        <f t="shared" si="346"/>
        <v/>
      </c>
      <c r="D243" s="10" t="str">
        <f t="shared" si="347"/>
        <v/>
      </c>
      <c r="E243" s="10" t="str">
        <f t="shared" si="348"/>
        <v/>
      </c>
      <c r="F243" s="10" t="str">
        <f t="shared" si="349"/>
        <v/>
      </c>
      <c r="G243" s="10" t="str">
        <f t="shared" si="359"/>
        <v/>
      </c>
      <c r="H243" s="10" t="str">
        <f t="shared" si="360"/>
        <v/>
      </c>
      <c r="I243" s="10" t="str">
        <f t="shared" si="361"/>
        <v/>
      </c>
      <c r="J243" s="10" t="str">
        <f t="shared" si="362"/>
        <v/>
      </c>
      <c r="K243" s="10" t="str">
        <f t="shared" si="363"/>
        <v/>
      </c>
      <c r="L243" s="10" t="str">
        <f t="shared" si="364"/>
        <v/>
      </c>
      <c r="M243" s="10" t="str">
        <f t="shared" si="365"/>
        <v/>
      </c>
      <c r="N243" s="10" t="str">
        <f t="shared" si="366"/>
        <v/>
      </c>
      <c r="O243" s="10" t="str">
        <f t="shared" si="367"/>
        <v/>
      </c>
      <c r="P243" s="10" t="str">
        <f t="shared" si="368"/>
        <v/>
      </c>
      <c r="Q243" s="10" t="str">
        <f t="shared" si="369"/>
        <v/>
      </c>
      <c r="R243" s="10" t="str">
        <f t="shared" si="370"/>
        <v/>
      </c>
      <c r="S243" s="20" t="str">
        <f t="shared" si="371"/>
        <v/>
      </c>
      <c r="T243" s="23" t="str">
        <f t="shared" si="372"/>
        <v/>
      </c>
      <c r="U243" s="10"/>
      <c r="V243" s="10"/>
      <c r="W243" s="10"/>
      <c r="X243" s="11" t="str">
        <f>IF(G243="","",COUNTIF($Y$4:$Y243,"x")/COUNTIF($G$4:$G243,"x"))</f>
        <v/>
      </c>
      <c r="Y243" s="10" t="str">
        <f t="shared" si="373"/>
        <v/>
      </c>
      <c r="Z243" s="10" t="str">
        <f t="shared" si="374"/>
        <v/>
      </c>
      <c r="AA243" s="10" t="str">
        <f t="shared" si="375"/>
        <v/>
      </c>
      <c r="AB243" s="10" t="str">
        <f t="shared" si="376"/>
        <v/>
      </c>
      <c r="AC243" s="10">
        <f t="shared" si="377"/>
        <v>0</v>
      </c>
      <c r="AD243" s="11" t="str">
        <f>IF(G243="","",COUNTIF($AE$4:$AE243,"x")/COUNTIF($G$4:$G243,"x"))</f>
        <v/>
      </c>
      <c r="AE243" s="10" t="str">
        <f t="shared" si="378"/>
        <v/>
      </c>
      <c r="AF243" s="10" t="str">
        <f t="shared" si="379"/>
        <v/>
      </c>
      <c r="AG243" s="10" t="str">
        <f t="shared" si="380"/>
        <v/>
      </c>
      <c r="AH243" s="10" t="str">
        <f t="shared" si="381"/>
        <v/>
      </c>
      <c r="AI243" s="10">
        <f t="shared" si="382"/>
        <v>0</v>
      </c>
      <c r="AJ243" s="11" t="str">
        <f>IF(G243="","",COUNTIF($AK$4:$AK243,"x")/COUNTIF($G$4:$G243,"x"))</f>
        <v/>
      </c>
      <c r="AK243" s="10" t="str">
        <f t="shared" si="383"/>
        <v/>
      </c>
      <c r="AL243" s="10" t="str">
        <f t="shared" si="384"/>
        <v/>
      </c>
      <c r="AM243" s="10" t="str">
        <f t="shared" si="385"/>
        <v/>
      </c>
      <c r="AN243" s="10" t="str">
        <f t="shared" si="386"/>
        <v/>
      </c>
      <c r="AO243" s="10">
        <f t="shared" si="387"/>
        <v>0</v>
      </c>
      <c r="AP243" s="11" t="str">
        <f>IF($G243="","",COUNTIF($AQ$4:$AQ243,"x")/COUNTIF($G$4:$G243,"x"))</f>
        <v/>
      </c>
      <c r="AQ243" s="10" t="str">
        <f t="shared" si="350"/>
        <v/>
      </c>
      <c r="AR243" s="10" t="str">
        <f t="shared" si="388"/>
        <v/>
      </c>
      <c r="AS243" s="10" t="str">
        <f t="shared" si="389"/>
        <v/>
      </c>
      <c r="AT243" s="10" t="str">
        <f t="shared" si="390"/>
        <v/>
      </c>
      <c r="AU243" s="10">
        <f t="shared" si="391"/>
        <v>0</v>
      </c>
      <c r="AV243" s="11" t="str">
        <f>IF($G243="","",COUNTIF($AW$4:$AW243,"x")/COUNTIF($G$4:$G243,"x"))</f>
        <v/>
      </c>
      <c r="AW243" s="10" t="str">
        <f t="shared" si="351"/>
        <v/>
      </c>
      <c r="AX243" s="10" t="str">
        <f t="shared" si="392"/>
        <v/>
      </c>
      <c r="AY243" s="10" t="str">
        <f t="shared" si="393"/>
        <v/>
      </c>
      <c r="AZ243" s="10" t="str">
        <f t="shared" si="394"/>
        <v/>
      </c>
      <c r="BA243" s="10">
        <f t="shared" si="395"/>
        <v>0</v>
      </c>
      <c r="BB243" s="11" t="str">
        <f>IF($G243="","",COUNTIF($BC$4:$BC243,"x")/COUNTIF($G$4:$G243,"x"))</f>
        <v/>
      </c>
      <c r="BC243" s="10" t="str">
        <f t="shared" si="352"/>
        <v/>
      </c>
      <c r="BD243" s="10" t="str">
        <f t="shared" si="396"/>
        <v/>
      </c>
      <c r="BE243" s="10" t="str">
        <f t="shared" si="397"/>
        <v/>
      </c>
      <c r="BF243" s="10" t="str">
        <f t="shared" si="398"/>
        <v/>
      </c>
      <c r="BG243" s="10">
        <f t="shared" si="399"/>
        <v>0</v>
      </c>
      <c r="BH243" s="11" t="str">
        <f>IF($G243="","",COUNTIF($BI$4:$BI243,"x")/COUNTIF($G$4:$G243,"x"))</f>
        <v/>
      </c>
      <c r="BI243" s="10" t="str">
        <f t="shared" si="353"/>
        <v/>
      </c>
      <c r="BJ243" s="10" t="str">
        <f t="shared" si="400"/>
        <v/>
      </c>
      <c r="BK243" s="10" t="str">
        <f t="shared" si="401"/>
        <v/>
      </c>
      <c r="BL243" s="10" t="str">
        <f t="shared" si="402"/>
        <v/>
      </c>
      <c r="BM243" s="10">
        <f t="shared" si="403"/>
        <v>0</v>
      </c>
      <c r="BN243" s="11" t="str">
        <f>IF($G243="","",COUNTIF($BO$4:$BO243,"x")/COUNTIF($G$4:$G243,"x"))</f>
        <v/>
      </c>
      <c r="BO243" s="10" t="str">
        <f t="shared" si="354"/>
        <v/>
      </c>
      <c r="BP243" s="10" t="str">
        <f t="shared" si="404"/>
        <v/>
      </c>
      <c r="BQ243" s="10" t="str">
        <f t="shared" si="405"/>
        <v/>
      </c>
      <c r="BR243" s="10" t="str">
        <f t="shared" si="406"/>
        <v/>
      </c>
      <c r="BS243" s="10">
        <f t="shared" si="407"/>
        <v>0</v>
      </c>
      <c r="BT243" s="11" t="str">
        <f>IF($G243="","",COUNTIF($BU$4:$BU243,"x")/COUNTIF($G$4:$G243,"x"))</f>
        <v/>
      </c>
      <c r="BU243" s="10" t="str">
        <f t="shared" si="355"/>
        <v/>
      </c>
      <c r="BV243" s="10" t="str">
        <f t="shared" si="408"/>
        <v/>
      </c>
      <c r="BW243" s="10" t="str">
        <f t="shared" si="409"/>
        <v/>
      </c>
      <c r="BX243" s="10" t="str">
        <f t="shared" si="410"/>
        <v/>
      </c>
      <c r="BY243" s="10">
        <f t="shared" si="411"/>
        <v>0</v>
      </c>
      <c r="BZ243" s="11" t="str">
        <f>IF($G243="","",COUNTIF($CA$4:$CA243,"x")/COUNTIF($G$4:$G243,"x"))</f>
        <v/>
      </c>
      <c r="CA243" s="10" t="str">
        <f t="shared" si="356"/>
        <v/>
      </c>
      <c r="CB243" s="10" t="str">
        <f t="shared" si="412"/>
        <v/>
      </c>
      <c r="CC243" s="10" t="str">
        <f t="shared" si="413"/>
        <v/>
      </c>
      <c r="CD243" s="10" t="str">
        <f t="shared" si="414"/>
        <v/>
      </c>
      <c r="CE243" s="10">
        <f t="shared" si="415"/>
        <v>0</v>
      </c>
      <c r="CF243" s="11" t="str">
        <f>IF($G243="","",COUNTIF($CG$4:$CG243,"x")/COUNTIF($G$4:$G243,"x"))</f>
        <v/>
      </c>
      <c r="CG243" s="10" t="str">
        <f t="shared" si="357"/>
        <v/>
      </c>
      <c r="CH243" s="10" t="str">
        <f t="shared" si="416"/>
        <v/>
      </c>
      <c r="CI243" s="10" t="str">
        <f t="shared" si="417"/>
        <v/>
      </c>
      <c r="CJ243" s="10" t="str">
        <f t="shared" si="418"/>
        <v/>
      </c>
      <c r="CK243" s="10">
        <f t="shared" si="419"/>
        <v>0</v>
      </c>
      <c r="CL243" s="11" t="str">
        <f>IF($G243="","",COUNTIF($CM$4:$CM243,"x")/COUNTIF($G$4:$G243,"x"))</f>
        <v/>
      </c>
      <c r="CM243" s="10" t="str">
        <f t="shared" si="358"/>
        <v/>
      </c>
      <c r="CN243" s="10" t="str">
        <f t="shared" si="420"/>
        <v/>
      </c>
      <c r="CO243" s="10" t="str">
        <f t="shared" si="421"/>
        <v/>
      </c>
      <c r="CP243" s="10" t="str">
        <f t="shared" si="422"/>
        <v/>
      </c>
      <c r="CQ243" s="10">
        <f t="shared" si="423"/>
        <v>0</v>
      </c>
    </row>
    <row r="244" spans="2:95">
      <c r="B244" s="10" t="str">
        <f t="shared" si="345"/>
        <v/>
      </c>
      <c r="C244" s="10" t="str">
        <f t="shared" si="346"/>
        <v/>
      </c>
      <c r="D244" s="10" t="str">
        <f t="shared" si="347"/>
        <v/>
      </c>
      <c r="E244" s="10" t="str">
        <f t="shared" si="348"/>
        <v/>
      </c>
      <c r="F244" s="10" t="str">
        <f t="shared" si="349"/>
        <v/>
      </c>
      <c r="G244" s="10" t="str">
        <f t="shared" si="359"/>
        <v/>
      </c>
      <c r="H244" s="10" t="str">
        <f t="shared" si="360"/>
        <v/>
      </c>
      <c r="I244" s="10" t="str">
        <f t="shared" si="361"/>
        <v/>
      </c>
      <c r="J244" s="10" t="str">
        <f t="shared" si="362"/>
        <v/>
      </c>
      <c r="K244" s="10" t="str">
        <f t="shared" si="363"/>
        <v/>
      </c>
      <c r="L244" s="10" t="str">
        <f t="shared" si="364"/>
        <v/>
      </c>
      <c r="M244" s="10" t="str">
        <f t="shared" si="365"/>
        <v/>
      </c>
      <c r="N244" s="10" t="str">
        <f t="shared" si="366"/>
        <v/>
      </c>
      <c r="O244" s="10" t="str">
        <f t="shared" si="367"/>
        <v/>
      </c>
      <c r="P244" s="10" t="str">
        <f t="shared" si="368"/>
        <v/>
      </c>
      <c r="Q244" s="10" t="str">
        <f t="shared" si="369"/>
        <v/>
      </c>
      <c r="R244" s="10" t="str">
        <f t="shared" si="370"/>
        <v/>
      </c>
      <c r="S244" s="20" t="str">
        <f t="shared" si="371"/>
        <v/>
      </c>
      <c r="T244" s="23" t="str">
        <f t="shared" si="372"/>
        <v/>
      </c>
      <c r="U244" s="10"/>
      <c r="V244" s="10"/>
      <c r="W244" s="10"/>
      <c r="X244" s="11" t="str">
        <f>IF(G244="","",COUNTIF($Y$4:$Y244,"x")/COUNTIF($G$4:$G244,"x"))</f>
        <v/>
      </c>
      <c r="Y244" s="10" t="str">
        <f t="shared" si="373"/>
        <v/>
      </c>
      <c r="Z244" s="10" t="str">
        <f t="shared" si="374"/>
        <v/>
      </c>
      <c r="AA244" s="10" t="str">
        <f t="shared" si="375"/>
        <v/>
      </c>
      <c r="AB244" s="10" t="str">
        <f t="shared" si="376"/>
        <v/>
      </c>
      <c r="AC244" s="10">
        <f t="shared" si="377"/>
        <v>0</v>
      </c>
      <c r="AD244" s="11" t="str">
        <f>IF(G244="","",COUNTIF($AE$4:$AE244,"x")/COUNTIF($G$4:$G244,"x"))</f>
        <v/>
      </c>
      <c r="AE244" s="10" t="str">
        <f t="shared" si="378"/>
        <v/>
      </c>
      <c r="AF244" s="10" t="str">
        <f t="shared" si="379"/>
        <v/>
      </c>
      <c r="AG244" s="10" t="str">
        <f t="shared" si="380"/>
        <v/>
      </c>
      <c r="AH244" s="10" t="str">
        <f t="shared" si="381"/>
        <v/>
      </c>
      <c r="AI244" s="10">
        <f t="shared" si="382"/>
        <v>0</v>
      </c>
      <c r="AJ244" s="11" t="str">
        <f>IF(G244="","",COUNTIF($AK$4:$AK244,"x")/COUNTIF($G$4:$G244,"x"))</f>
        <v/>
      </c>
      <c r="AK244" s="10" t="str">
        <f t="shared" si="383"/>
        <v/>
      </c>
      <c r="AL244" s="10" t="str">
        <f t="shared" si="384"/>
        <v/>
      </c>
      <c r="AM244" s="10" t="str">
        <f t="shared" si="385"/>
        <v/>
      </c>
      <c r="AN244" s="10" t="str">
        <f t="shared" si="386"/>
        <v/>
      </c>
      <c r="AO244" s="10">
        <f t="shared" si="387"/>
        <v>0</v>
      </c>
      <c r="AP244" s="11" t="str">
        <f>IF($G244="","",COUNTIF($AQ$4:$AQ244,"x")/COUNTIF($G$4:$G244,"x"))</f>
        <v/>
      </c>
      <c r="AQ244" s="10" t="str">
        <f t="shared" si="350"/>
        <v/>
      </c>
      <c r="AR244" s="10" t="str">
        <f t="shared" si="388"/>
        <v/>
      </c>
      <c r="AS244" s="10" t="str">
        <f t="shared" si="389"/>
        <v/>
      </c>
      <c r="AT244" s="10" t="str">
        <f t="shared" si="390"/>
        <v/>
      </c>
      <c r="AU244" s="10">
        <f t="shared" si="391"/>
        <v>0</v>
      </c>
      <c r="AV244" s="11" t="str">
        <f>IF($G244="","",COUNTIF($AW$4:$AW244,"x")/COUNTIF($G$4:$G244,"x"))</f>
        <v/>
      </c>
      <c r="AW244" s="10" t="str">
        <f t="shared" si="351"/>
        <v/>
      </c>
      <c r="AX244" s="10" t="str">
        <f t="shared" si="392"/>
        <v/>
      </c>
      <c r="AY244" s="10" t="str">
        <f t="shared" si="393"/>
        <v/>
      </c>
      <c r="AZ244" s="10" t="str">
        <f t="shared" si="394"/>
        <v/>
      </c>
      <c r="BA244" s="10">
        <f t="shared" si="395"/>
        <v>0</v>
      </c>
      <c r="BB244" s="11" t="str">
        <f>IF($G244="","",COUNTIF($BC$4:$BC244,"x")/COUNTIF($G$4:$G244,"x"))</f>
        <v/>
      </c>
      <c r="BC244" s="10" t="str">
        <f t="shared" si="352"/>
        <v/>
      </c>
      <c r="BD244" s="10" t="str">
        <f t="shared" si="396"/>
        <v/>
      </c>
      <c r="BE244" s="10" t="str">
        <f t="shared" si="397"/>
        <v/>
      </c>
      <c r="BF244" s="10" t="str">
        <f t="shared" si="398"/>
        <v/>
      </c>
      <c r="BG244" s="10">
        <f t="shared" si="399"/>
        <v>0</v>
      </c>
      <c r="BH244" s="11" t="str">
        <f>IF($G244="","",COUNTIF($BI$4:$BI244,"x")/COUNTIF($G$4:$G244,"x"))</f>
        <v/>
      </c>
      <c r="BI244" s="10" t="str">
        <f t="shared" si="353"/>
        <v/>
      </c>
      <c r="BJ244" s="10" t="str">
        <f t="shared" si="400"/>
        <v/>
      </c>
      <c r="BK244" s="10" t="str">
        <f t="shared" si="401"/>
        <v/>
      </c>
      <c r="BL244" s="10" t="str">
        <f t="shared" si="402"/>
        <v/>
      </c>
      <c r="BM244" s="10">
        <f t="shared" si="403"/>
        <v>0</v>
      </c>
      <c r="BN244" s="11" t="str">
        <f>IF($G244="","",COUNTIF($BO$4:$BO244,"x")/COUNTIF($G$4:$G244,"x"))</f>
        <v/>
      </c>
      <c r="BO244" s="10" t="str">
        <f t="shared" si="354"/>
        <v/>
      </c>
      <c r="BP244" s="10" t="str">
        <f t="shared" si="404"/>
        <v/>
      </c>
      <c r="BQ244" s="10" t="str">
        <f t="shared" si="405"/>
        <v/>
      </c>
      <c r="BR244" s="10" t="str">
        <f t="shared" si="406"/>
        <v/>
      </c>
      <c r="BS244" s="10">
        <f t="shared" si="407"/>
        <v>0</v>
      </c>
      <c r="BT244" s="11" t="str">
        <f>IF($G244="","",COUNTIF($BU$4:$BU244,"x")/COUNTIF($G$4:$G244,"x"))</f>
        <v/>
      </c>
      <c r="BU244" s="10" t="str">
        <f t="shared" si="355"/>
        <v/>
      </c>
      <c r="BV244" s="10" t="str">
        <f t="shared" si="408"/>
        <v/>
      </c>
      <c r="BW244" s="10" t="str">
        <f t="shared" si="409"/>
        <v/>
      </c>
      <c r="BX244" s="10" t="str">
        <f t="shared" si="410"/>
        <v/>
      </c>
      <c r="BY244" s="10">
        <f t="shared" si="411"/>
        <v>0</v>
      </c>
      <c r="BZ244" s="11" t="str">
        <f>IF($G244="","",COUNTIF($CA$4:$CA244,"x")/COUNTIF($G$4:$G244,"x"))</f>
        <v/>
      </c>
      <c r="CA244" s="10" t="str">
        <f t="shared" si="356"/>
        <v/>
      </c>
      <c r="CB244" s="10" t="str">
        <f t="shared" si="412"/>
        <v/>
      </c>
      <c r="CC244" s="10" t="str">
        <f t="shared" si="413"/>
        <v/>
      </c>
      <c r="CD244" s="10" t="str">
        <f t="shared" si="414"/>
        <v/>
      </c>
      <c r="CE244" s="10">
        <f t="shared" si="415"/>
        <v>0</v>
      </c>
      <c r="CF244" s="11" t="str">
        <f>IF($G244="","",COUNTIF($CG$4:$CG244,"x")/COUNTIF($G$4:$G244,"x"))</f>
        <v/>
      </c>
      <c r="CG244" s="10" t="str">
        <f t="shared" si="357"/>
        <v/>
      </c>
      <c r="CH244" s="10" t="str">
        <f t="shared" si="416"/>
        <v/>
      </c>
      <c r="CI244" s="10" t="str">
        <f t="shared" si="417"/>
        <v/>
      </c>
      <c r="CJ244" s="10" t="str">
        <f t="shared" si="418"/>
        <v/>
      </c>
      <c r="CK244" s="10">
        <f t="shared" si="419"/>
        <v>0</v>
      </c>
      <c r="CL244" s="11" t="str">
        <f>IF($G244="","",COUNTIF($CM$4:$CM244,"x")/COUNTIF($G$4:$G244,"x"))</f>
        <v/>
      </c>
      <c r="CM244" s="10" t="str">
        <f t="shared" si="358"/>
        <v/>
      </c>
      <c r="CN244" s="10" t="str">
        <f t="shared" si="420"/>
        <v/>
      </c>
      <c r="CO244" s="10" t="str">
        <f t="shared" si="421"/>
        <v/>
      </c>
      <c r="CP244" s="10" t="str">
        <f t="shared" si="422"/>
        <v/>
      </c>
      <c r="CQ244" s="10">
        <f t="shared" si="423"/>
        <v>0</v>
      </c>
    </row>
    <row r="245" spans="2:95">
      <c r="B245" s="10" t="str">
        <f t="shared" si="345"/>
        <v/>
      </c>
      <c r="C245" s="10" t="str">
        <f t="shared" si="346"/>
        <v/>
      </c>
      <c r="D245" s="10" t="str">
        <f t="shared" si="347"/>
        <v/>
      </c>
      <c r="E245" s="10" t="str">
        <f t="shared" si="348"/>
        <v/>
      </c>
      <c r="F245" s="10" t="str">
        <f t="shared" si="349"/>
        <v/>
      </c>
      <c r="G245" s="10" t="str">
        <f t="shared" si="359"/>
        <v/>
      </c>
      <c r="H245" s="10" t="str">
        <f t="shared" si="360"/>
        <v/>
      </c>
      <c r="I245" s="10" t="str">
        <f t="shared" si="361"/>
        <v/>
      </c>
      <c r="J245" s="10" t="str">
        <f t="shared" si="362"/>
        <v/>
      </c>
      <c r="K245" s="10" t="str">
        <f t="shared" si="363"/>
        <v/>
      </c>
      <c r="L245" s="10" t="str">
        <f t="shared" si="364"/>
        <v/>
      </c>
      <c r="M245" s="10" t="str">
        <f t="shared" si="365"/>
        <v/>
      </c>
      <c r="N245" s="10" t="str">
        <f t="shared" si="366"/>
        <v/>
      </c>
      <c r="O245" s="10" t="str">
        <f t="shared" si="367"/>
        <v/>
      </c>
      <c r="P245" s="10" t="str">
        <f t="shared" si="368"/>
        <v/>
      </c>
      <c r="Q245" s="10" t="str">
        <f t="shared" si="369"/>
        <v/>
      </c>
      <c r="R245" s="10" t="str">
        <f t="shared" si="370"/>
        <v/>
      </c>
      <c r="S245" s="20" t="str">
        <f t="shared" si="371"/>
        <v/>
      </c>
      <c r="T245" s="23" t="str">
        <f t="shared" si="372"/>
        <v/>
      </c>
      <c r="U245" s="10"/>
      <c r="V245" s="10"/>
      <c r="W245" s="10"/>
      <c r="X245" s="11" t="str">
        <f>IF(G245="","",COUNTIF($Y$4:$Y245,"x")/COUNTIF($G$4:$G245,"x"))</f>
        <v/>
      </c>
      <c r="Y245" s="10" t="str">
        <f t="shared" si="373"/>
        <v/>
      </c>
      <c r="Z245" s="10" t="str">
        <f t="shared" si="374"/>
        <v/>
      </c>
      <c r="AA245" s="10" t="str">
        <f t="shared" si="375"/>
        <v/>
      </c>
      <c r="AB245" s="10" t="str">
        <f t="shared" si="376"/>
        <v/>
      </c>
      <c r="AC245" s="10">
        <f t="shared" si="377"/>
        <v>0</v>
      </c>
      <c r="AD245" s="11" t="str">
        <f>IF(G245="","",COUNTIF($AE$4:$AE245,"x")/COUNTIF($G$4:$G245,"x"))</f>
        <v/>
      </c>
      <c r="AE245" s="10" t="str">
        <f t="shared" si="378"/>
        <v/>
      </c>
      <c r="AF245" s="10" t="str">
        <f t="shared" si="379"/>
        <v/>
      </c>
      <c r="AG245" s="10" t="str">
        <f t="shared" si="380"/>
        <v/>
      </c>
      <c r="AH245" s="10" t="str">
        <f t="shared" si="381"/>
        <v/>
      </c>
      <c r="AI245" s="10">
        <f t="shared" si="382"/>
        <v>0</v>
      </c>
      <c r="AJ245" s="11" t="str">
        <f>IF(G245="","",COUNTIF($AK$4:$AK245,"x")/COUNTIF($G$4:$G245,"x"))</f>
        <v/>
      </c>
      <c r="AK245" s="10" t="str">
        <f t="shared" si="383"/>
        <v/>
      </c>
      <c r="AL245" s="10" t="str">
        <f t="shared" si="384"/>
        <v/>
      </c>
      <c r="AM245" s="10" t="str">
        <f t="shared" si="385"/>
        <v/>
      </c>
      <c r="AN245" s="10" t="str">
        <f t="shared" si="386"/>
        <v/>
      </c>
      <c r="AO245" s="10">
        <f t="shared" si="387"/>
        <v>0</v>
      </c>
      <c r="AP245" s="11" t="str">
        <f>IF($G245="","",COUNTIF($AQ$4:$AQ245,"x")/COUNTIF($G$4:$G245,"x"))</f>
        <v/>
      </c>
      <c r="AQ245" s="10" t="str">
        <f t="shared" si="350"/>
        <v/>
      </c>
      <c r="AR245" s="10" t="str">
        <f t="shared" si="388"/>
        <v/>
      </c>
      <c r="AS245" s="10" t="str">
        <f t="shared" si="389"/>
        <v/>
      </c>
      <c r="AT245" s="10" t="str">
        <f t="shared" si="390"/>
        <v/>
      </c>
      <c r="AU245" s="10">
        <f t="shared" si="391"/>
        <v>0</v>
      </c>
      <c r="AV245" s="11" t="str">
        <f>IF($G245="","",COUNTIF($AW$4:$AW245,"x")/COUNTIF($G$4:$G245,"x"))</f>
        <v/>
      </c>
      <c r="AW245" s="10" t="str">
        <f t="shared" si="351"/>
        <v/>
      </c>
      <c r="AX245" s="10" t="str">
        <f t="shared" si="392"/>
        <v/>
      </c>
      <c r="AY245" s="10" t="str">
        <f t="shared" si="393"/>
        <v/>
      </c>
      <c r="AZ245" s="10" t="str">
        <f t="shared" si="394"/>
        <v/>
      </c>
      <c r="BA245" s="10">
        <f t="shared" si="395"/>
        <v>0</v>
      </c>
      <c r="BB245" s="11" t="str">
        <f>IF($G245="","",COUNTIF($BC$4:$BC245,"x")/COUNTIF($G$4:$G245,"x"))</f>
        <v/>
      </c>
      <c r="BC245" s="10" t="str">
        <f t="shared" si="352"/>
        <v/>
      </c>
      <c r="BD245" s="10" t="str">
        <f t="shared" si="396"/>
        <v/>
      </c>
      <c r="BE245" s="10" t="str">
        <f t="shared" si="397"/>
        <v/>
      </c>
      <c r="BF245" s="10" t="str">
        <f t="shared" si="398"/>
        <v/>
      </c>
      <c r="BG245" s="10">
        <f t="shared" si="399"/>
        <v>0</v>
      </c>
      <c r="BH245" s="11" t="str">
        <f>IF($G245="","",COUNTIF($BI$4:$BI245,"x")/COUNTIF($G$4:$G245,"x"))</f>
        <v/>
      </c>
      <c r="BI245" s="10" t="str">
        <f t="shared" si="353"/>
        <v/>
      </c>
      <c r="BJ245" s="10" t="str">
        <f t="shared" si="400"/>
        <v/>
      </c>
      <c r="BK245" s="10" t="str">
        <f t="shared" si="401"/>
        <v/>
      </c>
      <c r="BL245" s="10" t="str">
        <f t="shared" si="402"/>
        <v/>
      </c>
      <c r="BM245" s="10">
        <f t="shared" si="403"/>
        <v>0</v>
      </c>
      <c r="BN245" s="11" t="str">
        <f>IF($G245="","",COUNTIF($BO$4:$BO245,"x")/COUNTIF($G$4:$G245,"x"))</f>
        <v/>
      </c>
      <c r="BO245" s="10" t="str">
        <f t="shared" si="354"/>
        <v/>
      </c>
      <c r="BP245" s="10" t="str">
        <f t="shared" si="404"/>
        <v/>
      </c>
      <c r="BQ245" s="10" t="str">
        <f t="shared" si="405"/>
        <v/>
      </c>
      <c r="BR245" s="10" t="str">
        <f t="shared" si="406"/>
        <v/>
      </c>
      <c r="BS245" s="10">
        <f t="shared" si="407"/>
        <v>0</v>
      </c>
      <c r="BT245" s="11" t="str">
        <f>IF($G245="","",COUNTIF($BU$4:$BU245,"x")/COUNTIF($G$4:$G245,"x"))</f>
        <v/>
      </c>
      <c r="BU245" s="10" t="str">
        <f t="shared" si="355"/>
        <v/>
      </c>
      <c r="BV245" s="10" t="str">
        <f t="shared" si="408"/>
        <v/>
      </c>
      <c r="BW245" s="10" t="str">
        <f t="shared" si="409"/>
        <v/>
      </c>
      <c r="BX245" s="10" t="str">
        <f t="shared" si="410"/>
        <v/>
      </c>
      <c r="BY245" s="10">
        <f t="shared" si="411"/>
        <v>0</v>
      </c>
      <c r="BZ245" s="11" t="str">
        <f>IF($G245="","",COUNTIF($CA$4:$CA245,"x")/COUNTIF($G$4:$G245,"x"))</f>
        <v/>
      </c>
      <c r="CA245" s="10" t="str">
        <f t="shared" si="356"/>
        <v/>
      </c>
      <c r="CB245" s="10" t="str">
        <f t="shared" si="412"/>
        <v/>
      </c>
      <c r="CC245" s="10" t="str">
        <f t="shared" si="413"/>
        <v/>
      </c>
      <c r="CD245" s="10" t="str">
        <f t="shared" si="414"/>
        <v/>
      </c>
      <c r="CE245" s="10">
        <f t="shared" si="415"/>
        <v>0</v>
      </c>
      <c r="CF245" s="11" t="str">
        <f>IF($G245="","",COUNTIF($CG$4:$CG245,"x")/COUNTIF($G$4:$G245,"x"))</f>
        <v/>
      </c>
      <c r="CG245" s="10" t="str">
        <f t="shared" si="357"/>
        <v/>
      </c>
      <c r="CH245" s="10" t="str">
        <f t="shared" si="416"/>
        <v/>
      </c>
      <c r="CI245" s="10" t="str">
        <f t="shared" si="417"/>
        <v/>
      </c>
      <c r="CJ245" s="10" t="str">
        <f t="shared" si="418"/>
        <v/>
      </c>
      <c r="CK245" s="10">
        <f t="shared" si="419"/>
        <v>0</v>
      </c>
      <c r="CL245" s="11" t="str">
        <f>IF($G245="","",COUNTIF($CM$4:$CM245,"x")/COUNTIF($G$4:$G245,"x"))</f>
        <v/>
      </c>
      <c r="CM245" s="10" t="str">
        <f t="shared" si="358"/>
        <v/>
      </c>
      <c r="CN245" s="10" t="str">
        <f t="shared" si="420"/>
        <v/>
      </c>
      <c r="CO245" s="10" t="str">
        <f t="shared" si="421"/>
        <v/>
      </c>
      <c r="CP245" s="10" t="str">
        <f t="shared" si="422"/>
        <v/>
      </c>
      <c r="CQ245" s="10">
        <f t="shared" si="423"/>
        <v>0</v>
      </c>
    </row>
    <row r="246" spans="2:95">
      <c r="B246" s="10" t="str">
        <f t="shared" si="345"/>
        <v/>
      </c>
      <c r="C246" s="10" t="str">
        <f t="shared" si="346"/>
        <v/>
      </c>
      <c r="D246" s="10" t="str">
        <f t="shared" si="347"/>
        <v/>
      </c>
      <c r="E246" s="10" t="str">
        <f t="shared" si="348"/>
        <v/>
      </c>
      <c r="F246" s="10" t="str">
        <f t="shared" si="349"/>
        <v/>
      </c>
      <c r="G246" s="10" t="str">
        <f t="shared" si="359"/>
        <v/>
      </c>
      <c r="H246" s="10" t="str">
        <f t="shared" si="360"/>
        <v/>
      </c>
      <c r="I246" s="10" t="str">
        <f t="shared" si="361"/>
        <v/>
      </c>
      <c r="J246" s="10" t="str">
        <f t="shared" si="362"/>
        <v/>
      </c>
      <c r="K246" s="10" t="str">
        <f t="shared" si="363"/>
        <v/>
      </c>
      <c r="L246" s="10" t="str">
        <f t="shared" si="364"/>
        <v/>
      </c>
      <c r="M246" s="10" t="str">
        <f t="shared" si="365"/>
        <v/>
      </c>
      <c r="N246" s="10" t="str">
        <f t="shared" si="366"/>
        <v/>
      </c>
      <c r="O246" s="10" t="str">
        <f t="shared" si="367"/>
        <v/>
      </c>
      <c r="P246" s="10" t="str">
        <f t="shared" si="368"/>
        <v/>
      </c>
      <c r="Q246" s="10" t="str">
        <f t="shared" si="369"/>
        <v/>
      </c>
      <c r="R246" s="10" t="str">
        <f t="shared" si="370"/>
        <v/>
      </c>
      <c r="S246" s="20" t="str">
        <f t="shared" si="371"/>
        <v/>
      </c>
      <c r="T246" s="23" t="str">
        <f t="shared" si="372"/>
        <v/>
      </c>
      <c r="U246" s="10"/>
      <c r="V246" s="10"/>
      <c r="W246" s="10"/>
      <c r="X246" s="11" t="str">
        <f>IF(G246="","",COUNTIF($Y$4:$Y246,"x")/COUNTIF($G$4:$G246,"x"))</f>
        <v/>
      </c>
      <c r="Y246" s="10" t="str">
        <f t="shared" si="373"/>
        <v/>
      </c>
      <c r="Z246" s="10" t="str">
        <f t="shared" si="374"/>
        <v/>
      </c>
      <c r="AA246" s="10" t="str">
        <f t="shared" si="375"/>
        <v/>
      </c>
      <c r="AB246" s="10" t="str">
        <f t="shared" si="376"/>
        <v/>
      </c>
      <c r="AC246" s="10">
        <f t="shared" si="377"/>
        <v>0</v>
      </c>
      <c r="AD246" s="11" t="str">
        <f>IF(G246="","",COUNTIF($AE$4:$AE246,"x")/COUNTIF($G$4:$G246,"x"))</f>
        <v/>
      </c>
      <c r="AE246" s="10" t="str">
        <f t="shared" si="378"/>
        <v/>
      </c>
      <c r="AF246" s="10" t="str">
        <f t="shared" si="379"/>
        <v/>
      </c>
      <c r="AG246" s="10" t="str">
        <f t="shared" si="380"/>
        <v/>
      </c>
      <c r="AH246" s="10" t="str">
        <f t="shared" si="381"/>
        <v/>
      </c>
      <c r="AI246" s="10">
        <f t="shared" si="382"/>
        <v>0</v>
      </c>
      <c r="AJ246" s="11" t="str">
        <f>IF(G246="","",COUNTIF($AK$4:$AK246,"x")/COUNTIF($G$4:$G246,"x"))</f>
        <v/>
      </c>
      <c r="AK246" s="10" t="str">
        <f t="shared" si="383"/>
        <v/>
      </c>
      <c r="AL246" s="10" t="str">
        <f t="shared" si="384"/>
        <v/>
      </c>
      <c r="AM246" s="10" t="str">
        <f t="shared" si="385"/>
        <v/>
      </c>
      <c r="AN246" s="10" t="str">
        <f t="shared" si="386"/>
        <v/>
      </c>
      <c r="AO246" s="10">
        <f t="shared" si="387"/>
        <v>0</v>
      </c>
      <c r="AP246" s="11" t="str">
        <f>IF($G246="","",COUNTIF($AQ$4:$AQ246,"x")/COUNTIF($G$4:$G246,"x"))</f>
        <v/>
      </c>
      <c r="AQ246" s="10" t="str">
        <f t="shared" si="350"/>
        <v/>
      </c>
      <c r="AR246" s="10" t="str">
        <f t="shared" si="388"/>
        <v/>
      </c>
      <c r="AS246" s="10" t="str">
        <f t="shared" si="389"/>
        <v/>
      </c>
      <c r="AT246" s="10" t="str">
        <f t="shared" si="390"/>
        <v/>
      </c>
      <c r="AU246" s="10">
        <f t="shared" si="391"/>
        <v>0</v>
      </c>
      <c r="AV246" s="11" t="str">
        <f>IF($G246="","",COUNTIF($AW$4:$AW246,"x")/COUNTIF($G$4:$G246,"x"))</f>
        <v/>
      </c>
      <c r="AW246" s="10" t="str">
        <f t="shared" si="351"/>
        <v/>
      </c>
      <c r="AX246" s="10" t="str">
        <f t="shared" si="392"/>
        <v/>
      </c>
      <c r="AY246" s="10" t="str">
        <f t="shared" si="393"/>
        <v/>
      </c>
      <c r="AZ246" s="10" t="str">
        <f t="shared" si="394"/>
        <v/>
      </c>
      <c r="BA246" s="10">
        <f t="shared" si="395"/>
        <v>0</v>
      </c>
      <c r="BB246" s="11" t="str">
        <f>IF($G246="","",COUNTIF($BC$4:$BC246,"x")/COUNTIF($G$4:$G246,"x"))</f>
        <v/>
      </c>
      <c r="BC246" s="10" t="str">
        <f t="shared" si="352"/>
        <v/>
      </c>
      <c r="BD246" s="10" t="str">
        <f t="shared" si="396"/>
        <v/>
      </c>
      <c r="BE246" s="10" t="str">
        <f t="shared" si="397"/>
        <v/>
      </c>
      <c r="BF246" s="10" t="str">
        <f t="shared" si="398"/>
        <v/>
      </c>
      <c r="BG246" s="10">
        <f t="shared" si="399"/>
        <v>0</v>
      </c>
      <c r="BH246" s="11" t="str">
        <f>IF($G246="","",COUNTIF($BI$4:$BI246,"x")/COUNTIF($G$4:$G246,"x"))</f>
        <v/>
      </c>
      <c r="BI246" s="10" t="str">
        <f t="shared" si="353"/>
        <v/>
      </c>
      <c r="BJ246" s="10" t="str">
        <f t="shared" si="400"/>
        <v/>
      </c>
      <c r="BK246" s="10" t="str">
        <f t="shared" si="401"/>
        <v/>
      </c>
      <c r="BL246" s="10" t="str">
        <f t="shared" si="402"/>
        <v/>
      </c>
      <c r="BM246" s="10">
        <f t="shared" si="403"/>
        <v>0</v>
      </c>
      <c r="BN246" s="11" t="str">
        <f>IF($G246="","",COUNTIF($BO$4:$BO246,"x")/COUNTIF($G$4:$G246,"x"))</f>
        <v/>
      </c>
      <c r="BO246" s="10" t="str">
        <f t="shared" si="354"/>
        <v/>
      </c>
      <c r="BP246" s="10" t="str">
        <f t="shared" si="404"/>
        <v/>
      </c>
      <c r="BQ246" s="10" t="str">
        <f t="shared" si="405"/>
        <v/>
      </c>
      <c r="BR246" s="10" t="str">
        <f t="shared" si="406"/>
        <v/>
      </c>
      <c r="BS246" s="10">
        <f t="shared" si="407"/>
        <v>0</v>
      </c>
      <c r="BT246" s="11" t="str">
        <f>IF($G246="","",COUNTIF($BU$4:$BU246,"x")/COUNTIF($G$4:$G246,"x"))</f>
        <v/>
      </c>
      <c r="BU246" s="10" t="str">
        <f t="shared" si="355"/>
        <v/>
      </c>
      <c r="BV246" s="10" t="str">
        <f t="shared" si="408"/>
        <v/>
      </c>
      <c r="BW246" s="10" t="str">
        <f t="shared" si="409"/>
        <v/>
      </c>
      <c r="BX246" s="10" t="str">
        <f t="shared" si="410"/>
        <v/>
      </c>
      <c r="BY246" s="10">
        <f t="shared" si="411"/>
        <v>0</v>
      </c>
      <c r="BZ246" s="11" t="str">
        <f>IF($G246="","",COUNTIF($CA$4:$CA246,"x")/COUNTIF($G$4:$G246,"x"))</f>
        <v/>
      </c>
      <c r="CA246" s="10" t="str">
        <f t="shared" si="356"/>
        <v/>
      </c>
      <c r="CB246" s="10" t="str">
        <f t="shared" si="412"/>
        <v/>
      </c>
      <c r="CC246" s="10" t="str">
        <f t="shared" si="413"/>
        <v/>
      </c>
      <c r="CD246" s="10" t="str">
        <f t="shared" si="414"/>
        <v/>
      </c>
      <c r="CE246" s="10">
        <f t="shared" si="415"/>
        <v>0</v>
      </c>
      <c r="CF246" s="11" t="str">
        <f>IF($G246="","",COUNTIF($CG$4:$CG246,"x")/COUNTIF($G$4:$G246,"x"))</f>
        <v/>
      </c>
      <c r="CG246" s="10" t="str">
        <f t="shared" si="357"/>
        <v/>
      </c>
      <c r="CH246" s="10" t="str">
        <f t="shared" si="416"/>
        <v/>
      </c>
      <c r="CI246" s="10" t="str">
        <f t="shared" si="417"/>
        <v/>
      </c>
      <c r="CJ246" s="10" t="str">
        <f t="shared" si="418"/>
        <v/>
      </c>
      <c r="CK246" s="10">
        <f t="shared" si="419"/>
        <v>0</v>
      </c>
      <c r="CL246" s="11" t="str">
        <f>IF($G246="","",COUNTIF($CM$4:$CM246,"x")/COUNTIF($G$4:$G246,"x"))</f>
        <v/>
      </c>
      <c r="CM246" s="10" t="str">
        <f t="shared" si="358"/>
        <v/>
      </c>
      <c r="CN246" s="10" t="str">
        <f t="shared" si="420"/>
        <v/>
      </c>
      <c r="CO246" s="10" t="str">
        <f t="shared" si="421"/>
        <v/>
      </c>
      <c r="CP246" s="10" t="str">
        <f t="shared" si="422"/>
        <v/>
      </c>
      <c r="CQ246" s="10">
        <f t="shared" si="423"/>
        <v>0</v>
      </c>
    </row>
    <row r="247" spans="2:95">
      <c r="B247" s="10" t="str">
        <f t="shared" si="345"/>
        <v/>
      </c>
      <c r="C247" s="10" t="str">
        <f t="shared" si="346"/>
        <v/>
      </c>
      <c r="D247" s="10" t="str">
        <f t="shared" si="347"/>
        <v/>
      </c>
      <c r="E247" s="10" t="str">
        <f t="shared" si="348"/>
        <v/>
      </c>
      <c r="F247" s="10" t="str">
        <f t="shared" si="349"/>
        <v/>
      </c>
      <c r="G247" s="10" t="str">
        <f t="shared" si="359"/>
        <v/>
      </c>
      <c r="H247" s="10" t="str">
        <f t="shared" si="360"/>
        <v/>
      </c>
      <c r="I247" s="10" t="str">
        <f t="shared" si="361"/>
        <v/>
      </c>
      <c r="J247" s="10" t="str">
        <f t="shared" si="362"/>
        <v/>
      </c>
      <c r="K247" s="10" t="str">
        <f t="shared" si="363"/>
        <v/>
      </c>
      <c r="L247" s="10" t="str">
        <f t="shared" si="364"/>
        <v/>
      </c>
      <c r="M247" s="10" t="str">
        <f t="shared" si="365"/>
        <v/>
      </c>
      <c r="N247" s="10" t="str">
        <f t="shared" si="366"/>
        <v/>
      </c>
      <c r="O247" s="10" t="str">
        <f t="shared" si="367"/>
        <v/>
      </c>
      <c r="P247" s="10" t="str">
        <f t="shared" si="368"/>
        <v/>
      </c>
      <c r="Q247" s="10" t="str">
        <f t="shared" si="369"/>
        <v/>
      </c>
      <c r="R247" s="10" t="str">
        <f t="shared" si="370"/>
        <v/>
      </c>
      <c r="S247" s="20" t="str">
        <f t="shared" si="371"/>
        <v/>
      </c>
      <c r="T247" s="23" t="str">
        <f t="shared" si="372"/>
        <v/>
      </c>
      <c r="U247" s="10"/>
      <c r="V247" s="10"/>
      <c r="W247" s="10"/>
      <c r="X247" s="11" t="str">
        <f>IF(G247="","",COUNTIF($Y$4:$Y247,"x")/COUNTIF($G$4:$G247,"x"))</f>
        <v/>
      </c>
      <c r="Y247" s="10" t="str">
        <f t="shared" si="373"/>
        <v/>
      </c>
      <c r="Z247" s="10" t="str">
        <f t="shared" si="374"/>
        <v/>
      </c>
      <c r="AA247" s="10" t="str">
        <f t="shared" si="375"/>
        <v/>
      </c>
      <c r="AB247" s="10" t="str">
        <f t="shared" si="376"/>
        <v/>
      </c>
      <c r="AC247" s="10">
        <f t="shared" si="377"/>
        <v>0</v>
      </c>
      <c r="AD247" s="11" t="str">
        <f>IF(G247="","",COUNTIF($AE$4:$AE247,"x")/COUNTIF($G$4:$G247,"x"))</f>
        <v/>
      </c>
      <c r="AE247" s="10" t="str">
        <f t="shared" si="378"/>
        <v/>
      </c>
      <c r="AF247" s="10" t="str">
        <f t="shared" si="379"/>
        <v/>
      </c>
      <c r="AG247" s="10" t="str">
        <f t="shared" si="380"/>
        <v/>
      </c>
      <c r="AH247" s="10" t="str">
        <f t="shared" si="381"/>
        <v/>
      </c>
      <c r="AI247" s="10">
        <f t="shared" si="382"/>
        <v>0</v>
      </c>
      <c r="AJ247" s="11" t="str">
        <f>IF(G247="","",COUNTIF($AK$4:$AK247,"x")/COUNTIF($G$4:$G247,"x"))</f>
        <v/>
      </c>
      <c r="AK247" s="10" t="str">
        <f t="shared" si="383"/>
        <v/>
      </c>
      <c r="AL247" s="10" t="str">
        <f t="shared" si="384"/>
        <v/>
      </c>
      <c r="AM247" s="10" t="str">
        <f t="shared" si="385"/>
        <v/>
      </c>
      <c r="AN247" s="10" t="str">
        <f t="shared" si="386"/>
        <v/>
      </c>
      <c r="AO247" s="10">
        <f t="shared" si="387"/>
        <v>0</v>
      </c>
      <c r="AP247" s="11" t="str">
        <f>IF($G247="","",COUNTIF($AQ$4:$AQ247,"x")/COUNTIF($G$4:$G247,"x"))</f>
        <v/>
      </c>
      <c r="AQ247" s="10" t="str">
        <f t="shared" si="350"/>
        <v/>
      </c>
      <c r="AR247" s="10" t="str">
        <f t="shared" si="388"/>
        <v/>
      </c>
      <c r="AS247" s="10" t="str">
        <f t="shared" si="389"/>
        <v/>
      </c>
      <c r="AT247" s="10" t="str">
        <f t="shared" si="390"/>
        <v/>
      </c>
      <c r="AU247" s="10">
        <f t="shared" si="391"/>
        <v>0</v>
      </c>
      <c r="AV247" s="11" t="str">
        <f>IF($G247="","",COUNTIF($AW$4:$AW247,"x")/COUNTIF($G$4:$G247,"x"))</f>
        <v/>
      </c>
      <c r="AW247" s="10" t="str">
        <f t="shared" si="351"/>
        <v/>
      </c>
      <c r="AX247" s="10" t="str">
        <f t="shared" si="392"/>
        <v/>
      </c>
      <c r="AY247" s="10" t="str">
        <f t="shared" si="393"/>
        <v/>
      </c>
      <c r="AZ247" s="10" t="str">
        <f t="shared" si="394"/>
        <v/>
      </c>
      <c r="BA247" s="10">
        <f t="shared" si="395"/>
        <v>0</v>
      </c>
      <c r="BB247" s="11" t="str">
        <f>IF($G247="","",COUNTIF($BC$4:$BC247,"x")/COUNTIF($G$4:$G247,"x"))</f>
        <v/>
      </c>
      <c r="BC247" s="10" t="str">
        <f t="shared" si="352"/>
        <v/>
      </c>
      <c r="BD247" s="10" t="str">
        <f t="shared" si="396"/>
        <v/>
      </c>
      <c r="BE247" s="10" t="str">
        <f t="shared" si="397"/>
        <v/>
      </c>
      <c r="BF247" s="10" t="str">
        <f t="shared" si="398"/>
        <v/>
      </c>
      <c r="BG247" s="10">
        <f t="shared" si="399"/>
        <v>0</v>
      </c>
      <c r="BH247" s="11" t="str">
        <f>IF($G247="","",COUNTIF($BI$4:$BI247,"x")/COUNTIF($G$4:$G247,"x"))</f>
        <v/>
      </c>
      <c r="BI247" s="10" t="str">
        <f t="shared" si="353"/>
        <v/>
      </c>
      <c r="BJ247" s="10" t="str">
        <f t="shared" si="400"/>
        <v/>
      </c>
      <c r="BK247" s="10" t="str">
        <f t="shared" si="401"/>
        <v/>
      </c>
      <c r="BL247" s="10" t="str">
        <f t="shared" si="402"/>
        <v/>
      </c>
      <c r="BM247" s="10">
        <f t="shared" si="403"/>
        <v>0</v>
      </c>
      <c r="BN247" s="11" t="str">
        <f>IF($G247="","",COUNTIF($BO$4:$BO247,"x")/COUNTIF($G$4:$G247,"x"))</f>
        <v/>
      </c>
      <c r="BO247" s="10" t="str">
        <f t="shared" si="354"/>
        <v/>
      </c>
      <c r="BP247" s="10" t="str">
        <f t="shared" si="404"/>
        <v/>
      </c>
      <c r="BQ247" s="10" t="str">
        <f t="shared" si="405"/>
        <v/>
      </c>
      <c r="BR247" s="10" t="str">
        <f t="shared" si="406"/>
        <v/>
      </c>
      <c r="BS247" s="10">
        <f t="shared" si="407"/>
        <v>0</v>
      </c>
      <c r="BT247" s="11" t="str">
        <f>IF($G247="","",COUNTIF($BU$4:$BU247,"x")/COUNTIF($G$4:$G247,"x"))</f>
        <v/>
      </c>
      <c r="BU247" s="10" t="str">
        <f t="shared" si="355"/>
        <v/>
      </c>
      <c r="BV247" s="10" t="str">
        <f t="shared" si="408"/>
        <v/>
      </c>
      <c r="BW247" s="10" t="str">
        <f t="shared" si="409"/>
        <v/>
      </c>
      <c r="BX247" s="10" t="str">
        <f t="shared" si="410"/>
        <v/>
      </c>
      <c r="BY247" s="10">
        <f t="shared" si="411"/>
        <v>0</v>
      </c>
      <c r="BZ247" s="11" t="str">
        <f>IF($G247="","",COUNTIF($CA$4:$CA247,"x")/COUNTIF($G$4:$G247,"x"))</f>
        <v/>
      </c>
      <c r="CA247" s="10" t="str">
        <f t="shared" si="356"/>
        <v/>
      </c>
      <c r="CB247" s="10" t="str">
        <f t="shared" si="412"/>
        <v/>
      </c>
      <c r="CC247" s="10" t="str">
        <f t="shared" si="413"/>
        <v/>
      </c>
      <c r="CD247" s="10" t="str">
        <f t="shared" si="414"/>
        <v/>
      </c>
      <c r="CE247" s="10">
        <f t="shared" si="415"/>
        <v>0</v>
      </c>
      <c r="CF247" s="11" t="str">
        <f>IF($G247="","",COUNTIF($CG$4:$CG247,"x")/COUNTIF($G$4:$G247,"x"))</f>
        <v/>
      </c>
      <c r="CG247" s="10" t="str">
        <f t="shared" si="357"/>
        <v/>
      </c>
      <c r="CH247" s="10" t="str">
        <f t="shared" si="416"/>
        <v/>
      </c>
      <c r="CI247" s="10" t="str">
        <f t="shared" si="417"/>
        <v/>
      </c>
      <c r="CJ247" s="10" t="str">
        <f t="shared" si="418"/>
        <v/>
      </c>
      <c r="CK247" s="10">
        <f t="shared" si="419"/>
        <v>0</v>
      </c>
      <c r="CL247" s="11" t="str">
        <f>IF($G247="","",COUNTIF($CM$4:$CM247,"x")/COUNTIF($G$4:$G247,"x"))</f>
        <v/>
      </c>
      <c r="CM247" s="10" t="str">
        <f t="shared" si="358"/>
        <v/>
      </c>
      <c r="CN247" s="10" t="str">
        <f t="shared" si="420"/>
        <v/>
      </c>
      <c r="CO247" s="10" t="str">
        <f t="shared" si="421"/>
        <v/>
      </c>
      <c r="CP247" s="10" t="str">
        <f t="shared" si="422"/>
        <v/>
      </c>
      <c r="CQ247" s="10">
        <f t="shared" si="423"/>
        <v>0</v>
      </c>
    </row>
    <row r="248" spans="2:95">
      <c r="B248" s="10" t="str">
        <f t="shared" si="345"/>
        <v/>
      </c>
      <c r="C248" s="10" t="str">
        <f t="shared" si="346"/>
        <v/>
      </c>
      <c r="D248" s="10" t="str">
        <f t="shared" si="347"/>
        <v/>
      </c>
      <c r="E248" s="10" t="str">
        <f t="shared" si="348"/>
        <v/>
      </c>
      <c r="F248" s="10" t="str">
        <f t="shared" si="349"/>
        <v/>
      </c>
      <c r="G248" s="10" t="str">
        <f t="shared" si="359"/>
        <v/>
      </c>
      <c r="H248" s="10" t="str">
        <f t="shared" si="360"/>
        <v/>
      </c>
      <c r="I248" s="10" t="str">
        <f t="shared" si="361"/>
        <v/>
      </c>
      <c r="J248" s="10" t="str">
        <f t="shared" si="362"/>
        <v/>
      </c>
      <c r="K248" s="10" t="str">
        <f t="shared" si="363"/>
        <v/>
      </c>
      <c r="L248" s="10" t="str">
        <f t="shared" si="364"/>
        <v/>
      </c>
      <c r="M248" s="10" t="str">
        <f t="shared" si="365"/>
        <v/>
      </c>
      <c r="N248" s="10" t="str">
        <f t="shared" si="366"/>
        <v/>
      </c>
      <c r="O248" s="10" t="str">
        <f t="shared" si="367"/>
        <v/>
      </c>
      <c r="P248" s="10" t="str">
        <f t="shared" si="368"/>
        <v/>
      </c>
      <c r="Q248" s="10" t="str">
        <f t="shared" si="369"/>
        <v/>
      </c>
      <c r="R248" s="10" t="str">
        <f t="shared" si="370"/>
        <v/>
      </c>
      <c r="S248" s="20" t="str">
        <f t="shared" si="371"/>
        <v/>
      </c>
      <c r="T248" s="23" t="str">
        <f t="shared" si="372"/>
        <v/>
      </c>
      <c r="U248" s="10"/>
      <c r="V248" s="10"/>
      <c r="W248" s="10"/>
      <c r="X248" s="11" t="str">
        <f>IF(G248="","",COUNTIF($Y$4:$Y248,"x")/COUNTIF($G$4:$G248,"x"))</f>
        <v/>
      </c>
      <c r="Y248" s="10" t="str">
        <f t="shared" si="373"/>
        <v/>
      </c>
      <c r="Z248" s="10" t="str">
        <f t="shared" si="374"/>
        <v/>
      </c>
      <c r="AA248" s="10" t="str">
        <f t="shared" si="375"/>
        <v/>
      </c>
      <c r="AB248" s="10" t="str">
        <f t="shared" si="376"/>
        <v/>
      </c>
      <c r="AC248" s="10">
        <f t="shared" si="377"/>
        <v>0</v>
      </c>
      <c r="AD248" s="11" t="str">
        <f>IF(G248="","",COUNTIF($AE$4:$AE248,"x")/COUNTIF($G$4:$G248,"x"))</f>
        <v/>
      </c>
      <c r="AE248" s="10" t="str">
        <f t="shared" si="378"/>
        <v/>
      </c>
      <c r="AF248" s="10" t="str">
        <f t="shared" si="379"/>
        <v/>
      </c>
      <c r="AG248" s="10" t="str">
        <f t="shared" si="380"/>
        <v/>
      </c>
      <c r="AH248" s="10" t="str">
        <f t="shared" si="381"/>
        <v/>
      </c>
      <c r="AI248" s="10">
        <f t="shared" si="382"/>
        <v>0</v>
      </c>
      <c r="AJ248" s="11" t="str">
        <f>IF(G248="","",COUNTIF($AK$4:$AK248,"x")/COUNTIF($G$4:$G248,"x"))</f>
        <v/>
      </c>
      <c r="AK248" s="10" t="str">
        <f t="shared" si="383"/>
        <v/>
      </c>
      <c r="AL248" s="10" t="str">
        <f t="shared" si="384"/>
        <v/>
      </c>
      <c r="AM248" s="10" t="str">
        <f t="shared" si="385"/>
        <v/>
      </c>
      <c r="AN248" s="10" t="str">
        <f t="shared" si="386"/>
        <v/>
      </c>
      <c r="AO248" s="10">
        <f t="shared" si="387"/>
        <v>0</v>
      </c>
      <c r="AP248" s="11" t="str">
        <f>IF($G248="","",COUNTIF($AQ$4:$AQ248,"x")/COUNTIF($G$4:$G248,"x"))</f>
        <v/>
      </c>
      <c r="AQ248" s="10" t="str">
        <f t="shared" si="350"/>
        <v/>
      </c>
      <c r="AR248" s="10" t="str">
        <f t="shared" si="388"/>
        <v/>
      </c>
      <c r="AS248" s="10" t="str">
        <f t="shared" si="389"/>
        <v/>
      </c>
      <c r="AT248" s="10" t="str">
        <f t="shared" si="390"/>
        <v/>
      </c>
      <c r="AU248" s="10">
        <f t="shared" si="391"/>
        <v>0</v>
      </c>
      <c r="AV248" s="11" t="str">
        <f>IF($G248="","",COUNTIF($AW$4:$AW248,"x")/COUNTIF($G$4:$G248,"x"))</f>
        <v/>
      </c>
      <c r="AW248" s="10" t="str">
        <f t="shared" si="351"/>
        <v/>
      </c>
      <c r="AX248" s="10" t="str">
        <f t="shared" si="392"/>
        <v/>
      </c>
      <c r="AY248" s="10" t="str">
        <f t="shared" si="393"/>
        <v/>
      </c>
      <c r="AZ248" s="10" t="str">
        <f t="shared" si="394"/>
        <v/>
      </c>
      <c r="BA248" s="10">
        <f t="shared" si="395"/>
        <v>0</v>
      </c>
      <c r="BB248" s="11" t="str">
        <f>IF($G248="","",COUNTIF($BC$4:$BC248,"x")/COUNTIF($G$4:$G248,"x"))</f>
        <v/>
      </c>
      <c r="BC248" s="10" t="str">
        <f t="shared" si="352"/>
        <v/>
      </c>
      <c r="BD248" s="10" t="str">
        <f t="shared" si="396"/>
        <v/>
      </c>
      <c r="BE248" s="10" t="str">
        <f t="shared" si="397"/>
        <v/>
      </c>
      <c r="BF248" s="10" t="str">
        <f t="shared" si="398"/>
        <v/>
      </c>
      <c r="BG248" s="10">
        <f t="shared" si="399"/>
        <v>0</v>
      </c>
      <c r="BH248" s="11" t="str">
        <f>IF($G248="","",COUNTIF($BI$4:$BI248,"x")/COUNTIF($G$4:$G248,"x"))</f>
        <v/>
      </c>
      <c r="BI248" s="10" t="str">
        <f t="shared" si="353"/>
        <v/>
      </c>
      <c r="BJ248" s="10" t="str">
        <f t="shared" si="400"/>
        <v/>
      </c>
      <c r="BK248" s="10" t="str">
        <f t="shared" si="401"/>
        <v/>
      </c>
      <c r="BL248" s="10" t="str">
        <f t="shared" si="402"/>
        <v/>
      </c>
      <c r="BM248" s="10">
        <f t="shared" si="403"/>
        <v>0</v>
      </c>
      <c r="BN248" s="11" t="str">
        <f>IF($G248="","",COUNTIF($BO$4:$BO248,"x")/COUNTIF($G$4:$G248,"x"))</f>
        <v/>
      </c>
      <c r="BO248" s="10" t="str">
        <f t="shared" si="354"/>
        <v/>
      </c>
      <c r="BP248" s="10" t="str">
        <f t="shared" si="404"/>
        <v/>
      </c>
      <c r="BQ248" s="10" t="str">
        <f t="shared" si="405"/>
        <v/>
      </c>
      <c r="BR248" s="10" t="str">
        <f t="shared" si="406"/>
        <v/>
      </c>
      <c r="BS248" s="10">
        <f t="shared" si="407"/>
        <v>0</v>
      </c>
      <c r="BT248" s="11" t="str">
        <f>IF($G248="","",COUNTIF($BU$4:$BU248,"x")/COUNTIF($G$4:$G248,"x"))</f>
        <v/>
      </c>
      <c r="BU248" s="10" t="str">
        <f t="shared" si="355"/>
        <v/>
      </c>
      <c r="BV248" s="10" t="str">
        <f t="shared" si="408"/>
        <v/>
      </c>
      <c r="BW248" s="10" t="str">
        <f t="shared" si="409"/>
        <v/>
      </c>
      <c r="BX248" s="10" t="str">
        <f t="shared" si="410"/>
        <v/>
      </c>
      <c r="BY248" s="10">
        <f t="shared" si="411"/>
        <v>0</v>
      </c>
      <c r="BZ248" s="11" t="str">
        <f>IF($G248="","",COUNTIF($CA$4:$CA248,"x")/COUNTIF($G$4:$G248,"x"))</f>
        <v/>
      </c>
      <c r="CA248" s="10" t="str">
        <f t="shared" si="356"/>
        <v/>
      </c>
      <c r="CB248" s="10" t="str">
        <f t="shared" si="412"/>
        <v/>
      </c>
      <c r="CC248" s="10" t="str">
        <f t="shared" si="413"/>
        <v/>
      </c>
      <c r="CD248" s="10" t="str">
        <f t="shared" si="414"/>
        <v/>
      </c>
      <c r="CE248" s="10">
        <f t="shared" si="415"/>
        <v>0</v>
      </c>
      <c r="CF248" s="11" t="str">
        <f>IF($G248="","",COUNTIF($CG$4:$CG248,"x")/COUNTIF($G$4:$G248,"x"))</f>
        <v/>
      </c>
      <c r="CG248" s="10" t="str">
        <f t="shared" si="357"/>
        <v/>
      </c>
      <c r="CH248" s="10" t="str">
        <f t="shared" si="416"/>
        <v/>
      </c>
      <c r="CI248" s="10" t="str">
        <f t="shared" si="417"/>
        <v/>
      </c>
      <c r="CJ248" s="10" t="str">
        <f t="shared" si="418"/>
        <v/>
      </c>
      <c r="CK248" s="10">
        <f t="shared" si="419"/>
        <v>0</v>
      </c>
      <c r="CL248" s="11" t="str">
        <f>IF($G248="","",COUNTIF($CM$4:$CM248,"x")/COUNTIF($G$4:$G248,"x"))</f>
        <v/>
      </c>
      <c r="CM248" s="10" t="str">
        <f t="shared" si="358"/>
        <v/>
      </c>
      <c r="CN248" s="10" t="str">
        <f t="shared" si="420"/>
        <v/>
      </c>
      <c r="CO248" s="10" t="str">
        <f t="shared" si="421"/>
        <v/>
      </c>
      <c r="CP248" s="10" t="str">
        <f t="shared" si="422"/>
        <v/>
      </c>
      <c r="CQ248" s="10">
        <f t="shared" si="423"/>
        <v>0</v>
      </c>
    </row>
    <row r="249" spans="2:95">
      <c r="B249" s="10" t="str">
        <f t="shared" si="345"/>
        <v/>
      </c>
      <c r="C249" s="10" t="str">
        <f t="shared" si="346"/>
        <v/>
      </c>
      <c r="D249" s="10" t="str">
        <f t="shared" si="347"/>
        <v/>
      </c>
      <c r="E249" s="10" t="str">
        <f t="shared" si="348"/>
        <v/>
      </c>
      <c r="F249" s="10" t="str">
        <f t="shared" si="349"/>
        <v/>
      </c>
      <c r="G249" s="10" t="str">
        <f t="shared" si="359"/>
        <v/>
      </c>
      <c r="H249" s="10" t="str">
        <f t="shared" si="360"/>
        <v/>
      </c>
      <c r="I249" s="10" t="str">
        <f t="shared" si="361"/>
        <v/>
      </c>
      <c r="J249" s="10" t="str">
        <f t="shared" si="362"/>
        <v/>
      </c>
      <c r="K249" s="10" t="str">
        <f t="shared" si="363"/>
        <v/>
      </c>
      <c r="L249" s="10" t="str">
        <f t="shared" si="364"/>
        <v/>
      </c>
      <c r="M249" s="10" t="str">
        <f t="shared" si="365"/>
        <v/>
      </c>
      <c r="N249" s="10" t="str">
        <f t="shared" si="366"/>
        <v/>
      </c>
      <c r="O249" s="10" t="str">
        <f t="shared" si="367"/>
        <v/>
      </c>
      <c r="P249" s="10" t="str">
        <f t="shared" si="368"/>
        <v/>
      </c>
      <c r="Q249" s="10" t="str">
        <f t="shared" si="369"/>
        <v/>
      </c>
      <c r="R249" s="10" t="str">
        <f t="shared" si="370"/>
        <v/>
      </c>
      <c r="S249" s="20" t="str">
        <f t="shared" si="371"/>
        <v/>
      </c>
      <c r="T249" s="23" t="str">
        <f t="shared" si="372"/>
        <v/>
      </c>
      <c r="U249" s="10"/>
      <c r="V249" s="10"/>
      <c r="W249" s="10"/>
      <c r="X249" s="11" t="str">
        <f>IF(G249="","",COUNTIF($Y$4:$Y249,"x")/COUNTIF($G$4:$G249,"x"))</f>
        <v/>
      </c>
      <c r="Y249" s="10" t="str">
        <f t="shared" si="373"/>
        <v/>
      </c>
      <c r="Z249" s="10" t="str">
        <f t="shared" si="374"/>
        <v/>
      </c>
      <c r="AA249" s="10" t="str">
        <f t="shared" si="375"/>
        <v/>
      </c>
      <c r="AB249" s="10" t="str">
        <f t="shared" si="376"/>
        <v/>
      </c>
      <c r="AC249" s="10">
        <f t="shared" si="377"/>
        <v>0</v>
      </c>
      <c r="AD249" s="11" t="str">
        <f>IF(G249="","",COUNTIF($AE$4:$AE249,"x")/COUNTIF($G$4:$G249,"x"))</f>
        <v/>
      </c>
      <c r="AE249" s="10" t="str">
        <f t="shared" si="378"/>
        <v/>
      </c>
      <c r="AF249" s="10" t="str">
        <f t="shared" si="379"/>
        <v/>
      </c>
      <c r="AG249" s="10" t="str">
        <f t="shared" si="380"/>
        <v/>
      </c>
      <c r="AH249" s="10" t="str">
        <f t="shared" si="381"/>
        <v/>
      </c>
      <c r="AI249" s="10">
        <f t="shared" si="382"/>
        <v>0</v>
      </c>
      <c r="AJ249" s="11" t="str">
        <f>IF(G249="","",COUNTIF($AK$4:$AK249,"x")/COUNTIF($G$4:$G249,"x"))</f>
        <v/>
      </c>
      <c r="AK249" s="10" t="str">
        <f t="shared" si="383"/>
        <v/>
      </c>
      <c r="AL249" s="10" t="str">
        <f t="shared" si="384"/>
        <v/>
      </c>
      <c r="AM249" s="10" t="str">
        <f t="shared" si="385"/>
        <v/>
      </c>
      <c r="AN249" s="10" t="str">
        <f t="shared" si="386"/>
        <v/>
      </c>
      <c r="AO249" s="10">
        <f t="shared" si="387"/>
        <v>0</v>
      </c>
      <c r="AP249" s="11" t="str">
        <f>IF($G249="","",COUNTIF($AQ$4:$AQ249,"x")/COUNTIF($G$4:$G249,"x"))</f>
        <v/>
      </c>
      <c r="AQ249" s="10" t="str">
        <f t="shared" si="350"/>
        <v/>
      </c>
      <c r="AR249" s="10" t="str">
        <f t="shared" si="388"/>
        <v/>
      </c>
      <c r="AS249" s="10" t="str">
        <f t="shared" si="389"/>
        <v/>
      </c>
      <c r="AT249" s="10" t="str">
        <f t="shared" si="390"/>
        <v/>
      </c>
      <c r="AU249" s="10">
        <f t="shared" si="391"/>
        <v>0</v>
      </c>
      <c r="AV249" s="11" t="str">
        <f>IF($G249="","",COUNTIF($AW$4:$AW249,"x")/COUNTIF($G$4:$G249,"x"))</f>
        <v/>
      </c>
      <c r="AW249" s="10" t="str">
        <f t="shared" si="351"/>
        <v/>
      </c>
      <c r="AX249" s="10" t="str">
        <f t="shared" si="392"/>
        <v/>
      </c>
      <c r="AY249" s="10" t="str">
        <f t="shared" si="393"/>
        <v/>
      </c>
      <c r="AZ249" s="10" t="str">
        <f t="shared" si="394"/>
        <v/>
      </c>
      <c r="BA249" s="10">
        <f t="shared" si="395"/>
        <v>0</v>
      </c>
      <c r="BB249" s="11" t="str">
        <f>IF($G249="","",COUNTIF($BC$4:$BC249,"x")/COUNTIF($G$4:$G249,"x"))</f>
        <v/>
      </c>
      <c r="BC249" s="10" t="str">
        <f t="shared" si="352"/>
        <v/>
      </c>
      <c r="BD249" s="10" t="str">
        <f t="shared" si="396"/>
        <v/>
      </c>
      <c r="BE249" s="10" t="str">
        <f t="shared" si="397"/>
        <v/>
      </c>
      <c r="BF249" s="10" t="str">
        <f t="shared" si="398"/>
        <v/>
      </c>
      <c r="BG249" s="10">
        <f t="shared" si="399"/>
        <v>0</v>
      </c>
      <c r="BH249" s="11" t="str">
        <f>IF($G249="","",COUNTIF($BI$4:$BI249,"x")/COUNTIF($G$4:$G249,"x"))</f>
        <v/>
      </c>
      <c r="BI249" s="10" t="str">
        <f t="shared" si="353"/>
        <v/>
      </c>
      <c r="BJ249" s="10" t="str">
        <f t="shared" si="400"/>
        <v/>
      </c>
      <c r="BK249" s="10" t="str">
        <f t="shared" si="401"/>
        <v/>
      </c>
      <c r="BL249" s="10" t="str">
        <f t="shared" si="402"/>
        <v/>
      </c>
      <c r="BM249" s="10">
        <f t="shared" si="403"/>
        <v>0</v>
      </c>
      <c r="BN249" s="11" t="str">
        <f>IF($G249="","",COUNTIF($BO$4:$BO249,"x")/COUNTIF($G$4:$G249,"x"))</f>
        <v/>
      </c>
      <c r="BO249" s="10" t="str">
        <f t="shared" si="354"/>
        <v/>
      </c>
      <c r="BP249" s="10" t="str">
        <f t="shared" si="404"/>
        <v/>
      </c>
      <c r="BQ249" s="10" t="str">
        <f t="shared" si="405"/>
        <v/>
      </c>
      <c r="BR249" s="10" t="str">
        <f t="shared" si="406"/>
        <v/>
      </c>
      <c r="BS249" s="10">
        <f t="shared" si="407"/>
        <v>0</v>
      </c>
      <c r="BT249" s="11" t="str">
        <f>IF($G249="","",COUNTIF($BU$4:$BU249,"x")/COUNTIF($G$4:$G249,"x"))</f>
        <v/>
      </c>
      <c r="BU249" s="10" t="str">
        <f t="shared" si="355"/>
        <v/>
      </c>
      <c r="BV249" s="10" t="str">
        <f t="shared" si="408"/>
        <v/>
      </c>
      <c r="BW249" s="10" t="str">
        <f t="shared" si="409"/>
        <v/>
      </c>
      <c r="BX249" s="10" t="str">
        <f t="shared" si="410"/>
        <v/>
      </c>
      <c r="BY249" s="10">
        <f t="shared" si="411"/>
        <v>0</v>
      </c>
      <c r="BZ249" s="11" t="str">
        <f>IF($G249="","",COUNTIF($CA$4:$CA249,"x")/COUNTIF($G$4:$G249,"x"))</f>
        <v/>
      </c>
      <c r="CA249" s="10" t="str">
        <f t="shared" si="356"/>
        <v/>
      </c>
      <c r="CB249" s="10" t="str">
        <f t="shared" si="412"/>
        <v/>
      </c>
      <c r="CC249" s="10" t="str">
        <f t="shared" si="413"/>
        <v/>
      </c>
      <c r="CD249" s="10" t="str">
        <f t="shared" si="414"/>
        <v/>
      </c>
      <c r="CE249" s="10">
        <f t="shared" si="415"/>
        <v>0</v>
      </c>
      <c r="CF249" s="11" t="str">
        <f>IF($G249="","",COUNTIF($CG$4:$CG249,"x")/COUNTIF($G$4:$G249,"x"))</f>
        <v/>
      </c>
      <c r="CG249" s="10" t="str">
        <f t="shared" si="357"/>
        <v/>
      </c>
      <c r="CH249" s="10" t="str">
        <f t="shared" si="416"/>
        <v/>
      </c>
      <c r="CI249" s="10" t="str">
        <f t="shared" si="417"/>
        <v/>
      </c>
      <c r="CJ249" s="10" t="str">
        <f t="shared" si="418"/>
        <v/>
      </c>
      <c r="CK249" s="10">
        <f t="shared" si="419"/>
        <v>0</v>
      </c>
      <c r="CL249" s="11" t="str">
        <f>IF($G249="","",COUNTIF($CM$4:$CM249,"x")/COUNTIF($G$4:$G249,"x"))</f>
        <v/>
      </c>
      <c r="CM249" s="10" t="str">
        <f t="shared" si="358"/>
        <v/>
      </c>
      <c r="CN249" s="10" t="str">
        <f t="shared" si="420"/>
        <v/>
      </c>
      <c r="CO249" s="10" t="str">
        <f t="shared" si="421"/>
        <v/>
      </c>
      <c r="CP249" s="10" t="str">
        <f t="shared" si="422"/>
        <v/>
      </c>
      <c r="CQ249" s="10">
        <f t="shared" si="423"/>
        <v>0</v>
      </c>
    </row>
    <row r="250" spans="2:95">
      <c r="B250" s="10" t="str">
        <f t="shared" si="345"/>
        <v/>
      </c>
      <c r="C250" s="10" t="str">
        <f t="shared" si="346"/>
        <v/>
      </c>
      <c r="D250" s="10" t="str">
        <f t="shared" si="347"/>
        <v/>
      </c>
      <c r="E250" s="10" t="str">
        <f t="shared" si="348"/>
        <v/>
      </c>
      <c r="F250" s="10" t="str">
        <f t="shared" si="349"/>
        <v/>
      </c>
      <c r="G250" s="10" t="str">
        <f t="shared" si="359"/>
        <v/>
      </c>
      <c r="H250" s="10" t="str">
        <f t="shared" si="360"/>
        <v/>
      </c>
      <c r="I250" s="10" t="str">
        <f t="shared" si="361"/>
        <v/>
      </c>
      <c r="J250" s="10" t="str">
        <f t="shared" si="362"/>
        <v/>
      </c>
      <c r="K250" s="10" t="str">
        <f t="shared" si="363"/>
        <v/>
      </c>
      <c r="L250" s="10" t="str">
        <f t="shared" si="364"/>
        <v/>
      </c>
      <c r="M250" s="10" t="str">
        <f t="shared" si="365"/>
        <v/>
      </c>
      <c r="N250" s="10" t="str">
        <f t="shared" si="366"/>
        <v/>
      </c>
      <c r="O250" s="10" t="str">
        <f t="shared" si="367"/>
        <v/>
      </c>
      <c r="P250" s="10" t="str">
        <f t="shared" si="368"/>
        <v/>
      </c>
      <c r="Q250" s="10" t="str">
        <f t="shared" si="369"/>
        <v/>
      </c>
      <c r="R250" s="10" t="str">
        <f t="shared" si="370"/>
        <v/>
      </c>
      <c r="S250" s="20" t="str">
        <f t="shared" si="371"/>
        <v/>
      </c>
      <c r="T250" s="23" t="str">
        <f t="shared" si="372"/>
        <v/>
      </c>
      <c r="U250" s="10"/>
      <c r="V250" s="10"/>
      <c r="W250" s="10"/>
      <c r="X250" s="11" t="str">
        <f>IF(G250="","",COUNTIF($Y$4:$Y250,"x")/COUNTIF($G$4:$G250,"x"))</f>
        <v/>
      </c>
      <c r="Y250" s="10" t="str">
        <f t="shared" si="373"/>
        <v/>
      </c>
      <c r="Z250" s="10" t="str">
        <f t="shared" si="374"/>
        <v/>
      </c>
      <c r="AA250" s="10" t="str">
        <f t="shared" si="375"/>
        <v/>
      </c>
      <c r="AB250" s="10" t="str">
        <f t="shared" si="376"/>
        <v/>
      </c>
      <c r="AC250" s="10">
        <f t="shared" si="377"/>
        <v>0</v>
      </c>
      <c r="AD250" s="11" t="str">
        <f>IF(G250="","",COUNTIF($AE$4:$AE250,"x")/COUNTIF($G$4:$G250,"x"))</f>
        <v/>
      </c>
      <c r="AE250" s="10" t="str">
        <f t="shared" si="378"/>
        <v/>
      </c>
      <c r="AF250" s="10" t="str">
        <f t="shared" si="379"/>
        <v/>
      </c>
      <c r="AG250" s="10" t="str">
        <f t="shared" si="380"/>
        <v/>
      </c>
      <c r="AH250" s="10" t="str">
        <f t="shared" si="381"/>
        <v/>
      </c>
      <c r="AI250" s="10">
        <f t="shared" si="382"/>
        <v>0</v>
      </c>
      <c r="AJ250" s="11" t="str">
        <f>IF(G250="","",COUNTIF($AK$4:$AK250,"x")/COUNTIF($G$4:$G250,"x"))</f>
        <v/>
      </c>
      <c r="AK250" s="10" t="str">
        <f t="shared" si="383"/>
        <v/>
      </c>
      <c r="AL250" s="10" t="str">
        <f t="shared" si="384"/>
        <v/>
      </c>
      <c r="AM250" s="10" t="str">
        <f t="shared" si="385"/>
        <v/>
      </c>
      <c r="AN250" s="10" t="str">
        <f t="shared" si="386"/>
        <v/>
      </c>
      <c r="AO250" s="10">
        <f t="shared" si="387"/>
        <v>0</v>
      </c>
      <c r="AP250" s="11" t="str">
        <f>IF($G250="","",COUNTIF($AQ$4:$AQ250,"x")/COUNTIF($G$4:$G250,"x"))</f>
        <v/>
      </c>
      <c r="AQ250" s="10" t="str">
        <f t="shared" si="350"/>
        <v/>
      </c>
      <c r="AR250" s="10" t="str">
        <f t="shared" si="388"/>
        <v/>
      </c>
      <c r="AS250" s="10" t="str">
        <f t="shared" si="389"/>
        <v/>
      </c>
      <c r="AT250" s="10" t="str">
        <f t="shared" si="390"/>
        <v/>
      </c>
      <c r="AU250" s="10">
        <f t="shared" si="391"/>
        <v>0</v>
      </c>
      <c r="AV250" s="11" t="str">
        <f>IF($G250="","",COUNTIF($AW$4:$AW250,"x")/COUNTIF($G$4:$G250,"x"))</f>
        <v/>
      </c>
      <c r="AW250" s="10" t="str">
        <f t="shared" si="351"/>
        <v/>
      </c>
      <c r="AX250" s="10" t="str">
        <f t="shared" si="392"/>
        <v/>
      </c>
      <c r="AY250" s="10" t="str">
        <f t="shared" si="393"/>
        <v/>
      </c>
      <c r="AZ250" s="10" t="str">
        <f t="shared" si="394"/>
        <v/>
      </c>
      <c r="BA250" s="10">
        <f t="shared" si="395"/>
        <v>0</v>
      </c>
      <c r="BB250" s="11" t="str">
        <f>IF($G250="","",COUNTIF($BC$4:$BC250,"x")/COUNTIF($G$4:$G250,"x"))</f>
        <v/>
      </c>
      <c r="BC250" s="10" t="str">
        <f t="shared" si="352"/>
        <v/>
      </c>
      <c r="BD250" s="10" t="str">
        <f t="shared" si="396"/>
        <v/>
      </c>
      <c r="BE250" s="10" t="str">
        <f t="shared" si="397"/>
        <v/>
      </c>
      <c r="BF250" s="10" t="str">
        <f t="shared" si="398"/>
        <v/>
      </c>
      <c r="BG250" s="10">
        <f t="shared" si="399"/>
        <v>0</v>
      </c>
      <c r="BH250" s="11" t="str">
        <f>IF($G250="","",COUNTIF($BI$4:$BI250,"x")/COUNTIF($G$4:$G250,"x"))</f>
        <v/>
      </c>
      <c r="BI250" s="10" t="str">
        <f t="shared" si="353"/>
        <v/>
      </c>
      <c r="BJ250" s="10" t="str">
        <f t="shared" si="400"/>
        <v/>
      </c>
      <c r="BK250" s="10" t="str">
        <f t="shared" si="401"/>
        <v/>
      </c>
      <c r="BL250" s="10" t="str">
        <f t="shared" si="402"/>
        <v/>
      </c>
      <c r="BM250" s="10">
        <f t="shared" si="403"/>
        <v>0</v>
      </c>
      <c r="BN250" s="11" t="str">
        <f>IF($G250="","",COUNTIF($BO$4:$BO250,"x")/COUNTIF($G$4:$G250,"x"))</f>
        <v/>
      </c>
      <c r="BO250" s="10" t="str">
        <f t="shared" si="354"/>
        <v/>
      </c>
      <c r="BP250" s="10" t="str">
        <f t="shared" si="404"/>
        <v/>
      </c>
      <c r="BQ250" s="10" t="str">
        <f t="shared" si="405"/>
        <v/>
      </c>
      <c r="BR250" s="10" t="str">
        <f t="shared" si="406"/>
        <v/>
      </c>
      <c r="BS250" s="10">
        <f t="shared" si="407"/>
        <v>0</v>
      </c>
      <c r="BT250" s="11" t="str">
        <f>IF($G250="","",COUNTIF($BU$4:$BU250,"x")/COUNTIF($G$4:$G250,"x"))</f>
        <v/>
      </c>
      <c r="BU250" s="10" t="str">
        <f t="shared" si="355"/>
        <v/>
      </c>
      <c r="BV250" s="10" t="str">
        <f t="shared" si="408"/>
        <v/>
      </c>
      <c r="BW250" s="10" t="str">
        <f t="shared" si="409"/>
        <v/>
      </c>
      <c r="BX250" s="10" t="str">
        <f t="shared" si="410"/>
        <v/>
      </c>
      <c r="BY250" s="10">
        <f t="shared" si="411"/>
        <v>0</v>
      </c>
      <c r="BZ250" s="11" t="str">
        <f>IF($G250="","",COUNTIF($CA$4:$CA250,"x")/COUNTIF($G$4:$G250,"x"))</f>
        <v/>
      </c>
      <c r="CA250" s="10" t="str">
        <f t="shared" si="356"/>
        <v/>
      </c>
      <c r="CB250" s="10" t="str">
        <f t="shared" si="412"/>
        <v/>
      </c>
      <c r="CC250" s="10" t="str">
        <f t="shared" si="413"/>
        <v/>
      </c>
      <c r="CD250" s="10" t="str">
        <f t="shared" si="414"/>
        <v/>
      </c>
      <c r="CE250" s="10">
        <f t="shared" si="415"/>
        <v>0</v>
      </c>
      <c r="CF250" s="11" t="str">
        <f>IF($G250="","",COUNTIF($CG$4:$CG250,"x")/COUNTIF($G$4:$G250,"x"))</f>
        <v/>
      </c>
      <c r="CG250" s="10" t="str">
        <f t="shared" si="357"/>
        <v/>
      </c>
      <c r="CH250" s="10" t="str">
        <f t="shared" si="416"/>
        <v/>
      </c>
      <c r="CI250" s="10" t="str">
        <f t="shared" si="417"/>
        <v/>
      </c>
      <c r="CJ250" s="10" t="str">
        <f t="shared" si="418"/>
        <v/>
      </c>
      <c r="CK250" s="10">
        <f t="shared" si="419"/>
        <v>0</v>
      </c>
      <c r="CL250" s="11" t="str">
        <f>IF($G250="","",COUNTIF($CM$4:$CM250,"x")/COUNTIF($G$4:$G250,"x"))</f>
        <v/>
      </c>
      <c r="CM250" s="10" t="str">
        <f t="shared" si="358"/>
        <v/>
      </c>
      <c r="CN250" s="10" t="str">
        <f t="shared" si="420"/>
        <v/>
      </c>
      <c r="CO250" s="10" t="str">
        <f t="shared" si="421"/>
        <v/>
      </c>
      <c r="CP250" s="10" t="str">
        <f t="shared" si="422"/>
        <v/>
      </c>
      <c r="CQ250" s="10">
        <f t="shared" si="423"/>
        <v>0</v>
      </c>
    </row>
    <row r="251" spans="2:95">
      <c r="B251" s="10" t="str">
        <f t="shared" si="345"/>
        <v/>
      </c>
      <c r="C251" s="10" t="str">
        <f t="shared" si="346"/>
        <v/>
      </c>
      <c r="D251" s="10" t="str">
        <f t="shared" si="347"/>
        <v/>
      </c>
      <c r="E251" s="10" t="str">
        <f t="shared" si="348"/>
        <v/>
      </c>
      <c r="F251" s="10" t="str">
        <f t="shared" si="349"/>
        <v/>
      </c>
      <c r="G251" s="10" t="str">
        <f t="shared" si="359"/>
        <v/>
      </c>
      <c r="H251" s="10" t="str">
        <f t="shared" si="360"/>
        <v/>
      </c>
      <c r="I251" s="10" t="str">
        <f t="shared" si="361"/>
        <v/>
      </c>
      <c r="J251" s="10" t="str">
        <f t="shared" si="362"/>
        <v/>
      </c>
      <c r="K251" s="10" t="str">
        <f t="shared" si="363"/>
        <v/>
      </c>
      <c r="L251" s="10" t="str">
        <f t="shared" si="364"/>
        <v/>
      </c>
      <c r="M251" s="10" t="str">
        <f t="shared" si="365"/>
        <v/>
      </c>
      <c r="N251" s="10" t="str">
        <f t="shared" si="366"/>
        <v/>
      </c>
      <c r="O251" s="10" t="str">
        <f t="shared" si="367"/>
        <v/>
      </c>
      <c r="P251" s="10" t="str">
        <f t="shared" si="368"/>
        <v/>
      </c>
      <c r="Q251" s="10" t="str">
        <f t="shared" si="369"/>
        <v/>
      </c>
      <c r="R251" s="10" t="str">
        <f t="shared" si="370"/>
        <v/>
      </c>
      <c r="S251" s="20" t="str">
        <f t="shared" si="371"/>
        <v/>
      </c>
      <c r="T251" s="23" t="str">
        <f t="shared" si="372"/>
        <v/>
      </c>
      <c r="U251" s="10"/>
      <c r="V251" s="10"/>
      <c r="W251" s="10"/>
      <c r="X251" s="11" t="str">
        <f>IF(G251="","",COUNTIF($Y$4:$Y251,"x")/COUNTIF($G$4:$G251,"x"))</f>
        <v/>
      </c>
      <c r="Y251" s="10" t="str">
        <f t="shared" si="373"/>
        <v/>
      </c>
      <c r="Z251" s="10" t="str">
        <f t="shared" si="374"/>
        <v/>
      </c>
      <c r="AA251" s="10" t="str">
        <f t="shared" si="375"/>
        <v/>
      </c>
      <c r="AB251" s="10" t="str">
        <f t="shared" si="376"/>
        <v/>
      </c>
      <c r="AC251" s="10">
        <f t="shared" si="377"/>
        <v>0</v>
      </c>
      <c r="AD251" s="11" t="str">
        <f>IF(G251="","",COUNTIF($AE$4:$AE251,"x")/COUNTIF($G$4:$G251,"x"))</f>
        <v/>
      </c>
      <c r="AE251" s="10" t="str">
        <f t="shared" si="378"/>
        <v/>
      </c>
      <c r="AF251" s="10" t="str">
        <f t="shared" si="379"/>
        <v/>
      </c>
      <c r="AG251" s="10" t="str">
        <f t="shared" si="380"/>
        <v/>
      </c>
      <c r="AH251" s="10" t="str">
        <f t="shared" si="381"/>
        <v/>
      </c>
      <c r="AI251" s="10">
        <f t="shared" si="382"/>
        <v>0</v>
      </c>
      <c r="AJ251" s="11" t="str">
        <f>IF(G251="","",COUNTIF($AK$4:$AK251,"x")/COUNTIF($G$4:$G251,"x"))</f>
        <v/>
      </c>
      <c r="AK251" s="10" t="str">
        <f t="shared" si="383"/>
        <v/>
      </c>
      <c r="AL251" s="10" t="str">
        <f t="shared" si="384"/>
        <v/>
      </c>
      <c r="AM251" s="10" t="str">
        <f t="shared" si="385"/>
        <v/>
      </c>
      <c r="AN251" s="10" t="str">
        <f t="shared" si="386"/>
        <v/>
      </c>
      <c r="AO251" s="10">
        <f t="shared" si="387"/>
        <v>0</v>
      </c>
      <c r="AP251" s="11" t="str">
        <f>IF($G251="","",COUNTIF($AQ$4:$AQ251,"x")/COUNTIF($G$4:$G251,"x"))</f>
        <v/>
      </c>
      <c r="AQ251" s="10" t="str">
        <f t="shared" si="350"/>
        <v/>
      </c>
      <c r="AR251" s="10" t="str">
        <f t="shared" si="388"/>
        <v/>
      </c>
      <c r="AS251" s="10" t="str">
        <f t="shared" si="389"/>
        <v/>
      </c>
      <c r="AT251" s="10" t="str">
        <f t="shared" si="390"/>
        <v/>
      </c>
      <c r="AU251" s="10">
        <f t="shared" si="391"/>
        <v>0</v>
      </c>
      <c r="AV251" s="11" t="str">
        <f>IF($G251="","",COUNTIF($AW$4:$AW251,"x")/COUNTIF($G$4:$G251,"x"))</f>
        <v/>
      </c>
      <c r="AW251" s="10" t="str">
        <f t="shared" si="351"/>
        <v/>
      </c>
      <c r="AX251" s="10" t="str">
        <f t="shared" si="392"/>
        <v/>
      </c>
      <c r="AY251" s="10" t="str">
        <f t="shared" si="393"/>
        <v/>
      </c>
      <c r="AZ251" s="10" t="str">
        <f t="shared" si="394"/>
        <v/>
      </c>
      <c r="BA251" s="10">
        <f t="shared" si="395"/>
        <v>0</v>
      </c>
      <c r="BB251" s="11" t="str">
        <f>IF($G251="","",COUNTIF($BC$4:$BC251,"x")/COUNTIF($G$4:$G251,"x"))</f>
        <v/>
      </c>
      <c r="BC251" s="10" t="str">
        <f t="shared" si="352"/>
        <v/>
      </c>
      <c r="BD251" s="10" t="str">
        <f t="shared" si="396"/>
        <v/>
      </c>
      <c r="BE251" s="10" t="str">
        <f t="shared" si="397"/>
        <v/>
      </c>
      <c r="BF251" s="10" t="str">
        <f t="shared" si="398"/>
        <v/>
      </c>
      <c r="BG251" s="10">
        <f t="shared" si="399"/>
        <v>0</v>
      </c>
      <c r="BH251" s="11" t="str">
        <f>IF($G251="","",COUNTIF($BI$4:$BI251,"x")/COUNTIF($G$4:$G251,"x"))</f>
        <v/>
      </c>
      <c r="BI251" s="10" t="str">
        <f t="shared" si="353"/>
        <v/>
      </c>
      <c r="BJ251" s="10" t="str">
        <f t="shared" si="400"/>
        <v/>
      </c>
      <c r="BK251" s="10" t="str">
        <f t="shared" si="401"/>
        <v/>
      </c>
      <c r="BL251" s="10" t="str">
        <f t="shared" si="402"/>
        <v/>
      </c>
      <c r="BM251" s="10">
        <f t="shared" si="403"/>
        <v>0</v>
      </c>
      <c r="BN251" s="11" t="str">
        <f>IF($G251="","",COUNTIF($BO$4:$BO251,"x")/COUNTIF($G$4:$G251,"x"))</f>
        <v/>
      </c>
      <c r="BO251" s="10" t="str">
        <f t="shared" si="354"/>
        <v/>
      </c>
      <c r="BP251" s="10" t="str">
        <f t="shared" si="404"/>
        <v/>
      </c>
      <c r="BQ251" s="10" t="str">
        <f t="shared" si="405"/>
        <v/>
      </c>
      <c r="BR251" s="10" t="str">
        <f t="shared" si="406"/>
        <v/>
      </c>
      <c r="BS251" s="10">
        <f t="shared" si="407"/>
        <v>0</v>
      </c>
      <c r="BT251" s="11" t="str">
        <f>IF($G251="","",COUNTIF($BU$4:$BU251,"x")/COUNTIF($G$4:$G251,"x"))</f>
        <v/>
      </c>
      <c r="BU251" s="10" t="str">
        <f t="shared" si="355"/>
        <v/>
      </c>
      <c r="BV251" s="10" t="str">
        <f t="shared" si="408"/>
        <v/>
      </c>
      <c r="BW251" s="10" t="str">
        <f t="shared" si="409"/>
        <v/>
      </c>
      <c r="BX251" s="10" t="str">
        <f t="shared" si="410"/>
        <v/>
      </c>
      <c r="BY251" s="10">
        <f t="shared" si="411"/>
        <v>0</v>
      </c>
      <c r="BZ251" s="11" t="str">
        <f>IF($G251="","",COUNTIF($CA$4:$CA251,"x")/COUNTIF($G$4:$G251,"x"))</f>
        <v/>
      </c>
      <c r="CA251" s="10" t="str">
        <f t="shared" si="356"/>
        <v/>
      </c>
      <c r="CB251" s="10" t="str">
        <f t="shared" si="412"/>
        <v/>
      </c>
      <c r="CC251" s="10" t="str">
        <f t="shared" si="413"/>
        <v/>
      </c>
      <c r="CD251" s="10" t="str">
        <f t="shared" si="414"/>
        <v/>
      </c>
      <c r="CE251" s="10">
        <f t="shared" si="415"/>
        <v>0</v>
      </c>
      <c r="CF251" s="11" t="str">
        <f>IF($G251="","",COUNTIF($CG$4:$CG251,"x")/COUNTIF($G$4:$G251,"x"))</f>
        <v/>
      </c>
      <c r="CG251" s="10" t="str">
        <f t="shared" si="357"/>
        <v/>
      </c>
      <c r="CH251" s="10" t="str">
        <f t="shared" si="416"/>
        <v/>
      </c>
      <c r="CI251" s="10" t="str">
        <f t="shared" si="417"/>
        <v/>
      </c>
      <c r="CJ251" s="10" t="str">
        <f t="shared" si="418"/>
        <v/>
      </c>
      <c r="CK251" s="10">
        <f t="shared" si="419"/>
        <v>0</v>
      </c>
      <c r="CL251" s="11" t="str">
        <f>IF($G251="","",COUNTIF($CM$4:$CM251,"x")/COUNTIF($G$4:$G251,"x"))</f>
        <v/>
      </c>
      <c r="CM251" s="10" t="str">
        <f t="shared" si="358"/>
        <v/>
      </c>
      <c r="CN251" s="10" t="str">
        <f t="shared" si="420"/>
        <v/>
      </c>
      <c r="CO251" s="10" t="str">
        <f t="shared" si="421"/>
        <v/>
      </c>
      <c r="CP251" s="10" t="str">
        <f t="shared" si="422"/>
        <v/>
      </c>
      <c r="CQ251" s="10">
        <f t="shared" si="423"/>
        <v>0</v>
      </c>
    </row>
    <row r="252" spans="2:95">
      <c r="B252" s="10" t="str">
        <f t="shared" si="345"/>
        <v/>
      </c>
      <c r="C252" s="10" t="str">
        <f t="shared" si="346"/>
        <v/>
      </c>
      <c r="D252" s="10" t="str">
        <f t="shared" si="347"/>
        <v/>
      </c>
      <c r="E252" s="10" t="str">
        <f t="shared" si="348"/>
        <v/>
      </c>
      <c r="F252" s="10" t="str">
        <f t="shared" si="349"/>
        <v/>
      </c>
      <c r="G252" s="10" t="str">
        <f t="shared" si="359"/>
        <v/>
      </c>
      <c r="H252" s="10" t="str">
        <f t="shared" si="360"/>
        <v/>
      </c>
      <c r="I252" s="10" t="str">
        <f t="shared" si="361"/>
        <v/>
      </c>
      <c r="J252" s="10" t="str">
        <f t="shared" si="362"/>
        <v/>
      </c>
      <c r="K252" s="10" t="str">
        <f t="shared" si="363"/>
        <v/>
      </c>
      <c r="L252" s="10" t="str">
        <f t="shared" si="364"/>
        <v/>
      </c>
      <c r="M252" s="10" t="str">
        <f t="shared" si="365"/>
        <v/>
      </c>
      <c r="N252" s="10" t="str">
        <f t="shared" si="366"/>
        <v/>
      </c>
      <c r="O252" s="10" t="str">
        <f t="shared" si="367"/>
        <v/>
      </c>
      <c r="P252" s="10" t="str">
        <f t="shared" si="368"/>
        <v/>
      </c>
      <c r="Q252" s="10" t="str">
        <f t="shared" si="369"/>
        <v/>
      </c>
      <c r="R252" s="10" t="str">
        <f t="shared" si="370"/>
        <v/>
      </c>
      <c r="S252" s="20" t="str">
        <f t="shared" si="371"/>
        <v/>
      </c>
      <c r="T252" s="23" t="str">
        <f t="shared" si="372"/>
        <v/>
      </c>
      <c r="U252" s="10"/>
      <c r="V252" s="10"/>
      <c r="W252" s="10"/>
      <c r="X252" s="11" t="str">
        <f>IF(G252="","",COUNTIF($Y$4:$Y252,"x")/COUNTIF($G$4:$G252,"x"))</f>
        <v/>
      </c>
      <c r="Y252" s="10" t="str">
        <f t="shared" si="373"/>
        <v/>
      </c>
      <c r="Z252" s="10" t="str">
        <f t="shared" si="374"/>
        <v/>
      </c>
      <c r="AA252" s="10" t="str">
        <f t="shared" si="375"/>
        <v/>
      </c>
      <c r="AB252" s="10" t="str">
        <f t="shared" si="376"/>
        <v/>
      </c>
      <c r="AC252" s="10">
        <f t="shared" si="377"/>
        <v>0</v>
      </c>
      <c r="AD252" s="11" t="str">
        <f>IF(G252="","",COUNTIF($AE$4:$AE252,"x")/COUNTIF($G$4:$G252,"x"))</f>
        <v/>
      </c>
      <c r="AE252" s="10" t="str">
        <f t="shared" si="378"/>
        <v/>
      </c>
      <c r="AF252" s="10" t="str">
        <f t="shared" si="379"/>
        <v/>
      </c>
      <c r="AG252" s="10" t="str">
        <f t="shared" si="380"/>
        <v/>
      </c>
      <c r="AH252" s="10" t="str">
        <f t="shared" si="381"/>
        <v/>
      </c>
      <c r="AI252" s="10">
        <f t="shared" si="382"/>
        <v>0</v>
      </c>
      <c r="AJ252" s="11" t="str">
        <f>IF(G252="","",COUNTIF($AK$4:$AK252,"x")/COUNTIF($G$4:$G252,"x"))</f>
        <v/>
      </c>
      <c r="AK252" s="10" t="str">
        <f t="shared" si="383"/>
        <v/>
      </c>
      <c r="AL252" s="10" t="str">
        <f t="shared" si="384"/>
        <v/>
      </c>
      <c r="AM252" s="10" t="str">
        <f t="shared" si="385"/>
        <v/>
      </c>
      <c r="AN252" s="10" t="str">
        <f t="shared" si="386"/>
        <v/>
      </c>
      <c r="AO252" s="10">
        <f t="shared" si="387"/>
        <v>0</v>
      </c>
      <c r="AP252" s="11" t="str">
        <f>IF($G252="","",COUNTIF($AQ$4:$AQ252,"x")/COUNTIF($G$4:$G252,"x"))</f>
        <v/>
      </c>
      <c r="AQ252" s="10" t="str">
        <f t="shared" si="350"/>
        <v/>
      </c>
      <c r="AR252" s="10" t="str">
        <f t="shared" si="388"/>
        <v/>
      </c>
      <c r="AS252" s="10" t="str">
        <f t="shared" si="389"/>
        <v/>
      </c>
      <c r="AT252" s="10" t="str">
        <f t="shared" si="390"/>
        <v/>
      </c>
      <c r="AU252" s="10">
        <f t="shared" si="391"/>
        <v>0</v>
      </c>
      <c r="AV252" s="11" t="str">
        <f>IF($G252="","",COUNTIF($AW$4:$AW252,"x")/COUNTIF($G$4:$G252,"x"))</f>
        <v/>
      </c>
      <c r="AW252" s="10" t="str">
        <f t="shared" si="351"/>
        <v/>
      </c>
      <c r="AX252" s="10" t="str">
        <f t="shared" si="392"/>
        <v/>
      </c>
      <c r="AY252" s="10" t="str">
        <f t="shared" si="393"/>
        <v/>
      </c>
      <c r="AZ252" s="10" t="str">
        <f t="shared" si="394"/>
        <v/>
      </c>
      <c r="BA252" s="10">
        <f t="shared" si="395"/>
        <v>0</v>
      </c>
      <c r="BB252" s="11" t="str">
        <f>IF($G252="","",COUNTIF($BC$4:$BC252,"x")/COUNTIF($G$4:$G252,"x"))</f>
        <v/>
      </c>
      <c r="BC252" s="10" t="str">
        <f t="shared" si="352"/>
        <v/>
      </c>
      <c r="BD252" s="10" t="str">
        <f t="shared" si="396"/>
        <v/>
      </c>
      <c r="BE252" s="10" t="str">
        <f t="shared" si="397"/>
        <v/>
      </c>
      <c r="BF252" s="10" t="str">
        <f t="shared" si="398"/>
        <v/>
      </c>
      <c r="BG252" s="10">
        <f t="shared" si="399"/>
        <v>0</v>
      </c>
      <c r="BH252" s="11" t="str">
        <f>IF($G252="","",COUNTIF($BI$4:$BI252,"x")/COUNTIF($G$4:$G252,"x"))</f>
        <v/>
      </c>
      <c r="BI252" s="10" t="str">
        <f t="shared" si="353"/>
        <v/>
      </c>
      <c r="BJ252" s="10" t="str">
        <f t="shared" si="400"/>
        <v/>
      </c>
      <c r="BK252" s="10" t="str">
        <f t="shared" si="401"/>
        <v/>
      </c>
      <c r="BL252" s="10" t="str">
        <f t="shared" si="402"/>
        <v/>
      </c>
      <c r="BM252" s="10">
        <f t="shared" si="403"/>
        <v>0</v>
      </c>
      <c r="BN252" s="11" t="str">
        <f>IF($G252="","",COUNTIF($BO$4:$BO252,"x")/COUNTIF($G$4:$G252,"x"))</f>
        <v/>
      </c>
      <c r="BO252" s="10" t="str">
        <f t="shared" si="354"/>
        <v/>
      </c>
      <c r="BP252" s="10" t="str">
        <f t="shared" si="404"/>
        <v/>
      </c>
      <c r="BQ252" s="10" t="str">
        <f t="shared" si="405"/>
        <v/>
      </c>
      <c r="BR252" s="10" t="str">
        <f t="shared" si="406"/>
        <v/>
      </c>
      <c r="BS252" s="10">
        <f t="shared" si="407"/>
        <v>0</v>
      </c>
      <c r="BT252" s="11" t="str">
        <f>IF($G252="","",COUNTIF($BU$4:$BU252,"x")/COUNTIF($G$4:$G252,"x"))</f>
        <v/>
      </c>
      <c r="BU252" s="10" t="str">
        <f t="shared" si="355"/>
        <v/>
      </c>
      <c r="BV252" s="10" t="str">
        <f t="shared" si="408"/>
        <v/>
      </c>
      <c r="BW252" s="10" t="str">
        <f t="shared" si="409"/>
        <v/>
      </c>
      <c r="BX252" s="10" t="str">
        <f t="shared" si="410"/>
        <v/>
      </c>
      <c r="BY252" s="10">
        <f t="shared" si="411"/>
        <v>0</v>
      </c>
      <c r="BZ252" s="11" t="str">
        <f>IF($G252="","",COUNTIF($CA$4:$CA252,"x")/COUNTIF($G$4:$G252,"x"))</f>
        <v/>
      </c>
      <c r="CA252" s="10" t="str">
        <f t="shared" si="356"/>
        <v/>
      </c>
      <c r="CB252" s="10" t="str">
        <f t="shared" si="412"/>
        <v/>
      </c>
      <c r="CC252" s="10" t="str">
        <f t="shared" si="413"/>
        <v/>
      </c>
      <c r="CD252" s="10" t="str">
        <f t="shared" si="414"/>
        <v/>
      </c>
      <c r="CE252" s="10">
        <f t="shared" si="415"/>
        <v>0</v>
      </c>
      <c r="CF252" s="11" t="str">
        <f>IF($G252="","",COUNTIF($CG$4:$CG252,"x")/COUNTIF($G$4:$G252,"x"))</f>
        <v/>
      </c>
      <c r="CG252" s="10" t="str">
        <f t="shared" si="357"/>
        <v/>
      </c>
      <c r="CH252" s="10" t="str">
        <f t="shared" si="416"/>
        <v/>
      </c>
      <c r="CI252" s="10" t="str">
        <f t="shared" si="417"/>
        <v/>
      </c>
      <c r="CJ252" s="10" t="str">
        <f t="shared" si="418"/>
        <v/>
      </c>
      <c r="CK252" s="10">
        <f t="shared" si="419"/>
        <v>0</v>
      </c>
      <c r="CL252" s="11" t="str">
        <f>IF($G252="","",COUNTIF($CM$4:$CM252,"x")/COUNTIF($G$4:$G252,"x"))</f>
        <v/>
      </c>
      <c r="CM252" s="10" t="str">
        <f t="shared" si="358"/>
        <v/>
      </c>
      <c r="CN252" s="10" t="str">
        <f t="shared" si="420"/>
        <v/>
      </c>
      <c r="CO252" s="10" t="str">
        <f t="shared" si="421"/>
        <v/>
      </c>
      <c r="CP252" s="10" t="str">
        <f t="shared" si="422"/>
        <v/>
      </c>
      <c r="CQ252" s="10">
        <f t="shared" si="423"/>
        <v>0</v>
      </c>
    </row>
    <row r="253" spans="2:95">
      <c r="B253" s="10" t="str">
        <f t="shared" si="345"/>
        <v/>
      </c>
      <c r="C253" s="10" t="str">
        <f t="shared" si="346"/>
        <v/>
      </c>
      <c r="D253" s="10" t="str">
        <f t="shared" si="347"/>
        <v/>
      </c>
      <c r="E253" s="10" t="str">
        <f t="shared" si="348"/>
        <v/>
      </c>
      <c r="F253" s="10" t="str">
        <f t="shared" si="349"/>
        <v/>
      </c>
      <c r="G253" s="10" t="str">
        <f t="shared" si="359"/>
        <v/>
      </c>
      <c r="H253" s="10" t="str">
        <f t="shared" si="360"/>
        <v/>
      </c>
      <c r="I253" s="10" t="str">
        <f t="shared" si="361"/>
        <v/>
      </c>
      <c r="J253" s="10" t="str">
        <f t="shared" si="362"/>
        <v/>
      </c>
      <c r="K253" s="10" t="str">
        <f t="shared" si="363"/>
        <v/>
      </c>
      <c r="L253" s="10" t="str">
        <f t="shared" si="364"/>
        <v/>
      </c>
      <c r="M253" s="10" t="str">
        <f t="shared" si="365"/>
        <v/>
      </c>
      <c r="N253" s="10" t="str">
        <f t="shared" si="366"/>
        <v/>
      </c>
      <c r="O253" s="10" t="str">
        <f t="shared" si="367"/>
        <v/>
      </c>
      <c r="P253" s="10" t="str">
        <f t="shared" si="368"/>
        <v/>
      </c>
      <c r="Q253" s="10" t="str">
        <f t="shared" si="369"/>
        <v/>
      </c>
      <c r="R253" s="10" t="str">
        <f t="shared" si="370"/>
        <v/>
      </c>
      <c r="S253" s="20" t="str">
        <f t="shared" si="371"/>
        <v/>
      </c>
      <c r="T253" s="23" t="str">
        <f t="shared" si="372"/>
        <v/>
      </c>
      <c r="U253" s="10"/>
      <c r="V253" s="10"/>
      <c r="W253" s="10"/>
      <c r="X253" s="11" t="str">
        <f>IF(G253="","",COUNTIF($Y$4:$Y253,"x")/COUNTIF($G$4:$G253,"x"))</f>
        <v/>
      </c>
      <c r="Y253" s="10" t="str">
        <f t="shared" si="373"/>
        <v/>
      </c>
      <c r="Z253" s="10" t="str">
        <f t="shared" si="374"/>
        <v/>
      </c>
      <c r="AA253" s="10" t="str">
        <f t="shared" si="375"/>
        <v/>
      </c>
      <c r="AB253" s="10" t="str">
        <f t="shared" si="376"/>
        <v/>
      </c>
      <c r="AC253" s="10">
        <f t="shared" si="377"/>
        <v>0</v>
      </c>
      <c r="AD253" s="11" t="str">
        <f>IF(G253="","",COUNTIF($AE$4:$AE253,"x")/COUNTIF($G$4:$G253,"x"))</f>
        <v/>
      </c>
      <c r="AE253" s="10" t="str">
        <f t="shared" si="378"/>
        <v/>
      </c>
      <c r="AF253" s="10" t="str">
        <f t="shared" si="379"/>
        <v/>
      </c>
      <c r="AG253" s="10" t="str">
        <f t="shared" si="380"/>
        <v/>
      </c>
      <c r="AH253" s="10" t="str">
        <f t="shared" si="381"/>
        <v/>
      </c>
      <c r="AI253" s="10">
        <f t="shared" si="382"/>
        <v>0</v>
      </c>
      <c r="AJ253" s="11" t="str">
        <f>IF(G253="","",COUNTIF($AK$4:$AK253,"x")/COUNTIF($G$4:$G253,"x"))</f>
        <v/>
      </c>
      <c r="AK253" s="10" t="str">
        <f t="shared" si="383"/>
        <v/>
      </c>
      <c r="AL253" s="10" t="str">
        <f t="shared" si="384"/>
        <v/>
      </c>
      <c r="AM253" s="10" t="str">
        <f t="shared" si="385"/>
        <v/>
      </c>
      <c r="AN253" s="10" t="str">
        <f t="shared" si="386"/>
        <v/>
      </c>
      <c r="AO253" s="10">
        <f t="shared" si="387"/>
        <v>0</v>
      </c>
      <c r="AP253" s="11" t="str">
        <f>IF($G253="","",COUNTIF($AQ$4:$AQ253,"x")/COUNTIF($G$4:$G253,"x"))</f>
        <v/>
      </c>
      <c r="AQ253" s="10" t="str">
        <f t="shared" si="350"/>
        <v/>
      </c>
      <c r="AR253" s="10" t="str">
        <f t="shared" si="388"/>
        <v/>
      </c>
      <c r="AS253" s="10" t="str">
        <f t="shared" si="389"/>
        <v/>
      </c>
      <c r="AT253" s="10" t="str">
        <f t="shared" si="390"/>
        <v/>
      </c>
      <c r="AU253" s="10">
        <f t="shared" si="391"/>
        <v>0</v>
      </c>
      <c r="AV253" s="11" t="str">
        <f>IF($G253="","",COUNTIF($AW$4:$AW253,"x")/COUNTIF($G$4:$G253,"x"))</f>
        <v/>
      </c>
      <c r="AW253" s="10" t="str">
        <f t="shared" si="351"/>
        <v/>
      </c>
      <c r="AX253" s="10" t="str">
        <f t="shared" si="392"/>
        <v/>
      </c>
      <c r="AY253" s="10" t="str">
        <f t="shared" si="393"/>
        <v/>
      </c>
      <c r="AZ253" s="10" t="str">
        <f t="shared" si="394"/>
        <v/>
      </c>
      <c r="BA253" s="10">
        <f t="shared" si="395"/>
        <v>0</v>
      </c>
      <c r="BB253" s="11" t="str">
        <f>IF($G253="","",COUNTIF($BC$4:$BC253,"x")/COUNTIF($G$4:$G253,"x"))</f>
        <v/>
      </c>
      <c r="BC253" s="10" t="str">
        <f t="shared" si="352"/>
        <v/>
      </c>
      <c r="BD253" s="10" t="str">
        <f t="shared" si="396"/>
        <v/>
      </c>
      <c r="BE253" s="10" t="str">
        <f t="shared" si="397"/>
        <v/>
      </c>
      <c r="BF253" s="10" t="str">
        <f t="shared" si="398"/>
        <v/>
      </c>
      <c r="BG253" s="10">
        <f t="shared" si="399"/>
        <v>0</v>
      </c>
      <c r="BH253" s="11" t="str">
        <f>IF($G253="","",COUNTIF($BI$4:$BI253,"x")/COUNTIF($G$4:$G253,"x"))</f>
        <v/>
      </c>
      <c r="BI253" s="10" t="str">
        <f t="shared" si="353"/>
        <v/>
      </c>
      <c r="BJ253" s="10" t="str">
        <f t="shared" si="400"/>
        <v/>
      </c>
      <c r="BK253" s="10" t="str">
        <f t="shared" si="401"/>
        <v/>
      </c>
      <c r="BL253" s="10" t="str">
        <f t="shared" si="402"/>
        <v/>
      </c>
      <c r="BM253" s="10">
        <f t="shared" si="403"/>
        <v>0</v>
      </c>
      <c r="BN253" s="11" t="str">
        <f>IF($G253="","",COUNTIF($BO$4:$BO253,"x")/COUNTIF($G$4:$G253,"x"))</f>
        <v/>
      </c>
      <c r="BO253" s="10" t="str">
        <f t="shared" si="354"/>
        <v/>
      </c>
      <c r="BP253" s="10" t="str">
        <f t="shared" si="404"/>
        <v/>
      </c>
      <c r="BQ253" s="10" t="str">
        <f t="shared" si="405"/>
        <v/>
      </c>
      <c r="BR253" s="10" t="str">
        <f t="shared" si="406"/>
        <v/>
      </c>
      <c r="BS253" s="10">
        <f t="shared" si="407"/>
        <v>0</v>
      </c>
      <c r="BT253" s="11" t="str">
        <f>IF($G253="","",COUNTIF($BU$4:$BU253,"x")/COUNTIF($G$4:$G253,"x"))</f>
        <v/>
      </c>
      <c r="BU253" s="10" t="str">
        <f t="shared" si="355"/>
        <v/>
      </c>
      <c r="BV253" s="10" t="str">
        <f t="shared" si="408"/>
        <v/>
      </c>
      <c r="BW253" s="10" t="str">
        <f t="shared" si="409"/>
        <v/>
      </c>
      <c r="BX253" s="10" t="str">
        <f t="shared" si="410"/>
        <v/>
      </c>
      <c r="BY253" s="10">
        <f t="shared" si="411"/>
        <v>0</v>
      </c>
      <c r="BZ253" s="11" t="str">
        <f>IF($G253="","",COUNTIF($CA$4:$CA253,"x")/COUNTIF($G$4:$G253,"x"))</f>
        <v/>
      </c>
      <c r="CA253" s="10" t="str">
        <f t="shared" si="356"/>
        <v/>
      </c>
      <c r="CB253" s="10" t="str">
        <f t="shared" si="412"/>
        <v/>
      </c>
      <c r="CC253" s="10" t="str">
        <f t="shared" si="413"/>
        <v/>
      </c>
      <c r="CD253" s="10" t="str">
        <f t="shared" si="414"/>
        <v/>
      </c>
      <c r="CE253" s="10">
        <f t="shared" si="415"/>
        <v>0</v>
      </c>
      <c r="CF253" s="11" t="str">
        <f>IF($G253="","",COUNTIF($CG$4:$CG253,"x")/COUNTIF($G$4:$G253,"x"))</f>
        <v/>
      </c>
      <c r="CG253" s="10" t="str">
        <f t="shared" si="357"/>
        <v/>
      </c>
      <c r="CH253" s="10" t="str">
        <f t="shared" si="416"/>
        <v/>
      </c>
      <c r="CI253" s="10" t="str">
        <f t="shared" si="417"/>
        <v/>
      </c>
      <c r="CJ253" s="10" t="str">
        <f t="shared" si="418"/>
        <v/>
      </c>
      <c r="CK253" s="10">
        <f t="shared" si="419"/>
        <v>0</v>
      </c>
      <c r="CL253" s="11" t="str">
        <f>IF($G253="","",COUNTIF($CM$4:$CM253,"x")/COUNTIF($G$4:$G253,"x"))</f>
        <v/>
      </c>
      <c r="CM253" s="10" t="str">
        <f t="shared" si="358"/>
        <v/>
      </c>
      <c r="CN253" s="10" t="str">
        <f t="shared" si="420"/>
        <v/>
      </c>
      <c r="CO253" s="10" t="str">
        <f t="shared" si="421"/>
        <v/>
      </c>
      <c r="CP253" s="10" t="str">
        <f t="shared" si="422"/>
        <v/>
      </c>
      <c r="CQ253" s="10">
        <f t="shared" si="423"/>
        <v>0</v>
      </c>
    </row>
    <row r="254" spans="2:95">
      <c r="B254" s="10" t="str">
        <f t="shared" si="345"/>
        <v/>
      </c>
      <c r="C254" s="10" t="str">
        <f t="shared" si="346"/>
        <v/>
      </c>
      <c r="D254" s="10" t="str">
        <f t="shared" si="347"/>
        <v/>
      </c>
      <c r="E254" s="10" t="str">
        <f t="shared" si="348"/>
        <v/>
      </c>
      <c r="F254" s="10" t="str">
        <f t="shared" si="349"/>
        <v/>
      </c>
      <c r="G254" s="10" t="str">
        <f t="shared" si="359"/>
        <v/>
      </c>
      <c r="H254" s="10" t="str">
        <f t="shared" si="360"/>
        <v/>
      </c>
      <c r="I254" s="10" t="str">
        <f t="shared" si="361"/>
        <v/>
      </c>
      <c r="J254" s="10" t="str">
        <f t="shared" si="362"/>
        <v/>
      </c>
      <c r="K254" s="10" t="str">
        <f t="shared" si="363"/>
        <v/>
      </c>
      <c r="L254" s="10" t="str">
        <f t="shared" si="364"/>
        <v/>
      </c>
      <c r="M254" s="10" t="str">
        <f t="shared" si="365"/>
        <v/>
      </c>
      <c r="N254" s="10" t="str">
        <f t="shared" si="366"/>
        <v/>
      </c>
      <c r="O254" s="10" t="str">
        <f t="shared" si="367"/>
        <v/>
      </c>
      <c r="P254" s="10" t="str">
        <f t="shared" si="368"/>
        <v/>
      </c>
      <c r="Q254" s="10" t="str">
        <f t="shared" si="369"/>
        <v/>
      </c>
      <c r="R254" s="10" t="str">
        <f t="shared" si="370"/>
        <v/>
      </c>
      <c r="S254" s="20" t="str">
        <f t="shared" si="371"/>
        <v/>
      </c>
      <c r="T254" s="23" t="str">
        <f t="shared" si="372"/>
        <v/>
      </c>
      <c r="U254" s="10"/>
      <c r="V254" s="10"/>
      <c r="W254" s="10"/>
      <c r="X254" s="11" t="str">
        <f>IF(G254="","",COUNTIF($Y$4:$Y254,"x")/COUNTIF($G$4:$G254,"x"))</f>
        <v/>
      </c>
      <c r="Y254" s="10" t="str">
        <f t="shared" si="373"/>
        <v/>
      </c>
      <c r="Z254" s="10" t="str">
        <f t="shared" si="374"/>
        <v/>
      </c>
      <c r="AA254" s="10" t="str">
        <f t="shared" si="375"/>
        <v/>
      </c>
      <c r="AB254" s="10" t="str">
        <f t="shared" si="376"/>
        <v/>
      </c>
      <c r="AC254" s="10">
        <f t="shared" si="377"/>
        <v>0</v>
      </c>
      <c r="AD254" s="11" t="str">
        <f>IF(G254="","",COUNTIF($AE$4:$AE254,"x")/COUNTIF($G$4:$G254,"x"))</f>
        <v/>
      </c>
      <c r="AE254" s="10" t="str">
        <f t="shared" si="378"/>
        <v/>
      </c>
      <c r="AF254" s="10" t="str">
        <f t="shared" si="379"/>
        <v/>
      </c>
      <c r="AG254" s="10" t="str">
        <f t="shared" si="380"/>
        <v/>
      </c>
      <c r="AH254" s="10" t="str">
        <f t="shared" si="381"/>
        <v/>
      </c>
      <c r="AI254" s="10">
        <f t="shared" si="382"/>
        <v>0</v>
      </c>
      <c r="AJ254" s="11" t="str">
        <f>IF(G254="","",COUNTIF($AK$4:$AK254,"x")/COUNTIF($G$4:$G254,"x"))</f>
        <v/>
      </c>
      <c r="AK254" s="10" t="str">
        <f t="shared" si="383"/>
        <v/>
      </c>
      <c r="AL254" s="10" t="str">
        <f t="shared" si="384"/>
        <v/>
      </c>
      <c r="AM254" s="10" t="str">
        <f t="shared" si="385"/>
        <v/>
      </c>
      <c r="AN254" s="10" t="str">
        <f t="shared" si="386"/>
        <v/>
      </c>
      <c r="AO254" s="10">
        <f t="shared" si="387"/>
        <v>0</v>
      </c>
      <c r="AP254" s="11" t="str">
        <f>IF($G254="","",COUNTIF($AQ$4:$AQ254,"x")/COUNTIF($G$4:$G254,"x"))</f>
        <v/>
      </c>
      <c r="AQ254" s="10" t="str">
        <f t="shared" si="350"/>
        <v/>
      </c>
      <c r="AR254" s="10" t="str">
        <f t="shared" si="388"/>
        <v/>
      </c>
      <c r="AS254" s="10" t="str">
        <f t="shared" si="389"/>
        <v/>
      </c>
      <c r="AT254" s="10" t="str">
        <f t="shared" si="390"/>
        <v/>
      </c>
      <c r="AU254" s="10">
        <f t="shared" si="391"/>
        <v>0</v>
      </c>
      <c r="AV254" s="11" t="str">
        <f>IF($G254="","",COUNTIF($AW$4:$AW254,"x")/COUNTIF($G$4:$G254,"x"))</f>
        <v/>
      </c>
      <c r="AW254" s="10" t="str">
        <f t="shared" si="351"/>
        <v/>
      </c>
      <c r="AX254" s="10" t="str">
        <f t="shared" si="392"/>
        <v/>
      </c>
      <c r="AY254" s="10" t="str">
        <f t="shared" si="393"/>
        <v/>
      </c>
      <c r="AZ254" s="10" t="str">
        <f t="shared" si="394"/>
        <v/>
      </c>
      <c r="BA254" s="10">
        <f t="shared" si="395"/>
        <v>0</v>
      </c>
      <c r="BB254" s="11" t="str">
        <f>IF($G254="","",COUNTIF($BC$4:$BC254,"x")/COUNTIF($G$4:$G254,"x"))</f>
        <v/>
      </c>
      <c r="BC254" s="10" t="str">
        <f t="shared" si="352"/>
        <v/>
      </c>
      <c r="BD254" s="10" t="str">
        <f t="shared" si="396"/>
        <v/>
      </c>
      <c r="BE254" s="10" t="str">
        <f t="shared" si="397"/>
        <v/>
      </c>
      <c r="BF254" s="10" t="str">
        <f t="shared" si="398"/>
        <v/>
      </c>
      <c r="BG254" s="10">
        <f t="shared" si="399"/>
        <v>0</v>
      </c>
      <c r="BH254" s="11" t="str">
        <f>IF($G254="","",COUNTIF($BI$4:$BI254,"x")/COUNTIF($G$4:$G254,"x"))</f>
        <v/>
      </c>
      <c r="BI254" s="10" t="str">
        <f t="shared" si="353"/>
        <v/>
      </c>
      <c r="BJ254" s="10" t="str">
        <f t="shared" si="400"/>
        <v/>
      </c>
      <c r="BK254" s="10" t="str">
        <f t="shared" si="401"/>
        <v/>
      </c>
      <c r="BL254" s="10" t="str">
        <f t="shared" si="402"/>
        <v/>
      </c>
      <c r="BM254" s="10">
        <f t="shared" si="403"/>
        <v>0</v>
      </c>
      <c r="BN254" s="11" t="str">
        <f>IF($G254="","",COUNTIF($BO$4:$BO254,"x")/COUNTIF($G$4:$G254,"x"))</f>
        <v/>
      </c>
      <c r="BO254" s="10" t="str">
        <f t="shared" si="354"/>
        <v/>
      </c>
      <c r="BP254" s="10" t="str">
        <f t="shared" si="404"/>
        <v/>
      </c>
      <c r="BQ254" s="10" t="str">
        <f t="shared" si="405"/>
        <v/>
      </c>
      <c r="BR254" s="10" t="str">
        <f t="shared" si="406"/>
        <v/>
      </c>
      <c r="BS254" s="10">
        <f t="shared" si="407"/>
        <v>0</v>
      </c>
      <c r="BT254" s="11" t="str">
        <f>IF($G254="","",COUNTIF($BU$4:$BU254,"x")/COUNTIF($G$4:$G254,"x"))</f>
        <v/>
      </c>
      <c r="BU254" s="10" t="str">
        <f t="shared" si="355"/>
        <v/>
      </c>
      <c r="BV254" s="10" t="str">
        <f t="shared" si="408"/>
        <v/>
      </c>
      <c r="BW254" s="10" t="str">
        <f t="shared" si="409"/>
        <v/>
      </c>
      <c r="BX254" s="10" t="str">
        <f t="shared" si="410"/>
        <v/>
      </c>
      <c r="BY254" s="10">
        <f t="shared" si="411"/>
        <v>0</v>
      </c>
      <c r="BZ254" s="11" t="str">
        <f>IF($G254="","",COUNTIF($CA$4:$CA254,"x")/COUNTIF($G$4:$G254,"x"))</f>
        <v/>
      </c>
      <c r="CA254" s="10" t="str">
        <f t="shared" si="356"/>
        <v/>
      </c>
      <c r="CB254" s="10" t="str">
        <f t="shared" si="412"/>
        <v/>
      </c>
      <c r="CC254" s="10" t="str">
        <f t="shared" si="413"/>
        <v/>
      </c>
      <c r="CD254" s="10" t="str">
        <f t="shared" si="414"/>
        <v/>
      </c>
      <c r="CE254" s="10">
        <f t="shared" si="415"/>
        <v>0</v>
      </c>
      <c r="CF254" s="11" t="str">
        <f>IF($G254="","",COUNTIF($CG$4:$CG254,"x")/COUNTIF($G$4:$G254,"x"))</f>
        <v/>
      </c>
      <c r="CG254" s="10" t="str">
        <f t="shared" si="357"/>
        <v/>
      </c>
      <c r="CH254" s="10" t="str">
        <f t="shared" si="416"/>
        <v/>
      </c>
      <c r="CI254" s="10" t="str">
        <f t="shared" si="417"/>
        <v/>
      </c>
      <c r="CJ254" s="10" t="str">
        <f t="shared" si="418"/>
        <v/>
      </c>
      <c r="CK254" s="10">
        <f t="shared" si="419"/>
        <v>0</v>
      </c>
      <c r="CL254" s="11" t="str">
        <f>IF($G254="","",COUNTIF($CM$4:$CM254,"x")/COUNTIF($G$4:$G254,"x"))</f>
        <v/>
      </c>
      <c r="CM254" s="10" t="str">
        <f t="shared" si="358"/>
        <v/>
      </c>
      <c r="CN254" s="10" t="str">
        <f t="shared" si="420"/>
        <v/>
      </c>
      <c r="CO254" s="10" t="str">
        <f t="shared" si="421"/>
        <v/>
      </c>
      <c r="CP254" s="10" t="str">
        <f t="shared" si="422"/>
        <v/>
      </c>
      <c r="CQ254" s="10">
        <f t="shared" si="423"/>
        <v>0</v>
      </c>
    </row>
    <row r="255" spans="2:95">
      <c r="B255" s="10" t="str">
        <f t="shared" si="345"/>
        <v/>
      </c>
      <c r="C255" s="10" t="str">
        <f t="shared" si="346"/>
        <v/>
      </c>
      <c r="D255" s="10" t="str">
        <f t="shared" si="347"/>
        <v/>
      </c>
      <c r="E255" s="10" t="str">
        <f t="shared" si="348"/>
        <v/>
      </c>
      <c r="F255" s="10" t="str">
        <f t="shared" si="349"/>
        <v/>
      </c>
      <c r="G255" s="10" t="str">
        <f t="shared" si="359"/>
        <v/>
      </c>
      <c r="H255" s="10" t="str">
        <f t="shared" si="360"/>
        <v/>
      </c>
      <c r="I255" s="10" t="str">
        <f t="shared" si="361"/>
        <v/>
      </c>
      <c r="J255" s="10" t="str">
        <f t="shared" si="362"/>
        <v/>
      </c>
      <c r="K255" s="10" t="str">
        <f t="shared" si="363"/>
        <v/>
      </c>
      <c r="L255" s="10" t="str">
        <f t="shared" si="364"/>
        <v/>
      </c>
      <c r="M255" s="10" t="str">
        <f t="shared" si="365"/>
        <v/>
      </c>
      <c r="N255" s="10" t="str">
        <f t="shared" si="366"/>
        <v/>
      </c>
      <c r="O255" s="10" t="str">
        <f t="shared" si="367"/>
        <v/>
      </c>
      <c r="P255" s="10" t="str">
        <f t="shared" si="368"/>
        <v/>
      </c>
      <c r="Q255" s="10" t="str">
        <f t="shared" si="369"/>
        <v/>
      </c>
      <c r="R255" s="10" t="str">
        <f t="shared" si="370"/>
        <v/>
      </c>
      <c r="S255" s="20" t="str">
        <f t="shared" si="371"/>
        <v/>
      </c>
      <c r="T255" s="23" t="str">
        <f t="shared" si="372"/>
        <v/>
      </c>
      <c r="U255" s="10"/>
      <c r="V255" s="10"/>
      <c r="W255" s="10"/>
      <c r="X255" s="11" t="str">
        <f>IF(G255="","",COUNTIF($Y$4:$Y255,"x")/COUNTIF($G$4:$G255,"x"))</f>
        <v/>
      </c>
      <c r="Y255" s="10" t="str">
        <f t="shared" si="373"/>
        <v/>
      </c>
      <c r="Z255" s="10" t="str">
        <f t="shared" si="374"/>
        <v/>
      </c>
      <c r="AA255" s="10" t="str">
        <f t="shared" si="375"/>
        <v/>
      </c>
      <c r="AB255" s="10" t="str">
        <f t="shared" si="376"/>
        <v/>
      </c>
      <c r="AC255" s="10">
        <f t="shared" si="377"/>
        <v>0</v>
      </c>
      <c r="AD255" s="11" t="str">
        <f>IF(G255="","",COUNTIF($AE$4:$AE255,"x")/COUNTIF($G$4:$G255,"x"))</f>
        <v/>
      </c>
      <c r="AE255" s="10" t="str">
        <f t="shared" si="378"/>
        <v/>
      </c>
      <c r="AF255" s="10" t="str">
        <f t="shared" si="379"/>
        <v/>
      </c>
      <c r="AG255" s="10" t="str">
        <f t="shared" si="380"/>
        <v/>
      </c>
      <c r="AH255" s="10" t="str">
        <f t="shared" si="381"/>
        <v/>
      </c>
      <c r="AI255" s="10">
        <f t="shared" si="382"/>
        <v>0</v>
      </c>
      <c r="AJ255" s="11" t="str">
        <f>IF(G255="","",COUNTIF($AK$4:$AK255,"x")/COUNTIF($G$4:$G255,"x"))</f>
        <v/>
      </c>
      <c r="AK255" s="10" t="str">
        <f t="shared" si="383"/>
        <v/>
      </c>
      <c r="AL255" s="10" t="str">
        <f t="shared" si="384"/>
        <v/>
      </c>
      <c r="AM255" s="10" t="str">
        <f t="shared" si="385"/>
        <v/>
      </c>
      <c r="AN255" s="10" t="str">
        <f t="shared" si="386"/>
        <v/>
      </c>
      <c r="AO255" s="10">
        <f t="shared" si="387"/>
        <v>0</v>
      </c>
      <c r="AP255" s="11" t="str">
        <f>IF($G255="","",COUNTIF($AQ$4:$AQ255,"x")/COUNTIF($G$4:$G255,"x"))</f>
        <v/>
      </c>
      <c r="AQ255" s="10" t="str">
        <f t="shared" si="350"/>
        <v/>
      </c>
      <c r="AR255" s="10" t="str">
        <f t="shared" si="388"/>
        <v/>
      </c>
      <c r="AS255" s="10" t="str">
        <f t="shared" si="389"/>
        <v/>
      </c>
      <c r="AT255" s="10" t="str">
        <f t="shared" si="390"/>
        <v/>
      </c>
      <c r="AU255" s="10">
        <f t="shared" si="391"/>
        <v>0</v>
      </c>
      <c r="AV255" s="11" t="str">
        <f>IF($G255="","",COUNTIF($AW$4:$AW255,"x")/COUNTIF($G$4:$G255,"x"))</f>
        <v/>
      </c>
      <c r="AW255" s="10" t="str">
        <f t="shared" si="351"/>
        <v/>
      </c>
      <c r="AX255" s="10" t="str">
        <f t="shared" si="392"/>
        <v/>
      </c>
      <c r="AY255" s="10" t="str">
        <f t="shared" si="393"/>
        <v/>
      </c>
      <c r="AZ255" s="10" t="str">
        <f t="shared" si="394"/>
        <v/>
      </c>
      <c r="BA255" s="10">
        <f t="shared" si="395"/>
        <v>0</v>
      </c>
      <c r="BB255" s="11" t="str">
        <f>IF($G255="","",COUNTIF($BC$4:$BC255,"x")/COUNTIF($G$4:$G255,"x"))</f>
        <v/>
      </c>
      <c r="BC255" s="10" t="str">
        <f t="shared" si="352"/>
        <v/>
      </c>
      <c r="BD255" s="10" t="str">
        <f t="shared" si="396"/>
        <v/>
      </c>
      <c r="BE255" s="10" t="str">
        <f t="shared" si="397"/>
        <v/>
      </c>
      <c r="BF255" s="10" t="str">
        <f t="shared" si="398"/>
        <v/>
      </c>
      <c r="BG255" s="10">
        <f t="shared" si="399"/>
        <v>0</v>
      </c>
      <c r="BH255" s="11" t="str">
        <f>IF($G255="","",COUNTIF($BI$4:$BI255,"x")/COUNTIF($G$4:$G255,"x"))</f>
        <v/>
      </c>
      <c r="BI255" s="10" t="str">
        <f t="shared" si="353"/>
        <v/>
      </c>
      <c r="BJ255" s="10" t="str">
        <f t="shared" si="400"/>
        <v/>
      </c>
      <c r="BK255" s="10" t="str">
        <f t="shared" si="401"/>
        <v/>
      </c>
      <c r="BL255" s="10" t="str">
        <f t="shared" si="402"/>
        <v/>
      </c>
      <c r="BM255" s="10">
        <f t="shared" si="403"/>
        <v>0</v>
      </c>
      <c r="BN255" s="11" t="str">
        <f>IF($G255="","",COUNTIF($BO$4:$BO255,"x")/COUNTIF($G$4:$G255,"x"))</f>
        <v/>
      </c>
      <c r="BO255" s="10" t="str">
        <f t="shared" si="354"/>
        <v/>
      </c>
      <c r="BP255" s="10" t="str">
        <f t="shared" si="404"/>
        <v/>
      </c>
      <c r="BQ255" s="10" t="str">
        <f t="shared" si="405"/>
        <v/>
      </c>
      <c r="BR255" s="10" t="str">
        <f t="shared" si="406"/>
        <v/>
      </c>
      <c r="BS255" s="10">
        <f t="shared" si="407"/>
        <v>0</v>
      </c>
      <c r="BT255" s="11" t="str">
        <f>IF($G255="","",COUNTIF($BU$4:$BU255,"x")/COUNTIF($G$4:$G255,"x"))</f>
        <v/>
      </c>
      <c r="BU255" s="10" t="str">
        <f t="shared" si="355"/>
        <v/>
      </c>
      <c r="BV255" s="10" t="str">
        <f t="shared" si="408"/>
        <v/>
      </c>
      <c r="BW255" s="10" t="str">
        <f t="shared" si="409"/>
        <v/>
      </c>
      <c r="BX255" s="10" t="str">
        <f t="shared" si="410"/>
        <v/>
      </c>
      <c r="BY255" s="10">
        <f t="shared" si="411"/>
        <v>0</v>
      </c>
      <c r="BZ255" s="11" t="str">
        <f>IF($G255="","",COUNTIF($CA$4:$CA255,"x")/COUNTIF($G$4:$G255,"x"))</f>
        <v/>
      </c>
      <c r="CA255" s="10" t="str">
        <f t="shared" si="356"/>
        <v/>
      </c>
      <c r="CB255" s="10" t="str">
        <f t="shared" si="412"/>
        <v/>
      </c>
      <c r="CC255" s="10" t="str">
        <f t="shared" si="413"/>
        <v/>
      </c>
      <c r="CD255" s="10" t="str">
        <f t="shared" si="414"/>
        <v/>
      </c>
      <c r="CE255" s="10">
        <f t="shared" si="415"/>
        <v>0</v>
      </c>
      <c r="CF255" s="11" t="str">
        <f>IF($G255="","",COUNTIF($CG$4:$CG255,"x")/COUNTIF($G$4:$G255,"x"))</f>
        <v/>
      </c>
      <c r="CG255" s="10" t="str">
        <f t="shared" si="357"/>
        <v/>
      </c>
      <c r="CH255" s="10" t="str">
        <f t="shared" si="416"/>
        <v/>
      </c>
      <c r="CI255" s="10" t="str">
        <f t="shared" si="417"/>
        <v/>
      </c>
      <c r="CJ255" s="10" t="str">
        <f t="shared" si="418"/>
        <v/>
      </c>
      <c r="CK255" s="10">
        <f t="shared" si="419"/>
        <v>0</v>
      </c>
      <c r="CL255" s="11" t="str">
        <f>IF($G255="","",COUNTIF($CM$4:$CM255,"x")/COUNTIF($G$4:$G255,"x"))</f>
        <v/>
      </c>
      <c r="CM255" s="10" t="str">
        <f t="shared" si="358"/>
        <v/>
      </c>
      <c r="CN255" s="10" t="str">
        <f t="shared" si="420"/>
        <v/>
      </c>
      <c r="CO255" s="10" t="str">
        <f t="shared" si="421"/>
        <v/>
      </c>
      <c r="CP255" s="10" t="str">
        <f t="shared" si="422"/>
        <v/>
      </c>
      <c r="CQ255" s="10">
        <f t="shared" si="423"/>
        <v>0</v>
      </c>
    </row>
    <row r="256" spans="2:95">
      <c r="B256" s="10" t="str">
        <f t="shared" si="345"/>
        <v/>
      </c>
      <c r="C256" s="10" t="str">
        <f t="shared" si="346"/>
        <v/>
      </c>
      <c r="D256" s="10" t="str">
        <f t="shared" si="347"/>
        <v/>
      </c>
      <c r="E256" s="10" t="str">
        <f t="shared" si="348"/>
        <v/>
      </c>
      <c r="F256" s="10" t="str">
        <f t="shared" si="349"/>
        <v/>
      </c>
      <c r="G256" s="10" t="str">
        <f t="shared" si="359"/>
        <v/>
      </c>
      <c r="H256" s="10" t="str">
        <f t="shared" si="360"/>
        <v/>
      </c>
      <c r="I256" s="10" t="str">
        <f t="shared" si="361"/>
        <v/>
      </c>
      <c r="J256" s="10" t="str">
        <f t="shared" si="362"/>
        <v/>
      </c>
      <c r="K256" s="10" t="str">
        <f t="shared" si="363"/>
        <v/>
      </c>
      <c r="L256" s="10" t="str">
        <f t="shared" si="364"/>
        <v/>
      </c>
      <c r="M256" s="10" t="str">
        <f t="shared" si="365"/>
        <v/>
      </c>
      <c r="N256" s="10" t="str">
        <f t="shared" si="366"/>
        <v/>
      </c>
      <c r="O256" s="10" t="str">
        <f t="shared" si="367"/>
        <v/>
      </c>
      <c r="P256" s="10" t="str">
        <f t="shared" si="368"/>
        <v/>
      </c>
      <c r="Q256" s="10" t="str">
        <f t="shared" si="369"/>
        <v/>
      </c>
      <c r="R256" s="10" t="str">
        <f t="shared" si="370"/>
        <v/>
      </c>
      <c r="S256" s="20" t="str">
        <f t="shared" si="371"/>
        <v/>
      </c>
      <c r="T256" s="23" t="str">
        <f t="shared" si="372"/>
        <v/>
      </c>
      <c r="U256" s="10"/>
      <c r="V256" s="10"/>
      <c r="W256" s="10"/>
      <c r="X256" s="11" t="str">
        <f>IF(G256="","",COUNTIF($Y$4:$Y256,"x")/COUNTIF($G$4:$G256,"x"))</f>
        <v/>
      </c>
      <c r="Y256" s="10" t="str">
        <f t="shared" si="373"/>
        <v/>
      </c>
      <c r="Z256" s="10" t="str">
        <f t="shared" si="374"/>
        <v/>
      </c>
      <c r="AA256" s="10" t="str">
        <f t="shared" si="375"/>
        <v/>
      </c>
      <c r="AB256" s="10" t="str">
        <f t="shared" si="376"/>
        <v/>
      </c>
      <c r="AC256" s="10">
        <f t="shared" si="377"/>
        <v>0</v>
      </c>
      <c r="AD256" s="11" t="str">
        <f>IF(G256="","",COUNTIF($AE$4:$AE256,"x")/COUNTIF($G$4:$G256,"x"))</f>
        <v/>
      </c>
      <c r="AE256" s="10" t="str">
        <f t="shared" si="378"/>
        <v/>
      </c>
      <c r="AF256" s="10" t="str">
        <f t="shared" si="379"/>
        <v/>
      </c>
      <c r="AG256" s="10" t="str">
        <f t="shared" si="380"/>
        <v/>
      </c>
      <c r="AH256" s="10" t="str">
        <f t="shared" si="381"/>
        <v/>
      </c>
      <c r="AI256" s="10">
        <f t="shared" si="382"/>
        <v>0</v>
      </c>
      <c r="AJ256" s="11" t="str">
        <f>IF(G256="","",COUNTIF($AK$4:$AK256,"x")/COUNTIF($G$4:$G256,"x"))</f>
        <v/>
      </c>
      <c r="AK256" s="10" t="str">
        <f t="shared" si="383"/>
        <v/>
      </c>
      <c r="AL256" s="10" t="str">
        <f t="shared" si="384"/>
        <v/>
      </c>
      <c r="AM256" s="10" t="str">
        <f t="shared" si="385"/>
        <v/>
      </c>
      <c r="AN256" s="10" t="str">
        <f t="shared" si="386"/>
        <v/>
      </c>
      <c r="AO256" s="10">
        <f t="shared" si="387"/>
        <v>0</v>
      </c>
      <c r="AP256" s="11" t="str">
        <f>IF($G256="","",COUNTIF($AQ$4:$AQ256,"x")/COUNTIF($G$4:$G256,"x"))</f>
        <v/>
      </c>
      <c r="AQ256" s="10" t="str">
        <f t="shared" si="350"/>
        <v/>
      </c>
      <c r="AR256" s="10" t="str">
        <f t="shared" si="388"/>
        <v/>
      </c>
      <c r="AS256" s="10" t="str">
        <f t="shared" si="389"/>
        <v/>
      </c>
      <c r="AT256" s="10" t="str">
        <f t="shared" si="390"/>
        <v/>
      </c>
      <c r="AU256" s="10">
        <f t="shared" si="391"/>
        <v>0</v>
      </c>
      <c r="AV256" s="11" t="str">
        <f>IF($G256="","",COUNTIF($AW$4:$AW256,"x")/COUNTIF($G$4:$G256,"x"))</f>
        <v/>
      </c>
      <c r="AW256" s="10" t="str">
        <f t="shared" si="351"/>
        <v/>
      </c>
      <c r="AX256" s="10" t="str">
        <f t="shared" si="392"/>
        <v/>
      </c>
      <c r="AY256" s="10" t="str">
        <f t="shared" si="393"/>
        <v/>
      </c>
      <c r="AZ256" s="10" t="str">
        <f t="shared" si="394"/>
        <v/>
      </c>
      <c r="BA256" s="10">
        <f t="shared" si="395"/>
        <v>0</v>
      </c>
      <c r="BB256" s="11" t="str">
        <f>IF($G256="","",COUNTIF($BC$4:$BC256,"x")/COUNTIF($G$4:$G256,"x"))</f>
        <v/>
      </c>
      <c r="BC256" s="10" t="str">
        <f t="shared" si="352"/>
        <v/>
      </c>
      <c r="BD256" s="10" t="str">
        <f t="shared" si="396"/>
        <v/>
      </c>
      <c r="BE256" s="10" t="str">
        <f t="shared" si="397"/>
        <v/>
      </c>
      <c r="BF256" s="10" t="str">
        <f t="shared" si="398"/>
        <v/>
      </c>
      <c r="BG256" s="10">
        <f t="shared" si="399"/>
        <v>0</v>
      </c>
      <c r="BH256" s="11" t="str">
        <f>IF($G256="","",COUNTIF($BI$4:$BI256,"x")/COUNTIF($G$4:$G256,"x"))</f>
        <v/>
      </c>
      <c r="BI256" s="10" t="str">
        <f t="shared" si="353"/>
        <v/>
      </c>
      <c r="BJ256" s="10" t="str">
        <f t="shared" si="400"/>
        <v/>
      </c>
      <c r="BK256" s="10" t="str">
        <f t="shared" si="401"/>
        <v/>
      </c>
      <c r="BL256" s="10" t="str">
        <f t="shared" si="402"/>
        <v/>
      </c>
      <c r="BM256" s="10">
        <f t="shared" si="403"/>
        <v>0</v>
      </c>
      <c r="BN256" s="11" t="str">
        <f>IF($G256="","",COUNTIF($BO$4:$BO256,"x")/COUNTIF($G$4:$G256,"x"))</f>
        <v/>
      </c>
      <c r="BO256" s="10" t="str">
        <f t="shared" si="354"/>
        <v/>
      </c>
      <c r="BP256" s="10" t="str">
        <f t="shared" si="404"/>
        <v/>
      </c>
      <c r="BQ256" s="10" t="str">
        <f t="shared" si="405"/>
        <v/>
      </c>
      <c r="BR256" s="10" t="str">
        <f t="shared" si="406"/>
        <v/>
      </c>
      <c r="BS256" s="10">
        <f t="shared" si="407"/>
        <v>0</v>
      </c>
      <c r="BT256" s="11" t="str">
        <f>IF($G256="","",COUNTIF($BU$4:$BU256,"x")/COUNTIF($G$4:$G256,"x"))</f>
        <v/>
      </c>
      <c r="BU256" s="10" t="str">
        <f t="shared" si="355"/>
        <v/>
      </c>
      <c r="BV256" s="10" t="str">
        <f t="shared" si="408"/>
        <v/>
      </c>
      <c r="BW256" s="10" t="str">
        <f t="shared" si="409"/>
        <v/>
      </c>
      <c r="BX256" s="10" t="str">
        <f t="shared" si="410"/>
        <v/>
      </c>
      <c r="BY256" s="10">
        <f t="shared" si="411"/>
        <v>0</v>
      </c>
      <c r="BZ256" s="11" t="str">
        <f>IF($G256="","",COUNTIF($CA$4:$CA256,"x")/COUNTIF($G$4:$G256,"x"))</f>
        <v/>
      </c>
      <c r="CA256" s="10" t="str">
        <f t="shared" si="356"/>
        <v/>
      </c>
      <c r="CB256" s="10" t="str">
        <f t="shared" si="412"/>
        <v/>
      </c>
      <c r="CC256" s="10" t="str">
        <f t="shared" si="413"/>
        <v/>
      </c>
      <c r="CD256" s="10" t="str">
        <f t="shared" si="414"/>
        <v/>
      </c>
      <c r="CE256" s="10">
        <f t="shared" si="415"/>
        <v>0</v>
      </c>
      <c r="CF256" s="11" t="str">
        <f>IF($G256="","",COUNTIF($CG$4:$CG256,"x")/COUNTIF($G$4:$G256,"x"))</f>
        <v/>
      </c>
      <c r="CG256" s="10" t="str">
        <f t="shared" si="357"/>
        <v/>
      </c>
      <c r="CH256" s="10" t="str">
        <f t="shared" si="416"/>
        <v/>
      </c>
      <c r="CI256" s="10" t="str">
        <f t="shared" si="417"/>
        <v/>
      </c>
      <c r="CJ256" s="10" t="str">
        <f t="shared" si="418"/>
        <v/>
      </c>
      <c r="CK256" s="10">
        <f t="shared" si="419"/>
        <v>0</v>
      </c>
      <c r="CL256" s="11" t="str">
        <f>IF($G256="","",COUNTIF($CM$4:$CM256,"x")/COUNTIF($G$4:$G256,"x"))</f>
        <v/>
      </c>
      <c r="CM256" s="10" t="str">
        <f t="shared" si="358"/>
        <v/>
      </c>
      <c r="CN256" s="10" t="str">
        <f t="shared" si="420"/>
        <v/>
      </c>
      <c r="CO256" s="10" t="str">
        <f t="shared" si="421"/>
        <v/>
      </c>
      <c r="CP256" s="10" t="str">
        <f t="shared" si="422"/>
        <v/>
      </c>
      <c r="CQ256" s="10">
        <f t="shared" si="423"/>
        <v>0</v>
      </c>
    </row>
    <row r="257" spans="2:95">
      <c r="B257" s="10" t="str">
        <f t="shared" si="345"/>
        <v/>
      </c>
      <c r="C257" s="10" t="str">
        <f t="shared" si="346"/>
        <v/>
      </c>
      <c r="D257" s="10" t="str">
        <f t="shared" si="347"/>
        <v/>
      </c>
      <c r="E257" s="10" t="str">
        <f t="shared" si="348"/>
        <v/>
      </c>
      <c r="F257" s="10" t="str">
        <f t="shared" si="349"/>
        <v/>
      </c>
      <c r="G257" s="10" t="str">
        <f t="shared" si="359"/>
        <v/>
      </c>
      <c r="H257" s="10" t="str">
        <f t="shared" si="360"/>
        <v/>
      </c>
      <c r="I257" s="10" t="str">
        <f t="shared" si="361"/>
        <v/>
      </c>
      <c r="J257" s="10" t="str">
        <f t="shared" si="362"/>
        <v/>
      </c>
      <c r="K257" s="10" t="str">
        <f t="shared" si="363"/>
        <v/>
      </c>
      <c r="L257" s="10" t="str">
        <f t="shared" si="364"/>
        <v/>
      </c>
      <c r="M257" s="10" t="str">
        <f t="shared" si="365"/>
        <v/>
      </c>
      <c r="N257" s="10" t="str">
        <f t="shared" si="366"/>
        <v/>
      </c>
      <c r="O257" s="10" t="str">
        <f t="shared" si="367"/>
        <v/>
      </c>
      <c r="P257" s="10" t="str">
        <f t="shared" si="368"/>
        <v/>
      </c>
      <c r="Q257" s="10" t="str">
        <f t="shared" si="369"/>
        <v/>
      </c>
      <c r="R257" s="10" t="str">
        <f t="shared" si="370"/>
        <v/>
      </c>
      <c r="S257" s="20" t="str">
        <f t="shared" si="371"/>
        <v/>
      </c>
      <c r="T257" s="23" t="str">
        <f t="shared" si="372"/>
        <v/>
      </c>
      <c r="U257" s="10"/>
      <c r="V257" s="10"/>
      <c r="W257" s="10"/>
      <c r="X257" s="11" t="str">
        <f>IF(G257="","",COUNTIF($Y$4:$Y257,"x")/COUNTIF($G$4:$G257,"x"))</f>
        <v/>
      </c>
      <c r="Y257" s="10" t="str">
        <f t="shared" si="373"/>
        <v/>
      </c>
      <c r="Z257" s="10" t="str">
        <f t="shared" si="374"/>
        <v/>
      </c>
      <c r="AA257" s="10" t="str">
        <f t="shared" si="375"/>
        <v/>
      </c>
      <c r="AB257" s="10" t="str">
        <f t="shared" si="376"/>
        <v/>
      </c>
      <c r="AC257" s="10">
        <f t="shared" si="377"/>
        <v>0</v>
      </c>
      <c r="AD257" s="11" t="str">
        <f>IF(G257="","",COUNTIF($AE$4:$AE257,"x")/COUNTIF($G$4:$G257,"x"))</f>
        <v/>
      </c>
      <c r="AE257" s="10" t="str">
        <f t="shared" si="378"/>
        <v/>
      </c>
      <c r="AF257" s="10" t="str">
        <f t="shared" si="379"/>
        <v/>
      </c>
      <c r="AG257" s="10" t="str">
        <f t="shared" si="380"/>
        <v/>
      </c>
      <c r="AH257" s="10" t="str">
        <f t="shared" si="381"/>
        <v/>
      </c>
      <c r="AI257" s="10">
        <f t="shared" si="382"/>
        <v>0</v>
      </c>
      <c r="AJ257" s="11" t="str">
        <f>IF(G257="","",COUNTIF($AK$4:$AK257,"x")/COUNTIF($G$4:$G257,"x"))</f>
        <v/>
      </c>
      <c r="AK257" s="10" t="str">
        <f t="shared" si="383"/>
        <v/>
      </c>
      <c r="AL257" s="10" t="str">
        <f t="shared" si="384"/>
        <v/>
      </c>
      <c r="AM257" s="10" t="str">
        <f t="shared" si="385"/>
        <v/>
      </c>
      <c r="AN257" s="10" t="str">
        <f t="shared" si="386"/>
        <v/>
      </c>
      <c r="AO257" s="10">
        <f t="shared" si="387"/>
        <v>0</v>
      </c>
      <c r="AP257" s="11" t="str">
        <f>IF($G257="","",COUNTIF($AQ$4:$AQ257,"x")/COUNTIF($G$4:$G257,"x"))</f>
        <v/>
      </c>
      <c r="AQ257" s="10" t="str">
        <f t="shared" si="350"/>
        <v/>
      </c>
      <c r="AR257" s="10" t="str">
        <f t="shared" si="388"/>
        <v/>
      </c>
      <c r="AS257" s="10" t="str">
        <f t="shared" si="389"/>
        <v/>
      </c>
      <c r="AT257" s="10" t="str">
        <f t="shared" si="390"/>
        <v/>
      </c>
      <c r="AU257" s="10">
        <f t="shared" si="391"/>
        <v>0</v>
      </c>
      <c r="AV257" s="11" t="str">
        <f>IF($G257="","",COUNTIF($AW$4:$AW257,"x")/COUNTIF($G$4:$G257,"x"))</f>
        <v/>
      </c>
      <c r="AW257" s="10" t="str">
        <f t="shared" si="351"/>
        <v/>
      </c>
      <c r="AX257" s="10" t="str">
        <f t="shared" si="392"/>
        <v/>
      </c>
      <c r="AY257" s="10" t="str">
        <f t="shared" si="393"/>
        <v/>
      </c>
      <c r="AZ257" s="10" t="str">
        <f t="shared" si="394"/>
        <v/>
      </c>
      <c r="BA257" s="10">
        <f t="shared" si="395"/>
        <v>0</v>
      </c>
      <c r="BB257" s="11" t="str">
        <f>IF($G257="","",COUNTIF($BC$4:$BC257,"x")/COUNTIF($G$4:$G257,"x"))</f>
        <v/>
      </c>
      <c r="BC257" s="10" t="str">
        <f t="shared" si="352"/>
        <v/>
      </c>
      <c r="BD257" s="10" t="str">
        <f t="shared" si="396"/>
        <v/>
      </c>
      <c r="BE257" s="10" t="str">
        <f t="shared" si="397"/>
        <v/>
      </c>
      <c r="BF257" s="10" t="str">
        <f t="shared" si="398"/>
        <v/>
      </c>
      <c r="BG257" s="10">
        <f t="shared" si="399"/>
        <v>0</v>
      </c>
      <c r="BH257" s="11" t="str">
        <f>IF($G257="","",COUNTIF($BI$4:$BI257,"x")/COUNTIF($G$4:$G257,"x"))</f>
        <v/>
      </c>
      <c r="BI257" s="10" t="str">
        <f t="shared" si="353"/>
        <v/>
      </c>
      <c r="BJ257" s="10" t="str">
        <f t="shared" si="400"/>
        <v/>
      </c>
      <c r="BK257" s="10" t="str">
        <f t="shared" si="401"/>
        <v/>
      </c>
      <c r="BL257" s="10" t="str">
        <f t="shared" si="402"/>
        <v/>
      </c>
      <c r="BM257" s="10">
        <f t="shared" si="403"/>
        <v>0</v>
      </c>
      <c r="BN257" s="11" t="str">
        <f>IF($G257="","",COUNTIF($BO$4:$BO257,"x")/COUNTIF($G$4:$G257,"x"))</f>
        <v/>
      </c>
      <c r="BO257" s="10" t="str">
        <f t="shared" si="354"/>
        <v/>
      </c>
      <c r="BP257" s="10" t="str">
        <f t="shared" si="404"/>
        <v/>
      </c>
      <c r="BQ257" s="10" t="str">
        <f t="shared" si="405"/>
        <v/>
      </c>
      <c r="BR257" s="10" t="str">
        <f t="shared" si="406"/>
        <v/>
      </c>
      <c r="BS257" s="10">
        <f t="shared" si="407"/>
        <v>0</v>
      </c>
      <c r="BT257" s="11" t="str">
        <f>IF($G257="","",COUNTIF($BU$4:$BU257,"x")/COUNTIF($G$4:$G257,"x"))</f>
        <v/>
      </c>
      <c r="BU257" s="10" t="str">
        <f t="shared" si="355"/>
        <v/>
      </c>
      <c r="BV257" s="10" t="str">
        <f t="shared" si="408"/>
        <v/>
      </c>
      <c r="BW257" s="10" t="str">
        <f t="shared" si="409"/>
        <v/>
      </c>
      <c r="BX257" s="10" t="str">
        <f t="shared" si="410"/>
        <v/>
      </c>
      <c r="BY257" s="10">
        <f t="shared" si="411"/>
        <v>0</v>
      </c>
      <c r="BZ257" s="11" t="str">
        <f>IF($G257="","",COUNTIF($CA$4:$CA257,"x")/COUNTIF($G$4:$G257,"x"))</f>
        <v/>
      </c>
      <c r="CA257" s="10" t="str">
        <f t="shared" si="356"/>
        <v/>
      </c>
      <c r="CB257" s="10" t="str">
        <f t="shared" si="412"/>
        <v/>
      </c>
      <c r="CC257" s="10" t="str">
        <f t="shared" si="413"/>
        <v/>
      </c>
      <c r="CD257" s="10" t="str">
        <f t="shared" si="414"/>
        <v/>
      </c>
      <c r="CE257" s="10">
        <f t="shared" si="415"/>
        <v>0</v>
      </c>
      <c r="CF257" s="11" t="str">
        <f>IF($G257="","",COUNTIF($CG$4:$CG257,"x")/COUNTIF($G$4:$G257,"x"))</f>
        <v/>
      </c>
      <c r="CG257" s="10" t="str">
        <f t="shared" si="357"/>
        <v/>
      </c>
      <c r="CH257" s="10" t="str">
        <f t="shared" si="416"/>
        <v/>
      </c>
      <c r="CI257" s="10" t="str">
        <f t="shared" si="417"/>
        <v/>
      </c>
      <c r="CJ257" s="10" t="str">
        <f t="shared" si="418"/>
        <v/>
      </c>
      <c r="CK257" s="10">
        <f t="shared" si="419"/>
        <v>0</v>
      </c>
      <c r="CL257" s="11" t="str">
        <f>IF($G257="","",COUNTIF($CM$4:$CM257,"x")/COUNTIF($G$4:$G257,"x"))</f>
        <v/>
      </c>
      <c r="CM257" s="10" t="str">
        <f t="shared" si="358"/>
        <v/>
      </c>
      <c r="CN257" s="10" t="str">
        <f t="shared" si="420"/>
        <v/>
      </c>
      <c r="CO257" s="10" t="str">
        <f t="shared" si="421"/>
        <v/>
      </c>
      <c r="CP257" s="10" t="str">
        <f t="shared" si="422"/>
        <v/>
      </c>
      <c r="CQ257" s="10">
        <f t="shared" si="423"/>
        <v>0</v>
      </c>
    </row>
    <row r="258" spans="2:95">
      <c r="B258" s="10" t="str">
        <f t="shared" si="345"/>
        <v/>
      </c>
      <c r="C258" s="10" t="str">
        <f t="shared" si="346"/>
        <v/>
      </c>
      <c r="D258" s="10" t="str">
        <f t="shared" si="347"/>
        <v/>
      </c>
      <c r="E258" s="10" t="str">
        <f t="shared" si="348"/>
        <v/>
      </c>
      <c r="F258" s="10" t="str">
        <f t="shared" si="349"/>
        <v/>
      </c>
      <c r="G258" s="10" t="str">
        <f t="shared" si="359"/>
        <v/>
      </c>
      <c r="H258" s="10" t="str">
        <f t="shared" si="360"/>
        <v/>
      </c>
      <c r="I258" s="10" t="str">
        <f t="shared" si="361"/>
        <v/>
      </c>
      <c r="J258" s="10" t="str">
        <f t="shared" si="362"/>
        <v/>
      </c>
      <c r="K258" s="10" t="str">
        <f t="shared" si="363"/>
        <v/>
      </c>
      <c r="L258" s="10" t="str">
        <f t="shared" si="364"/>
        <v/>
      </c>
      <c r="M258" s="10" t="str">
        <f t="shared" si="365"/>
        <v/>
      </c>
      <c r="N258" s="10" t="str">
        <f t="shared" si="366"/>
        <v/>
      </c>
      <c r="O258" s="10" t="str">
        <f t="shared" si="367"/>
        <v/>
      </c>
      <c r="P258" s="10" t="str">
        <f t="shared" si="368"/>
        <v/>
      </c>
      <c r="Q258" s="10" t="str">
        <f t="shared" si="369"/>
        <v/>
      </c>
      <c r="R258" s="10" t="str">
        <f t="shared" si="370"/>
        <v/>
      </c>
      <c r="S258" s="20" t="str">
        <f t="shared" si="371"/>
        <v/>
      </c>
      <c r="T258" s="23" t="str">
        <f t="shared" si="372"/>
        <v/>
      </c>
      <c r="U258" s="10"/>
      <c r="V258" s="10"/>
      <c r="W258" s="10"/>
      <c r="X258" s="11" t="str">
        <f>IF(G258="","",COUNTIF($Y$4:$Y258,"x")/COUNTIF($G$4:$G258,"x"))</f>
        <v/>
      </c>
      <c r="Y258" s="10" t="str">
        <f t="shared" si="373"/>
        <v/>
      </c>
      <c r="Z258" s="10" t="str">
        <f t="shared" si="374"/>
        <v/>
      </c>
      <c r="AA258" s="10" t="str">
        <f t="shared" si="375"/>
        <v/>
      </c>
      <c r="AB258" s="10" t="str">
        <f t="shared" si="376"/>
        <v/>
      </c>
      <c r="AC258" s="10">
        <f t="shared" si="377"/>
        <v>0</v>
      </c>
      <c r="AD258" s="11" t="str">
        <f>IF(G258="","",COUNTIF($AE$4:$AE258,"x")/COUNTIF($G$4:$G258,"x"))</f>
        <v/>
      </c>
      <c r="AE258" s="10" t="str">
        <f t="shared" si="378"/>
        <v/>
      </c>
      <c r="AF258" s="10" t="str">
        <f t="shared" si="379"/>
        <v/>
      </c>
      <c r="AG258" s="10" t="str">
        <f t="shared" si="380"/>
        <v/>
      </c>
      <c r="AH258" s="10" t="str">
        <f t="shared" si="381"/>
        <v/>
      </c>
      <c r="AI258" s="10">
        <f t="shared" si="382"/>
        <v>0</v>
      </c>
      <c r="AJ258" s="11" t="str">
        <f>IF(G258="","",COUNTIF($AK$4:$AK258,"x")/COUNTIF($G$4:$G258,"x"))</f>
        <v/>
      </c>
      <c r="AK258" s="10" t="str">
        <f t="shared" si="383"/>
        <v/>
      </c>
      <c r="AL258" s="10" t="str">
        <f t="shared" si="384"/>
        <v/>
      </c>
      <c r="AM258" s="10" t="str">
        <f t="shared" si="385"/>
        <v/>
      </c>
      <c r="AN258" s="10" t="str">
        <f t="shared" si="386"/>
        <v/>
      </c>
      <c r="AO258" s="10">
        <f t="shared" si="387"/>
        <v>0</v>
      </c>
      <c r="AP258" s="11" t="str">
        <f>IF($G258="","",COUNTIF($AQ$4:$AQ258,"x")/COUNTIF($G$4:$G258,"x"))</f>
        <v/>
      </c>
      <c r="AQ258" s="10" t="str">
        <f t="shared" si="350"/>
        <v/>
      </c>
      <c r="AR258" s="10" t="str">
        <f t="shared" si="388"/>
        <v/>
      </c>
      <c r="AS258" s="10" t="str">
        <f t="shared" si="389"/>
        <v/>
      </c>
      <c r="AT258" s="10" t="str">
        <f t="shared" si="390"/>
        <v/>
      </c>
      <c r="AU258" s="10">
        <f t="shared" si="391"/>
        <v>0</v>
      </c>
      <c r="AV258" s="11" t="str">
        <f>IF($G258="","",COUNTIF($AW$4:$AW258,"x")/COUNTIF($G$4:$G258,"x"))</f>
        <v/>
      </c>
      <c r="AW258" s="10" t="str">
        <f t="shared" si="351"/>
        <v/>
      </c>
      <c r="AX258" s="10" t="str">
        <f t="shared" si="392"/>
        <v/>
      </c>
      <c r="AY258" s="10" t="str">
        <f t="shared" si="393"/>
        <v/>
      </c>
      <c r="AZ258" s="10" t="str">
        <f t="shared" si="394"/>
        <v/>
      </c>
      <c r="BA258" s="10">
        <f t="shared" si="395"/>
        <v>0</v>
      </c>
      <c r="BB258" s="11" t="str">
        <f>IF($G258="","",COUNTIF($BC$4:$BC258,"x")/COUNTIF($G$4:$G258,"x"))</f>
        <v/>
      </c>
      <c r="BC258" s="10" t="str">
        <f t="shared" si="352"/>
        <v/>
      </c>
      <c r="BD258" s="10" t="str">
        <f t="shared" si="396"/>
        <v/>
      </c>
      <c r="BE258" s="10" t="str">
        <f t="shared" si="397"/>
        <v/>
      </c>
      <c r="BF258" s="10" t="str">
        <f t="shared" si="398"/>
        <v/>
      </c>
      <c r="BG258" s="10">
        <f t="shared" si="399"/>
        <v>0</v>
      </c>
      <c r="BH258" s="11" t="str">
        <f>IF($G258="","",COUNTIF($BI$4:$BI258,"x")/COUNTIF($G$4:$G258,"x"))</f>
        <v/>
      </c>
      <c r="BI258" s="10" t="str">
        <f t="shared" si="353"/>
        <v/>
      </c>
      <c r="BJ258" s="10" t="str">
        <f t="shared" si="400"/>
        <v/>
      </c>
      <c r="BK258" s="10" t="str">
        <f t="shared" si="401"/>
        <v/>
      </c>
      <c r="BL258" s="10" t="str">
        <f t="shared" si="402"/>
        <v/>
      </c>
      <c r="BM258" s="10">
        <f t="shared" si="403"/>
        <v>0</v>
      </c>
      <c r="BN258" s="11" t="str">
        <f>IF($G258="","",COUNTIF($BO$4:$BO258,"x")/COUNTIF($G$4:$G258,"x"))</f>
        <v/>
      </c>
      <c r="BO258" s="10" t="str">
        <f t="shared" si="354"/>
        <v/>
      </c>
      <c r="BP258" s="10" t="str">
        <f t="shared" si="404"/>
        <v/>
      </c>
      <c r="BQ258" s="10" t="str">
        <f t="shared" si="405"/>
        <v/>
      </c>
      <c r="BR258" s="10" t="str">
        <f t="shared" si="406"/>
        <v/>
      </c>
      <c r="BS258" s="10">
        <f t="shared" si="407"/>
        <v>0</v>
      </c>
      <c r="BT258" s="11" t="str">
        <f>IF($G258="","",COUNTIF($BU$4:$BU258,"x")/COUNTIF($G$4:$G258,"x"))</f>
        <v/>
      </c>
      <c r="BU258" s="10" t="str">
        <f t="shared" si="355"/>
        <v/>
      </c>
      <c r="BV258" s="10" t="str">
        <f t="shared" si="408"/>
        <v/>
      </c>
      <c r="BW258" s="10" t="str">
        <f t="shared" si="409"/>
        <v/>
      </c>
      <c r="BX258" s="10" t="str">
        <f t="shared" si="410"/>
        <v/>
      </c>
      <c r="BY258" s="10">
        <f t="shared" si="411"/>
        <v>0</v>
      </c>
      <c r="BZ258" s="11" t="str">
        <f>IF($G258="","",COUNTIF($CA$4:$CA258,"x")/COUNTIF($G$4:$G258,"x"))</f>
        <v/>
      </c>
      <c r="CA258" s="10" t="str">
        <f t="shared" si="356"/>
        <v/>
      </c>
      <c r="CB258" s="10" t="str">
        <f t="shared" si="412"/>
        <v/>
      </c>
      <c r="CC258" s="10" t="str">
        <f t="shared" si="413"/>
        <v/>
      </c>
      <c r="CD258" s="10" t="str">
        <f t="shared" si="414"/>
        <v/>
      </c>
      <c r="CE258" s="10">
        <f t="shared" si="415"/>
        <v>0</v>
      </c>
      <c r="CF258" s="11" t="str">
        <f>IF($G258="","",COUNTIF($CG$4:$CG258,"x")/COUNTIF($G$4:$G258,"x"))</f>
        <v/>
      </c>
      <c r="CG258" s="10" t="str">
        <f t="shared" si="357"/>
        <v/>
      </c>
      <c r="CH258" s="10" t="str">
        <f t="shared" si="416"/>
        <v/>
      </c>
      <c r="CI258" s="10" t="str">
        <f t="shared" si="417"/>
        <v/>
      </c>
      <c r="CJ258" s="10" t="str">
        <f t="shared" si="418"/>
        <v/>
      </c>
      <c r="CK258" s="10">
        <f t="shared" si="419"/>
        <v>0</v>
      </c>
      <c r="CL258" s="11" t="str">
        <f>IF($G258="","",COUNTIF($CM$4:$CM258,"x")/COUNTIF($G$4:$G258,"x"))</f>
        <v/>
      </c>
      <c r="CM258" s="10" t="str">
        <f t="shared" si="358"/>
        <v/>
      </c>
      <c r="CN258" s="10" t="str">
        <f t="shared" si="420"/>
        <v/>
      </c>
      <c r="CO258" s="10" t="str">
        <f t="shared" si="421"/>
        <v/>
      </c>
      <c r="CP258" s="10" t="str">
        <f t="shared" si="422"/>
        <v/>
      </c>
      <c r="CQ258" s="10">
        <f t="shared" si="423"/>
        <v>0</v>
      </c>
    </row>
    <row r="259" spans="2:95">
      <c r="B259" s="10" t="str">
        <f t="shared" si="345"/>
        <v/>
      </c>
      <c r="C259" s="10" t="str">
        <f t="shared" si="346"/>
        <v/>
      </c>
      <c r="D259" s="10" t="str">
        <f t="shared" si="347"/>
        <v/>
      </c>
      <c r="E259" s="10" t="str">
        <f t="shared" si="348"/>
        <v/>
      </c>
      <c r="F259" s="10" t="str">
        <f t="shared" si="349"/>
        <v/>
      </c>
      <c r="G259" s="10" t="str">
        <f t="shared" si="359"/>
        <v/>
      </c>
      <c r="H259" s="10" t="str">
        <f t="shared" si="360"/>
        <v/>
      </c>
      <c r="I259" s="10" t="str">
        <f t="shared" si="361"/>
        <v/>
      </c>
      <c r="J259" s="10" t="str">
        <f t="shared" si="362"/>
        <v/>
      </c>
      <c r="K259" s="10" t="str">
        <f t="shared" si="363"/>
        <v/>
      </c>
      <c r="L259" s="10" t="str">
        <f t="shared" si="364"/>
        <v/>
      </c>
      <c r="M259" s="10" t="str">
        <f t="shared" si="365"/>
        <v/>
      </c>
      <c r="N259" s="10" t="str">
        <f t="shared" si="366"/>
        <v/>
      </c>
      <c r="O259" s="10" t="str">
        <f t="shared" si="367"/>
        <v/>
      </c>
      <c r="P259" s="10" t="str">
        <f t="shared" si="368"/>
        <v/>
      </c>
      <c r="Q259" s="10" t="str">
        <f t="shared" si="369"/>
        <v/>
      </c>
      <c r="R259" s="10" t="str">
        <f t="shared" si="370"/>
        <v/>
      </c>
      <c r="S259" s="20" t="str">
        <f t="shared" si="371"/>
        <v/>
      </c>
      <c r="T259" s="23" t="str">
        <f t="shared" si="372"/>
        <v/>
      </c>
      <c r="U259" s="10"/>
      <c r="V259" s="10"/>
      <c r="W259" s="10"/>
      <c r="X259" s="11" t="str">
        <f>IF(G259="","",COUNTIF($Y$4:$Y259,"x")/COUNTIF($G$4:$G259,"x"))</f>
        <v/>
      </c>
      <c r="Y259" s="10" t="str">
        <f t="shared" si="373"/>
        <v/>
      </c>
      <c r="Z259" s="10" t="str">
        <f t="shared" si="374"/>
        <v/>
      </c>
      <c r="AA259" s="10" t="str">
        <f t="shared" si="375"/>
        <v/>
      </c>
      <c r="AB259" s="10" t="str">
        <f t="shared" si="376"/>
        <v/>
      </c>
      <c r="AC259" s="10">
        <f t="shared" si="377"/>
        <v>0</v>
      </c>
      <c r="AD259" s="11" t="str">
        <f>IF(G259="","",COUNTIF($AE$4:$AE259,"x")/COUNTIF($G$4:$G259,"x"))</f>
        <v/>
      </c>
      <c r="AE259" s="10" t="str">
        <f t="shared" si="378"/>
        <v/>
      </c>
      <c r="AF259" s="10" t="str">
        <f t="shared" si="379"/>
        <v/>
      </c>
      <c r="AG259" s="10" t="str">
        <f t="shared" si="380"/>
        <v/>
      </c>
      <c r="AH259" s="10" t="str">
        <f t="shared" si="381"/>
        <v/>
      </c>
      <c r="AI259" s="10">
        <f t="shared" si="382"/>
        <v>0</v>
      </c>
      <c r="AJ259" s="11" t="str">
        <f>IF(G259="","",COUNTIF($AK$4:$AK259,"x")/COUNTIF($G$4:$G259,"x"))</f>
        <v/>
      </c>
      <c r="AK259" s="10" t="str">
        <f t="shared" si="383"/>
        <v/>
      </c>
      <c r="AL259" s="10" t="str">
        <f t="shared" si="384"/>
        <v/>
      </c>
      <c r="AM259" s="10" t="str">
        <f t="shared" si="385"/>
        <v/>
      </c>
      <c r="AN259" s="10" t="str">
        <f t="shared" si="386"/>
        <v/>
      </c>
      <c r="AO259" s="10">
        <f t="shared" si="387"/>
        <v>0</v>
      </c>
      <c r="AP259" s="11" t="str">
        <f>IF($G259="","",COUNTIF($AQ$4:$AQ259,"x")/COUNTIF($G$4:$G259,"x"))</f>
        <v/>
      </c>
      <c r="AQ259" s="10" t="str">
        <f t="shared" si="350"/>
        <v/>
      </c>
      <c r="AR259" s="10" t="str">
        <f t="shared" si="388"/>
        <v/>
      </c>
      <c r="AS259" s="10" t="str">
        <f t="shared" si="389"/>
        <v/>
      </c>
      <c r="AT259" s="10" t="str">
        <f t="shared" si="390"/>
        <v/>
      </c>
      <c r="AU259" s="10">
        <f t="shared" si="391"/>
        <v>0</v>
      </c>
      <c r="AV259" s="11" t="str">
        <f>IF($G259="","",COUNTIF($AW$4:$AW259,"x")/COUNTIF($G$4:$G259,"x"))</f>
        <v/>
      </c>
      <c r="AW259" s="10" t="str">
        <f t="shared" si="351"/>
        <v/>
      </c>
      <c r="AX259" s="10" t="str">
        <f t="shared" si="392"/>
        <v/>
      </c>
      <c r="AY259" s="10" t="str">
        <f t="shared" si="393"/>
        <v/>
      </c>
      <c r="AZ259" s="10" t="str">
        <f t="shared" si="394"/>
        <v/>
      </c>
      <c r="BA259" s="10">
        <f t="shared" si="395"/>
        <v>0</v>
      </c>
      <c r="BB259" s="11" t="str">
        <f>IF($G259="","",COUNTIF($BC$4:$BC259,"x")/COUNTIF($G$4:$G259,"x"))</f>
        <v/>
      </c>
      <c r="BC259" s="10" t="str">
        <f t="shared" si="352"/>
        <v/>
      </c>
      <c r="BD259" s="10" t="str">
        <f t="shared" si="396"/>
        <v/>
      </c>
      <c r="BE259" s="10" t="str">
        <f t="shared" si="397"/>
        <v/>
      </c>
      <c r="BF259" s="10" t="str">
        <f t="shared" si="398"/>
        <v/>
      </c>
      <c r="BG259" s="10">
        <f t="shared" si="399"/>
        <v>0</v>
      </c>
      <c r="BH259" s="11" t="str">
        <f>IF($G259="","",COUNTIF($BI$4:$BI259,"x")/COUNTIF($G$4:$G259,"x"))</f>
        <v/>
      </c>
      <c r="BI259" s="10" t="str">
        <f t="shared" si="353"/>
        <v/>
      </c>
      <c r="BJ259" s="10" t="str">
        <f t="shared" si="400"/>
        <v/>
      </c>
      <c r="BK259" s="10" t="str">
        <f t="shared" si="401"/>
        <v/>
      </c>
      <c r="BL259" s="10" t="str">
        <f t="shared" si="402"/>
        <v/>
      </c>
      <c r="BM259" s="10">
        <f t="shared" si="403"/>
        <v>0</v>
      </c>
      <c r="BN259" s="11" t="str">
        <f>IF($G259="","",COUNTIF($BO$4:$BO259,"x")/COUNTIF($G$4:$G259,"x"))</f>
        <v/>
      </c>
      <c r="BO259" s="10" t="str">
        <f t="shared" si="354"/>
        <v/>
      </c>
      <c r="BP259" s="10" t="str">
        <f t="shared" si="404"/>
        <v/>
      </c>
      <c r="BQ259" s="10" t="str">
        <f t="shared" si="405"/>
        <v/>
      </c>
      <c r="BR259" s="10" t="str">
        <f t="shared" si="406"/>
        <v/>
      </c>
      <c r="BS259" s="10">
        <f t="shared" si="407"/>
        <v>0</v>
      </c>
      <c r="BT259" s="11" t="str">
        <f>IF($G259="","",COUNTIF($BU$4:$BU259,"x")/COUNTIF($G$4:$G259,"x"))</f>
        <v/>
      </c>
      <c r="BU259" s="10" t="str">
        <f t="shared" si="355"/>
        <v/>
      </c>
      <c r="BV259" s="10" t="str">
        <f t="shared" si="408"/>
        <v/>
      </c>
      <c r="BW259" s="10" t="str">
        <f t="shared" si="409"/>
        <v/>
      </c>
      <c r="BX259" s="10" t="str">
        <f t="shared" si="410"/>
        <v/>
      </c>
      <c r="BY259" s="10">
        <f t="shared" si="411"/>
        <v>0</v>
      </c>
      <c r="BZ259" s="11" t="str">
        <f>IF($G259="","",COUNTIF($CA$4:$CA259,"x")/COUNTIF($G$4:$G259,"x"))</f>
        <v/>
      </c>
      <c r="CA259" s="10" t="str">
        <f t="shared" si="356"/>
        <v/>
      </c>
      <c r="CB259" s="10" t="str">
        <f t="shared" si="412"/>
        <v/>
      </c>
      <c r="CC259" s="10" t="str">
        <f t="shared" si="413"/>
        <v/>
      </c>
      <c r="CD259" s="10" t="str">
        <f t="shared" si="414"/>
        <v/>
      </c>
      <c r="CE259" s="10">
        <f t="shared" si="415"/>
        <v>0</v>
      </c>
      <c r="CF259" s="11" t="str">
        <f>IF($G259="","",COUNTIF($CG$4:$CG259,"x")/COUNTIF($G$4:$G259,"x"))</f>
        <v/>
      </c>
      <c r="CG259" s="10" t="str">
        <f t="shared" si="357"/>
        <v/>
      </c>
      <c r="CH259" s="10" t="str">
        <f t="shared" si="416"/>
        <v/>
      </c>
      <c r="CI259" s="10" t="str">
        <f t="shared" si="417"/>
        <v/>
      </c>
      <c r="CJ259" s="10" t="str">
        <f t="shared" si="418"/>
        <v/>
      </c>
      <c r="CK259" s="10">
        <f t="shared" si="419"/>
        <v>0</v>
      </c>
      <c r="CL259" s="11" t="str">
        <f>IF($G259="","",COUNTIF($CM$4:$CM259,"x")/COUNTIF($G$4:$G259,"x"))</f>
        <v/>
      </c>
      <c r="CM259" s="10" t="str">
        <f t="shared" si="358"/>
        <v/>
      </c>
      <c r="CN259" s="10" t="str">
        <f t="shared" si="420"/>
        <v/>
      </c>
      <c r="CO259" s="10" t="str">
        <f t="shared" si="421"/>
        <v/>
      </c>
      <c r="CP259" s="10" t="str">
        <f t="shared" si="422"/>
        <v/>
      </c>
      <c r="CQ259" s="10">
        <f t="shared" si="423"/>
        <v>0</v>
      </c>
    </row>
    <row r="260" spans="2:95">
      <c r="B260" s="10" t="str">
        <f t="shared" si="345"/>
        <v/>
      </c>
      <c r="C260" s="10" t="str">
        <f t="shared" si="346"/>
        <v/>
      </c>
      <c r="D260" s="10" t="str">
        <f t="shared" si="347"/>
        <v/>
      </c>
      <c r="E260" s="10" t="str">
        <f t="shared" si="348"/>
        <v/>
      </c>
      <c r="F260" s="10" t="str">
        <f t="shared" si="349"/>
        <v/>
      </c>
      <c r="G260" s="10" t="str">
        <f t="shared" si="359"/>
        <v/>
      </c>
      <c r="H260" s="10" t="str">
        <f t="shared" si="360"/>
        <v/>
      </c>
      <c r="I260" s="10" t="str">
        <f t="shared" si="361"/>
        <v/>
      </c>
      <c r="J260" s="10" t="str">
        <f t="shared" si="362"/>
        <v/>
      </c>
      <c r="K260" s="10" t="str">
        <f t="shared" si="363"/>
        <v/>
      </c>
      <c r="L260" s="10" t="str">
        <f t="shared" si="364"/>
        <v/>
      </c>
      <c r="M260" s="10" t="str">
        <f t="shared" si="365"/>
        <v/>
      </c>
      <c r="N260" s="10" t="str">
        <f t="shared" si="366"/>
        <v/>
      </c>
      <c r="O260" s="10" t="str">
        <f t="shared" si="367"/>
        <v/>
      </c>
      <c r="P260" s="10" t="str">
        <f t="shared" si="368"/>
        <v/>
      </c>
      <c r="Q260" s="10" t="str">
        <f t="shared" si="369"/>
        <v/>
      </c>
      <c r="R260" s="10" t="str">
        <f t="shared" si="370"/>
        <v/>
      </c>
      <c r="S260" s="20" t="str">
        <f t="shared" si="371"/>
        <v/>
      </c>
      <c r="T260" s="23" t="str">
        <f t="shared" si="372"/>
        <v/>
      </c>
      <c r="U260" s="10"/>
      <c r="V260" s="10"/>
      <c r="W260" s="10"/>
      <c r="X260" s="11" t="str">
        <f>IF(G260="","",COUNTIF($Y$4:$Y260,"x")/COUNTIF($G$4:$G260,"x"))</f>
        <v/>
      </c>
      <c r="Y260" s="10" t="str">
        <f t="shared" si="373"/>
        <v/>
      </c>
      <c r="Z260" s="10" t="str">
        <f t="shared" si="374"/>
        <v/>
      </c>
      <c r="AA260" s="10" t="str">
        <f t="shared" si="375"/>
        <v/>
      </c>
      <c r="AB260" s="10" t="str">
        <f t="shared" si="376"/>
        <v/>
      </c>
      <c r="AC260" s="10">
        <f t="shared" si="377"/>
        <v>0</v>
      </c>
      <c r="AD260" s="11" t="str">
        <f>IF(G260="","",COUNTIF($AE$4:$AE260,"x")/COUNTIF($G$4:$G260,"x"))</f>
        <v/>
      </c>
      <c r="AE260" s="10" t="str">
        <f t="shared" si="378"/>
        <v/>
      </c>
      <c r="AF260" s="10" t="str">
        <f t="shared" si="379"/>
        <v/>
      </c>
      <c r="AG260" s="10" t="str">
        <f t="shared" si="380"/>
        <v/>
      </c>
      <c r="AH260" s="10" t="str">
        <f t="shared" si="381"/>
        <v/>
      </c>
      <c r="AI260" s="10">
        <f t="shared" si="382"/>
        <v>0</v>
      </c>
      <c r="AJ260" s="11" t="str">
        <f>IF(G260="","",COUNTIF($AK$4:$AK260,"x")/COUNTIF($G$4:$G260,"x"))</f>
        <v/>
      </c>
      <c r="AK260" s="10" t="str">
        <f t="shared" si="383"/>
        <v/>
      </c>
      <c r="AL260" s="10" t="str">
        <f t="shared" si="384"/>
        <v/>
      </c>
      <c r="AM260" s="10" t="str">
        <f t="shared" si="385"/>
        <v/>
      </c>
      <c r="AN260" s="10" t="str">
        <f t="shared" si="386"/>
        <v/>
      </c>
      <c r="AO260" s="10">
        <f t="shared" si="387"/>
        <v>0</v>
      </c>
      <c r="AP260" s="11" t="str">
        <f>IF($G260="","",COUNTIF($AQ$4:$AQ260,"x")/COUNTIF($G$4:$G260,"x"))</f>
        <v/>
      </c>
      <c r="AQ260" s="10" t="str">
        <f t="shared" si="350"/>
        <v/>
      </c>
      <c r="AR260" s="10" t="str">
        <f t="shared" si="388"/>
        <v/>
      </c>
      <c r="AS260" s="10" t="str">
        <f t="shared" si="389"/>
        <v/>
      </c>
      <c r="AT260" s="10" t="str">
        <f t="shared" si="390"/>
        <v/>
      </c>
      <c r="AU260" s="10">
        <f t="shared" si="391"/>
        <v>0</v>
      </c>
      <c r="AV260" s="11" t="str">
        <f>IF($G260="","",COUNTIF($AW$4:$AW260,"x")/COUNTIF($G$4:$G260,"x"))</f>
        <v/>
      </c>
      <c r="AW260" s="10" t="str">
        <f t="shared" si="351"/>
        <v/>
      </c>
      <c r="AX260" s="10" t="str">
        <f t="shared" si="392"/>
        <v/>
      </c>
      <c r="AY260" s="10" t="str">
        <f t="shared" si="393"/>
        <v/>
      </c>
      <c r="AZ260" s="10" t="str">
        <f t="shared" si="394"/>
        <v/>
      </c>
      <c r="BA260" s="10">
        <f t="shared" si="395"/>
        <v>0</v>
      </c>
      <c r="BB260" s="11" t="str">
        <f>IF($G260="","",COUNTIF($BC$4:$BC260,"x")/COUNTIF($G$4:$G260,"x"))</f>
        <v/>
      </c>
      <c r="BC260" s="10" t="str">
        <f t="shared" si="352"/>
        <v/>
      </c>
      <c r="BD260" s="10" t="str">
        <f t="shared" si="396"/>
        <v/>
      </c>
      <c r="BE260" s="10" t="str">
        <f t="shared" si="397"/>
        <v/>
      </c>
      <c r="BF260" s="10" t="str">
        <f t="shared" si="398"/>
        <v/>
      </c>
      <c r="BG260" s="10">
        <f t="shared" si="399"/>
        <v>0</v>
      </c>
      <c r="BH260" s="11" t="str">
        <f>IF($G260="","",COUNTIF($BI$4:$BI260,"x")/COUNTIF($G$4:$G260,"x"))</f>
        <v/>
      </c>
      <c r="BI260" s="10" t="str">
        <f t="shared" si="353"/>
        <v/>
      </c>
      <c r="BJ260" s="10" t="str">
        <f t="shared" si="400"/>
        <v/>
      </c>
      <c r="BK260" s="10" t="str">
        <f t="shared" si="401"/>
        <v/>
      </c>
      <c r="BL260" s="10" t="str">
        <f t="shared" si="402"/>
        <v/>
      </c>
      <c r="BM260" s="10">
        <f t="shared" si="403"/>
        <v>0</v>
      </c>
      <c r="BN260" s="11" t="str">
        <f>IF($G260="","",COUNTIF($BO$4:$BO260,"x")/COUNTIF($G$4:$G260,"x"))</f>
        <v/>
      </c>
      <c r="BO260" s="10" t="str">
        <f t="shared" si="354"/>
        <v/>
      </c>
      <c r="BP260" s="10" t="str">
        <f t="shared" si="404"/>
        <v/>
      </c>
      <c r="BQ260" s="10" t="str">
        <f t="shared" si="405"/>
        <v/>
      </c>
      <c r="BR260" s="10" t="str">
        <f t="shared" si="406"/>
        <v/>
      </c>
      <c r="BS260" s="10">
        <f t="shared" si="407"/>
        <v>0</v>
      </c>
      <c r="BT260" s="11" t="str">
        <f>IF($G260="","",COUNTIF($BU$4:$BU260,"x")/COUNTIF($G$4:$G260,"x"))</f>
        <v/>
      </c>
      <c r="BU260" s="10" t="str">
        <f t="shared" si="355"/>
        <v/>
      </c>
      <c r="BV260" s="10" t="str">
        <f t="shared" si="408"/>
        <v/>
      </c>
      <c r="BW260" s="10" t="str">
        <f t="shared" si="409"/>
        <v/>
      </c>
      <c r="BX260" s="10" t="str">
        <f t="shared" si="410"/>
        <v/>
      </c>
      <c r="BY260" s="10">
        <f t="shared" si="411"/>
        <v>0</v>
      </c>
      <c r="BZ260" s="11" t="str">
        <f>IF($G260="","",COUNTIF($CA$4:$CA260,"x")/COUNTIF($G$4:$G260,"x"))</f>
        <v/>
      </c>
      <c r="CA260" s="10" t="str">
        <f t="shared" si="356"/>
        <v/>
      </c>
      <c r="CB260" s="10" t="str">
        <f t="shared" si="412"/>
        <v/>
      </c>
      <c r="CC260" s="10" t="str">
        <f t="shared" si="413"/>
        <v/>
      </c>
      <c r="CD260" s="10" t="str">
        <f t="shared" si="414"/>
        <v/>
      </c>
      <c r="CE260" s="10">
        <f t="shared" si="415"/>
        <v>0</v>
      </c>
      <c r="CF260" s="11" t="str">
        <f>IF($G260="","",COUNTIF($CG$4:$CG260,"x")/COUNTIF($G$4:$G260,"x"))</f>
        <v/>
      </c>
      <c r="CG260" s="10" t="str">
        <f t="shared" si="357"/>
        <v/>
      </c>
      <c r="CH260" s="10" t="str">
        <f t="shared" si="416"/>
        <v/>
      </c>
      <c r="CI260" s="10" t="str">
        <f t="shared" si="417"/>
        <v/>
      </c>
      <c r="CJ260" s="10" t="str">
        <f t="shared" si="418"/>
        <v/>
      </c>
      <c r="CK260" s="10">
        <f t="shared" si="419"/>
        <v>0</v>
      </c>
      <c r="CL260" s="11" t="str">
        <f>IF($G260="","",COUNTIF($CM$4:$CM260,"x")/COUNTIF($G$4:$G260,"x"))</f>
        <v/>
      </c>
      <c r="CM260" s="10" t="str">
        <f t="shared" si="358"/>
        <v/>
      </c>
      <c r="CN260" s="10" t="str">
        <f t="shared" si="420"/>
        <v/>
      </c>
      <c r="CO260" s="10" t="str">
        <f t="shared" si="421"/>
        <v/>
      </c>
      <c r="CP260" s="10" t="str">
        <f t="shared" si="422"/>
        <v/>
      </c>
      <c r="CQ260" s="10">
        <f t="shared" si="423"/>
        <v>0</v>
      </c>
    </row>
    <row r="261" spans="2:95">
      <c r="B261" s="10" t="str">
        <f t="shared" ref="B261:B324" si="424">IF($A261="","",LOOKUP($A261,$DE:$DE,$DF:$DF))</f>
        <v/>
      </c>
      <c r="C261" s="10" t="str">
        <f t="shared" ref="C261:C324" si="425">IF($A261="","",LOOKUP($A261,$DE:$DE,$DG:$DG))</f>
        <v/>
      </c>
      <c r="D261" s="10" t="str">
        <f t="shared" ref="D261:D324" si="426">IF($A261="","",LOOKUP($A261,$DE:$DE,$DH:$DH))</f>
        <v/>
      </c>
      <c r="E261" s="10" t="str">
        <f t="shared" ref="E261:E324" si="427">IF($A261="","",LOOKUP($A261,$DE:$DE,$DI:$DI))</f>
        <v/>
      </c>
      <c r="F261" s="10" t="str">
        <f t="shared" ref="F261:F324" si="428">IF($A261="","",LOOKUP($A261,$DE:$DE,$DJ:$DJ))</f>
        <v/>
      </c>
      <c r="G261" s="10" t="str">
        <f t="shared" si="359"/>
        <v/>
      </c>
      <c r="H261" s="10" t="str">
        <f t="shared" si="360"/>
        <v/>
      </c>
      <c r="I261" s="10" t="str">
        <f t="shared" si="361"/>
        <v/>
      </c>
      <c r="J261" s="10" t="str">
        <f t="shared" si="362"/>
        <v/>
      </c>
      <c r="K261" s="10" t="str">
        <f t="shared" si="363"/>
        <v/>
      </c>
      <c r="L261" s="10" t="str">
        <f t="shared" si="364"/>
        <v/>
      </c>
      <c r="M261" s="10" t="str">
        <f t="shared" si="365"/>
        <v/>
      </c>
      <c r="N261" s="10" t="str">
        <f t="shared" si="366"/>
        <v/>
      </c>
      <c r="O261" s="10" t="str">
        <f t="shared" si="367"/>
        <v/>
      </c>
      <c r="P261" s="10" t="str">
        <f t="shared" si="368"/>
        <v/>
      </c>
      <c r="Q261" s="10" t="str">
        <f t="shared" si="369"/>
        <v/>
      </c>
      <c r="R261" s="10" t="str">
        <f t="shared" si="370"/>
        <v/>
      </c>
      <c r="S261" s="20" t="str">
        <f t="shared" si="371"/>
        <v/>
      </c>
      <c r="T261" s="23" t="str">
        <f t="shared" si="372"/>
        <v/>
      </c>
      <c r="U261" s="10"/>
      <c r="V261" s="10"/>
      <c r="W261" s="10"/>
      <c r="X261" s="11" t="str">
        <f>IF(G261="","",COUNTIF($Y$4:$Y261,"x")/COUNTIF($G$4:$G261,"x"))</f>
        <v/>
      </c>
      <c r="Y261" s="10" t="str">
        <f t="shared" si="373"/>
        <v/>
      </c>
      <c r="Z261" s="10" t="str">
        <f t="shared" si="374"/>
        <v/>
      </c>
      <c r="AA261" s="10" t="str">
        <f t="shared" si="375"/>
        <v/>
      </c>
      <c r="AB261" s="10" t="str">
        <f t="shared" si="376"/>
        <v/>
      </c>
      <c r="AC261" s="10">
        <f t="shared" si="377"/>
        <v>0</v>
      </c>
      <c r="AD261" s="11" t="str">
        <f>IF(G261="","",COUNTIF($AE$4:$AE261,"x")/COUNTIF($G$4:$G261,"x"))</f>
        <v/>
      </c>
      <c r="AE261" s="10" t="str">
        <f t="shared" si="378"/>
        <v/>
      </c>
      <c r="AF261" s="10" t="str">
        <f t="shared" si="379"/>
        <v/>
      </c>
      <c r="AG261" s="10" t="str">
        <f t="shared" si="380"/>
        <v/>
      </c>
      <c r="AH261" s="10" t="str">
        <f t="shared" si="381"/>
        <v/>
      </c>
      <c r="AI261" s="10">
        <f t="shared" si="382"/>
        <v>0</v>
      </c>
      <c r="AJ261" s="11" t="str">
        <f>IF(G261="","",COUNTIF($AK$4:$AK261,"x")/COUNTIF($G$4:$G261,"x"))</f>
        <v/>
      </c>
      <c r="AK261" s="10" t="str">
        <f t="shared" si="383"/>
        <v/>
      </c>
      <c r="AL261" s="10" t="str">
        <f t="shared" si="384"/>
        <v/>
      </c>
      <c r="AM261" s="10" t="str">
        <f t="shared" si="385"/>
        <v/>
      </c>
      <c r="AN261" s="10" t="str">
        <f t="shared" si="386"/>
        <v/>
      </c>
      <c r="AO261" s="10">
        <f t="shared" si="387"/>
        <v>0</v>
      </c>
      <c r="AP261" s="11" t="str">
        <f>IF($G261="","",COUNTIF($AQ$4:$AQ261,"x")/COUNTIF($G$4:$G261,"x"))</f>
        <v/>
      </c>
      <c r="AQ261" s="10" t="str">
        <f t="shared" ref="AQ261:AQ324" si="429">IF($C261="","",IF($C261=1,"x",""))</f>
        <v/>
      </c>
      <c r="AR261" s="10" t="str">
        <f t="shared" si="388"/>
        <v/>
      </c>
      <c r="AS261" s="10" t="str">
        <f t="shared" si="389"/>
        <v/>
      </c>
      <c r="AT261" s="10" t="str">
        <f t="shared" si="390"/>
        <v/>
      </c>
      <c r="AU261" s="10">
        <f t="shared" si="391"/>
        <v>0</v>
      </c>
      <c r="AV261" s="11" t="str">
        <f>IF($G261="","",COUNTIF($AW$4:$AW261,"x")/COUNTIF($G$4:$G261,"x"))</f>
        <v/>
      </c>
      <c r="AW261" s="10" t="str">
        <f t="shared" ref="AW261:AW324" si="430">IF($C261="","",IF($C261=2,"x",""))</f>
        <v/>
      </c>
      <c r="AX261" s="10" t="str">
        <f t="shared" si="392"/>
        <v/>
      </c>
      <c r="AY261" s="10" t="str">
        <f t="shared" si="393"/>
        <v/>
      </c>
      <c r="AZ261" s="10" t="str">
        <f t="shared" si="394"/>
        <v/>
      </c>
      <c r="BA261" s="10">
        <f t="shared" si="395"/>
        <v>0</v>
      </c>
      <c r="BB261" s="11" t="str">
        <f>IF($G261="","",COUNTIF($BC$4:$BC261,"x")/COUNTIF($G$4:$G261,"x"))</f>
        <v/>
      </c>
      <c r="BC261" s="10" t="str">
        <f t="shared" ref="BC261:BC324" si="431">IF($C261="","",IF($C261=3,"x",""))</f>
        <v/>
      </c>
      <c r="BD261" s="10" t="str">
        <f t="shared" si="396"/>
        <v/>
      </c>
      <c r="BE261" s="10" t="str">
        <f t="shared" si="397"/>
        <v/>
      </c>
      <c r="BF261" s="10" t="str">
        <f t="shared" si="398"/>
        <v/>
      </c>
      <c r="BG261" s="10">
        <f t="shared" si="399"/>
        <v>0</v>
      </c>
      <c r="BH261" s="11" t="str">
        <f>IF($G261="","",COUNTIF($BI$4:$BI261,"x")/COUNTIF($G$4:$G261,"x"))</f>
        <v/>
      </c>
      <c r="BI261" s="10" t="str">
        <f t="shared" ref="BI261:BI324" si="432">IF($D261="","",IF($D261="r","x",""))</f>
        <v/>
      </c>
      <c r="BJ261" s="10" t="str">
        <f t="shared" si="400"/>
        <v/>
      </c>
      <c r="BK261" s="10" t="str">
        <f t="shared" si="401"/>
        <v/>
      </c>
      <c r="BL261" s="10" t="str">
        <f t="shared" si="402"/>
        <v/>
      </c>
      <c r="BM261" s="10">
        <f t="shared" si="403"/>
        <v>0</v>
      </c>
      <c r="BN261" s="11" t="str">
        <f>IF($G261="","",COUNTIF($BO$4:$BO261,"x")/COUNTIF($G$4:$G261,"x"))</f>
        <v/>
      </c>
      <c r="BO261" s="10" t="str">
        <f t="shared" ref="BO261:BO324" si="433">IF($D261="","",IF($D261="b","x",""))</f>
        <v/>
      </c>
      <c r="BP261" s="10" t="str">
        <f t="shared" si="404"/>
        <v/>
      </c>
      <c r="BQ261" s="10" t="str">
        <f t="shared" si="405"/>
        <v/>
      </c>
      <c r="BR261" s="10" t="str">
        <f t="shared" si="406"/>
        <v/>
      </c>
      <c r="BS261" s="10">
        <f t="shared" si="407"/>
        <v>0</v>
      </c>
      <c r="BT261" s="11" t="str">
        <f>IF($G261="","",COUNTIF($BU$4:$BU261,"x")/COUNTIF($G$4:$G261,"x"))</f>
        <v/>
      </c>
      <c r="BU261" s="10" t="str">
        <f t="shared" ref="BU261:BU324" si="434">IF($E261="","",IF($E261="o","x",""))</f>
        <v/>
      </c>
      <c r="BV261" s="10" t="str">
        <f t="shared" si="408"/>
        <v/>
      </c>
      <c r="BW261" s="10" t="str">
        <f t="shared" si="409"/>
        <v/>
      </c>
      <c r="BX261" s="10" t="str">
        <f t="shared" si="410"/>
        <v/>
      </c>
      <c r="BY261" s="10">
        <f t="shared" si="411"/>
        <v>0</v>
      </c>
      <c r="BZ261" s="11" t="str">
        <f>IF($G261="","",COUNTIF($CA$4:$CA261,"x")/COUNTIF($G$4:$G261,"x"))</f>
        <v/>
      </c>
      <c r="CA261" s="10" t="str">
        <f t="shared" ref="CA261:CA324" si="435">IF($E261="","",IF($E261="e","x",""))</f>
        <v/>
      </c>
      <c r="CB261" s="10" t="str">
        <f t="shared" si="412"/>
        <v/>
      </c>
      <c r="CC261" s="10" t="str">
        <f t="shared" si="413"/>
        <v/>
      </c>
      <c r="CD261" s="10" t="str">
        <f t="shared" si="414"/>
        <v/>
      </c>
      <c r="CE261" s="10">
        <f t="shared" si="415"/>
        <v>0</v>
      </c>
      <c r="CF261" s="11" t="str">
        <f>IF($G261="","",COUNTIF($CG$4:$CG261,"x")/COUNTIF($G$4:$G261,"x"))</f>
        <v/>
      </c>
      <c r="CG261" s="10" t="str">
        <f t="shared" ref="CG261:CG324" si="436">IF($F261="","",IF($F261="h","x",""))</f>
        <v/>
      </c>
      <c r="CH261" s="10" t="str">
        <f t="shared" si="416"/>
        <v/>
      </c>
      <c r="CI261" s="10" t="str">
        <f t="shared" si="417"/>
        <v/>
      </c>
      <c r="CJ261" s="10" t="str">
        <f t="shared" si="418"/>
        <v/>
      </c>
      <c r="CK261" s="10">
        <f t="shared" si="419"/>
        <v>0</v>
      </c>
      <c r="CL261" s="11" t="str">
        <f>IF($G261="","",COUNTIF($CM$4:$CM261,"x")/COUNTIF($G$4:$G261,"x"))</f>
        <v/>
      </c>
      <c r="CM261" s="10" t="str">
        <f t="shared" ref="CM261:CM324" si="437">IF($F261="","",IF($F261="l","x",""))</f>
        <v/>
      </c>
      <c r="CN261" s="10" t="str">
        <f t="shared" si="420"/>
        <v/>
      </c>
      <c r="CO261" s="10" t="str">
        <f t="shared" si="421"/>
        <v/>
      </c>
      <c r="CP261" s="10" t="str">
        <f t="shared" si="422"/>
        <v/>
      </c>
      <c r="CQ261" s="10">
        <f t="shared" si="423"/>
        <v>0</v>
      </c>
    </row>
    <row r="262" spans="2:95">
      <c r="B262" s="10" t="str">
        <f t="shared" si="424"/>
        <v/>
      </c>
      <c r="C262" s="10" t="str">
        <f t="shared" si="425"/>
        <v/>
      </c>
      <c r="D262" s="10" t="str">
        <f t="shared" si="426"/>
        <v/>
      </c>
      <c r="E262" s="10" t="str">
        <f t="shared" si="427"/>
        <v/>
      </c>
      <c r="F262" s="10" t="str">
        <f t="shared" si="428"/>
        <v/>
      </c>
      <c r="G262" s="10" t="str">
        <f t="shared" si="359"/>
        <v/>
      </c>
      <c r="H262" s="10" t="str">
        <f t="shared" si="360"/>
        <v/>
      </c>
      <c r="I262" s="10" t="str">
        <f t="shared" si="361"/>
        <v/>
      </c>
      <c r="J262" s="10" t="str">
        <f t="shared" si="362"/>
        <v/>
      </c>
      <c r="K262" s="10" t="str">
        <f t="shared" si="363"/>
        <v/>
      </c>
      <c r="L262" s="10" t="str">
        <f t="shared" si="364"/>
        <v/>
      </c>
      <c r="M262" s="10" t="str">
        <f t="shared" si="365"/>
        <v/>
      </c>
      <c r="N262" s="10" t="str">
        <f t="shared" si="366"/>
        <v/>
      </c>
      <c r="O262" s="10" t="str">
        <f t="shared" si="367"/>
        <v/>
      </c>
      <c r="P262" s="10" t="str">
        <f t="shared" si="368"/>
        <v/>
      </c>
      <c r="Q262" s="10" t="str">
        <f t="shared" si="369"/>
        <v/>
      </c>
      <c r="R262" s="10" t="str">
        <f t="shared" si="370"/>
        <v/>
      </c>
      <c r="S262" s="20" t="str">
        <f t="shared" si="371"/>
        <v/>
      </c>
      <c r="T262" s="23" t="str">
        <f t="shared" si="372"/>
        <v/>
      </c>
      <c r="U262" s="10"/>
      <c r="V262" s="10"/>
      <c r="W262" s="10"/>
      <c r="X262" s="11" t="str">
        <f>IF(G262="","",COUNTIF($Y$4:$Y262,"x")/COUNTIF($G$4:$G262,"x"))</f>
        <v/>
      </c>
      <c r="Y262" s="10" t="str">
        <f t="shared" si="373"/>
        <v/>
      </c>
      <c r="Z262" s="10" t="str">
        <f t="shared" si="374"/>
        <v/>
      </c>
      <c r="AA262" s="10" t="str">
        <f t="shared" si="375"/>
        <v/>
      </c>
      <c r="AB262" s="10" t="str">
        <f t="shared" si="376"/>
        <v/>
      </c>
      <c r="AC262" s="10">
        <f t="shared" si="377"/>
        <v>0</v>
      </c>
      <c r="AD262" s="11" t="str">
        <f>IF(G262="","",COUNTIF($AE$4:$AE262,"x")/COUNTIF($G$4:$G262,"x"))</f>
        <v/>
      </c>
      <c r="AE262" s="10" t="str">
        <f t="shared" si="378"/>
        <v/>
      </c>
      <c r="AF262" s="10" t="str">
        <f t="shared" si="379"/>
        <v/>
      </c>
      <c r="AG262" s="10" t="str">
        <f t="shared" si="380"/>
        <v/>
      </c>
      <c r="AH262" s="10" t="str">
        <f t="shared" si="381"/>
        <v/>
      </c>
      <c r="AI262" s="10">
        <f t="shared" si="382"/>
        <v>0</v>
      </c>
      <c r="AJ262" s="11" t="str">
        <f>IF(G262="","",COUNTIF($AK$4:$AK262,"x")/COUNTIF($G$4:$G262,"x"))</f>
        <v/>
      </c>
      <c r="AK262" s="10" t="str">
        <f t="shared" si="383"/>
        <v/>
      </c>
      <c r="AL262" s="10" t="str">
        <f t="shared" si="384"/>
        <v/>
      </c>
      <c r="AM262" s="10" t="str">
        <f t="shared" si="385"/>
        <v/>
      </c>
      <c r="AN262" s="10" t="str">
        <f t="shared" si="386"/>
        <v/>
      </c>
      <c r="AO262" s="10">
        <f t="shared" si="387"/>
        <v>0</v>
      </c>
      <c r="AP262" s="11" t="str">
        <f>IF($G262="","",COUNTIF($AQ$4:$AQ262,"x")/COUNTIF($G$4:$G262,"x"))</f>
        <v/>
      </c>
      <c r="AQ262" s="10" t="str">
        <f t="shared" si="429"/>
        <v/>
      </c>
      <c r="AR262" s="10" t="str">
        <f t="shared" si="388"/>
        <v/>
      </c>
      <c r="AS262" s="10" t="str">
        <f t="shared" si="389"/>
        <v/>
      </c>
      <c r="AT262" s="10" t="str">
        <f t="shared" si="390"/>
        <v/>
      </c>
      <c r="AU262" s="10">
        <f t="shared" si="391"/>
        <v>0</v>
      </c>
      <c r="AV262" s="11" t="str">
        <f>IF($G262="","",COUNTIF($AW$4:$AW262,"x")/COUNTIF($G$4:$G262,"x"))</f>
        <v/>
      </c>
      <c r="AW262" s="10" t="str">
        <f t="shared" si="430"/>
        <v/>
      </c>
      <c r="AX262" s="10" t="str">
        <f t="shared" si="392"/>
        <v/>
      </c>
      <c r="AY262" s="10" t="str">
        <f t="shared" si="393"/>
        <v/>
      </c>
      <c r="AZ262" s="10" t="str">
        <f t="shared" si="394"/>
        <v/>
      </c>
      <c r="BA262" s="10">
        <f t="shared" si="395"/>
        <v>0</v>
      </c>
      <c r="BB262" s="11" t="str">
        <f>IF($G262="","",COUNTIF($BC$4:$BC262,"x")/COUNTIF($G$4:$G262,"x"))</f>
        <v/>
      </c>
      <c r="BC262" s="10" t="str">
        <f t="shared" si="431"/>
        <v/>
      </c>
      <c r="BD262" s="10" t="str">
        <f t="shared" si="396"/>
        <v/>
      </c>
      <c r="BE262" s="10" t="str">
        <f t="shared" si="397"/>
        <v/>
      </c>
      <c r="BF262" s="10" t="str">
        <f t="shared" si="398"/>
        <v/>
      </c>
      <c r="BG262" s="10">
        <f t="shared" si="399"/>
        <v>0</v>
      </c>
      <c r="BH262" s="11" t="str">
        <f>IF($G262="","",COUNTIF($BI$4:$BI262,"x")/COUNTIF($G$4:$G262,"x"))</f>
        <v/>
      </c>
      <c r="BI262" s="10" t="str">
        <f t="shared" si="432"/>
        <v/>
      </c>
      <c r="BJ262" s="10" t="str">
        <f t="shared" si="400"/>
        <v/>
      </c>
      <c r="BK262" s="10" t="str">
        <f t="shared" si="401"/>
        <v/>
      </c>
      <c r="BL262" s="10" t="str">
        <f t="shared" si="402"/>
        <v/>
      </c>
      <c r="BM262" s="10">
        <f t="shared" si="403"/>
        <v>0</v>
      </c>
      <c r="BN262" s="11" t="str">
        <f>IF($G262="","",COUNTIF($BO$4:$BO262,"x")/COUNTIF($G$4:$G262,"x"))</f>
        <v/>
      </c>
      <c r="BO262" s="10" t="str">
        <f t="shared" si="433"/>
        <v/>
      </c>
      <c r="BP262" s="10" t="str">
        <f t="shared" si="404"/>
        <v/>
      </c>
      <c r="BQ262" s="10" t="str">
        <f t="shared" si="405"/>
        <v/>
      </c>
      <c r="BR262" s="10" t="str">
        <f t="shared" si="406"/>
        <v/>
      </c>
      <c r="BS262" s="10">
        <f t="shared" si="407"/>
        <v>0</v>
      </c>
      <c r="BT262" s="11" t="str">
        <f>IF($G262="","",COUNTIF($BU$4:$BU262,"x")/COUNTIF($G$4:$G262,"x"))</f>
        <v/>
      </c>
      <c r="BU262" s="10" t="str">
        <f t="shared" si="434"/>
        <v/>
      </c>
      <c r="BV262" s="10" t="str">
        <f t="shared" si="408"/>
        <v/>
      </c>
      <c r="BW262" s="10" t="str">
        <f t="shared" si="409"/>
        <v/>
      </c>
      <c r="BX262" s="10" t="str">
        <f t="shared" si="410"/>
        <v/>
      </c>
      <c r="BY262" s="10">
        <f t="shared" si="411"/>
        <v>0</v>
      </c>
      <c r="BZ262" s="11" t="str">
        <f>IF($G262="","",COUNTIF($CA$4:$CA262,"x")/COUNTIF($G$4:$G262,"x"))</f>
        <v/>
      </c>
      <c r="CA262" s="10" t="str">
        <f t="shared" si="435"/>
        <v/>
      </c>
      <c r="CB262" s="10" t="str">
        <f t="shared" si="412"/>
        <v/>
      </c>
      <c r="CC262" s="10" t="str">
        <f t="shared" si="413"/>
        <v/>
      </c>
      <c r="CD262" s="10" t="str">
        <f t="shared" si="414"/>
        <v/>
      </c>
      <c r="CE262" s="10">
        <f t="shared" si="415"/>
        <v>0</v>
      </c>
      <c r="CF262" s="11" t="str">
        <f>IF($G262="","",COUNTIF($CG$4:$CG262,"x")/COUNTIF($G$4:$G262,"x"))</f>
        <v/>
      </c>
      <c r="CG262" s="10" t="str">
        <f t="shared" si="436"/>
        <v/>
      </c>
      <c r="CH262" s="10" t="str">
        <f t="shared" si="416"/>
        <v/>
      </c>
      <c r="CI262" s="10" t="str">
        <f t="shared" si="417"/>
        <v/>
      </c>
      <c r="CJ262" s="10" t="str">
        <f t="shared" si="418"/>
        <v/>
      </c>
      <c r="CK262" s="10">
        <f t="shared" si="419"/>
        <v>0</v>
      </c>
      <c r="CL262" s="11" t="str">
        <f>IF($G262="","",COUNTIF($CM$4:$CM262,"x")/COUNTIF($G$4:$G262,"x"))</f>
        <v/>
      </c>
      <c r="CM262" s="10" t="str">
        <f t="shared" si="437"/>
        <v/>
      </c>
      <c r="CN262" s="10" t="str">
        <f t="shared" si="420"/>
        <v/>
      </c>
      <c r="CO262" s="10" t="str">
        <f t="shared" si="421"/>
        <v/>
      </c>
      <c r="CP262" s="10" t="str">
        <f t="shared" si="422"/>
        <v/>
      </c>
      <c r="CQ262" s="10">
        <f t="shared" si="423"/>
        <v>0</v>
      </c>
    </row>
    <row r="263" spans="2:95">
      <c r="B263" s="10" t="str">
        <f t="shared" si="424"/>
        <v/>
      </c>
      <c r="C263" s="10" t="str">
        <f t="shared" si="425"/>
        <v/>
      </c>
      <c r="D263" s="10" t="str">
        <f t="shared" si="426"/>
        <v/>
      </c>
      <c r="E263" s="10" t="str">
        <f t="shared" si="427"/>
        <v/>
      </c>
      <c r="F263" s="10" t="str">
        <f t="shared" si="428"/>
        <v/>
      </c>
      <c r="G263" s="10" t="str">
        <f t="shared" si="359"/>
        <v/>
      </c>
      <c r="H263" s="10" t="str">
        <f t="shared" si="360"/>
        <v/>
      </c>
      <c r="I263" s="10" t="str">
        <f t="shared" si="361"/>
        <v/>
      </c>
      <c r="J263" s="10" t="str">
        <f t="shared" si="362"/>
        <v/>
      </c>
      <c r="K263" s="10" t="str">
        <f t="shared" si="363"/>
        <v/>
      </c>
      <c r="L263" s="10" t="str">
        <f t="shared" si="364"/>
        <v/>
      </c>
      <c r="M263" s="10" t="str">
        <f t="shared" si="365"/>
        <v/>
      </c>
      <c r="N263" s="10" t="str">
        <f t="shared" si="366"/>
        <v/>
      </c>
      <c r="O263" s="10" t="str">
        <f t="shared" si="367"/>
        <v/>
      </c>
      <c r="P263" s="10" t="str">
        <f t="shared" si="368"/>
        <v/>
      </c>
      <c r="Q263" s="10" t="str">
        <f t="shared" si="369"/>
        <v/>
      </c>
      <c r="R263" s="10" t="str">
        <f t="shared" si="370"/>
        <v/>
      </c>
      <c r="S263" s="20" t="str">
        <f t="shared" si="371"/>
        <v/>
      </c>
      <c r="T263" s="23" t="str">
        <f t="shared" si="372"/>
        <v/>
      </c>
      <c r="U263" s="10"/>
      <c r="V263" s="10"/>
      <c r="W263" s="10"/>
      <c r="X263" s="11" t="str">
        <f>IF(G263="","",COUNTIF($Y$4:$Y263,"x")/COUNTIF($G$4:$G263,"x"))</f>
        <v/>
      </c>
      <c r="Y263" s="10" t="str">
        <f t="shared" si="373"/>
        <v/>
      </c>
      <c r="Z263" s="10" t="str">
        <f t="shared" si="374"/>
        <v/>
      </c>
      <c r="AA263" s="10" t="str">
        <f t="shared" si="375"/>
        <v/>
      </c>
      <c r="AB263" s="10" t="str">
        <f t="shared" si="376"/>
        <v/>
      </c>
      <c r="AC263" s="10">
        <f t="shared" si="377"/>
        <v>0</v>
      </c>
      <c r="AD263" s="11" t="str">
        <f>IF(G263="","",COUNTIF($AE$4:$AE263,"x")/COUNTIF($G$4:$G263,"x"))</f>
        <v/>
      </c>
      <c r="AE263" s="10" t="str">
        <f t="shared" si="378"/>
        <v/>
      </c>
      <c r="AF263" s="10" t="str">
        <f t="shared" si="379"/>
        <v/>
      </c>
      <c r="AG263" s="10" t="str">
        <f t="shared" si="380"/>
        <v/>
      </c>
      <c r="AH263" s="10" t="str">
        <f t="shared" si="381"/>
        <v/>
      </c>
      <c r="AI263" s="10">
        <f t="shared" si="382"/>
        <v>0</v>
      </c>
      <c r="AJ263" s="11" t="str">
        <f>IF(G263="","",COUNTIF($AK$4:$AK263,"x")/COUNTIF($G$4:$G263,"x"))</f>
        <v/>
      </c>
      <c r="AK263" s="10" t="str">
        <f t="shared" si="383"/>
        <v/>
      </c>
      <c r="AL263" s="10" t="str">
        <f t="shared" si="384"/>
        <v/>
      </c>
      <c r="AM263" s="10" t="str">
        <f t="shared" si="385"/>
        <v/>
      </c>
      <c r="AN263" s="10" t="str">
        <f t="shared" si="386"/>
        <v/>
      </c>
      <c r="AO263" s="10">
        <f t="shared" si="387"/>
        <v>0</v>
      </c>
      <c r="AP263" s="11" t="str">
        <f>IF($G263="","",COUNTIF($AQ$4:$AQ263,"x")/COUNTIF($G$4:$G263,"x"))</f>
        <v/>
      </c>
      <c r="AQ263" s="10" t="str">
        <f t="shared" si="429"/>
        <v/>
      </c>
      <c r="AR263" s="10" t="str">
        <f t="shared" si="388"/>
        <v/>
      </c>
      <c r="AS263" s="10" t="str">
        <f t="shared" si="389"/>
        <v/>
      </c>
      <c r="AT263" s="10" t="str">
        <f t="shared" si="390"/>
        <v/>
      </c>
      <c r="AU263" s="10">
        <f t="shared" si="391"/>
        <v>0</v>
      </c>
      <c r="AV263" s="11" t="str">
        <f>IF($G263="","",COUNTIF($AW$4:$AW263,"x")/COUNTIF($G$4:$G263,"x"))</f>
        <v/>
      </c>
      <c r="AW263" s="10" t="str">
        <f t="shared" si="430"/>
        <v/>
      </c>
      <c r="AX263" s="10" t="str">
        <f t="shared" si="392"/>
        <v/>
      </c>
      <c r="AY263" s="10" t="str">
        <f t="shared" si="393"/>
        <v/>
      </c>
      <c r="AZ263" s="10" t="str">
        <f t="shared" si="394"/>
        <v/>
      </c>
      <c r="BA263" s="10">
        <f t="shared" si="395"/>
        <v>0</v>
      </c>
      <c r="BB263" s="11" t="str">
        <f>IF($G263="","",COUNTIF($BC$4:$BC263,"x")/COUNTIF($G$4:$G263,"x"))</f>
        <v/>
      </c>
      <c r="BC263" s="10" t="str">
        <f t="shared" si="431"/>
        <v/>
      </c>
      <c r="BD263" s="10" t="str">
        <f t="shared" si="396"/>
        <v/>
      </c>
      <c r="BE263" s="10" t="str">
        <f t="shared" si="397"/>
        <v/>
      </c>
      <c r="BF263" s="10" t="str">
        <f t="shared" si="398"/>
        <v/>
      </c>
      <c r="BG263" s="10">
        <f t="shared" si="399"/>
        <v>0</v>
      </c>
      <c r="BH263" s="11" t="str">
        <f>IF($G263="","",COUNTIF($BI$4:$BI263,"x")/COUNTIF($G$4:$G263,"x"))</f>
        <v/>
      </c>
      <c r="BI263" s="10" t="str">
        <f t="shared" si="432"/>
        <v/>
      </c>
      <c r="BJ263" s="10" t="str">
        <f t="shared" si="400"/>
        <v/>
      </c>
      <c r="BK263" s="10" t="str">
        <f t="shared" si="401"/>
        <v/>
      </c>
      <c r="BL263" s="10" t="str">
        <f t="shared" si="402"/>
        <v/>
      </c>
      <c r="BM263" s="10">
        <f t="shared" si="403"/>
        <v>0</v>
      </c>
      <c r="BN263" s="11" t="str">
        <f>IF($G263="","",COUNTIF($BO$4:$BO263,"x")/COUNTIF($G$4:$G263,"x"))</f>
        <v/>
      </c>
      <c r="BO263" s="10" t="str">
        <f t="shared" si="433"/>
        <v/>
      </c>
      <c r="BP263" s="10" t="str">
        <f t="shared" si="404"/>
        <v/>
      </c>
      <c r="BQ263" s="10" t="str">
        <f t="shared" si="405"/>
        <v/>
      </c>
      <c r="BR263" s="10" t="str">
        <f t="shared" si="406"/>
        <v/>
      </c>
      <c r="BS263" s="10">
        <f t="shared" si="407"/>
        <v>0</v>
      </c>
      <c r="BT263" s="11" t="str">
        <f>IF($G263="","",COUNTIF($BU$4:$BU263,"x")/COUNTIF($G$4:$G263,"x"))</f>
        <v/>
      </c>
      <c r="BU263" s="10" t="str">
        <f t="shared" si="434"/>
        <v/>
      </c>
      <c r="BV263" s="10" t="str">
        <f t="shared" si="408"/>
        <v/>
      </c>
      <c r="BW263" s="10" t="str">
        <f t="shared" si="409"/>
        <v/>
      </c>
      <c r="BX263" s="10" t="str">
        <f t="shared" si="410"/>
        <v/>
      </c>
      <c r="BY263" s="10">
        <f t="shared" si="411"/>
        <v>0</v>
      </c>
      <c r="BZ263" s="11" t="str">
        <f>IF($G263="","",COUNTIF($CA$4:$CA263,"x")/COUNTIF($G$4:$G263,"x"))</f>
        <v/>
      </c>
      <c r="CA263" s="10" t="str">
        <f t="shared" si="435"/>
        <v/>
      </c>
      <c r="CB263" s="10" t="str">
        <f t="shared" si="412"/>
        <v/>
      </c>
      <c r="CC263" s="10" t="str">
        <f t="shared" si="413"/>
        <v/>
      </c>
      <c r="CD263" s="10" t="str">
        <f t="shared" si="414"/>
        <v/>
      </c>
      <c r="CE263" s="10">
        <f t="shared" si="415"/>
        <v>0</v>
      </c>
      <c r="CF263" s="11" t="str">
        <f>IF($G263="","",COUNTIF($CG$4:$CG263,"x")/COUNTIF($G$4:$G263,"x"))</f>
        <v/>
      </c>
      <c r="CG263" s="10" t="str">
        <f t="shared" si="436"/>
        <v/>
      </c>
      <c r="CH263" s="10" t="str">
        <f t="shared" si="416"/>
        <v/>
      </c>
      <c r="CI263" s="10" t="str">
        <f t="shared" si="417"/>
        <v/>
      </c>
      <c r="CJ263" s="10" t="str">
        <f t="shared" si="418"/>
        <v/>
      </c>
      <c r="CK263" s="10">
        <f t="shared" si="419"/>
        <v>0</v>
      </c>
      <c r="CL263" s="11" t="str">
        <f>IF($G263="","",COUNTIF($CM$4:$CM263,"x")/COUNTIF($G$4:$G263,"x"))</f>
        <v/>
      </c>
      <c r="CM263" s="10" t="str">
        <f t="shared" si="437"/>
        <v/>
      </c>
      <c r="CN263" s="10" t="str">
        <f t="shared" si="420"/>
        <v/>
      </c>
      <c r="CO263" s="10" t="str">
        <f t="shared" si="421"/>
        <v/>
      </c>
      <c r="CP263" s="10" t="str">
        <f t="shared" si="422"/>
        <v/>
      </c>
      <c r="CQ263" s="10">
        <f t="shared" si="423"/>
        <v>0</v>
      </c>
    </row>
    <row r="264" spans="2:95">
      <c r="B264" s="10" t="str">
        <f t="shared" si="424"/>
        <v/>
      </c>
      <c r="C264" s="10" t="str">
        <f t="shared" si="425"/>
        <v/>
      </c>
      <c r="D264" s="10" t="str">
        <f t="shared" si="426"/>
        <v/>
      </c>
      <c r="E264" s="10" t="str">
        <f t="shared" si="427"/>
        <v/>
      </c>
      <c r="F264" s="10" t="str">
        <f t="shared" si="428"/>
        <v/>
      </c>
      <c r="G264" s="10" t="str">
        <f t="shared" si="359"/>
        <v/>
      </c>
      <c r="H264" s="10" t="str">
        <f t="shared" si="360"/>
        <v/>
      </c>
      <c r="I264" s="10" t="str">
        <f t="shared" si="361"/>
        <v/>
      </c>
      <c r="J264" s="10" t="str">
        <f t="shared" si="362"/>
        <v/>
      </c>
      <c r="K264" s="10" t="str">
        <f t="shared" si="363"/>
        <v/>
      </c>
      <c r="L264" s="10" t="str">
        <f t="shared" si="364"/>
        <v/>
      </c>
      <c r="M264" s="10" t="str">
        <f t="shared" si="365"/>
        <v/>
      </c>
      <c r="N264" s="10" t="str">
        <f t="shared" si="366"/>
        <v/>
      </c>
      <c r="O264" s="10" t="str">
        <f t="shared" si="367"/>
        <v/>
      </c>
      <c r="P264" s="10" t="str">
        <f t="shared" si="368"/>
        <v/>
      </c>
      <c r="Q264" s="10" t="str">
        <f t="shared" si="369"/>
        <v/>
      </c>
      <c r="R264" s="10" t="str">
        <f t="shared" si="370"/>
        <v/>
      </c>
      <c r="S264" s="20" t="str">
        <f t="shared" si="371"/>
        <v/>
      </c>
      <c r="T264" s="23" t="str">
        <f t="shared" si="372"/>
        <v/>
      </c>
      <c r="U264" s="10"/>
      <c r="V264" s="10"/>
      <c r="W264" s="10"/>
      <c r="X264" s="11" t="str">
        <f>IF(G264="","",COUNTIF($Y$4:$Y264,"x")/COUNTIF($G$4:$G264,"x"))</f>
        <v/>
      </c>
      <c r="Y264" s="10" t="str">
        <f t="shared" si="373"/>
        <v/>
      </c>
      <c r="Z264" s="10" t="str">
        <f t="shared" si="374"/>
        <v/>
      </c>
      <c r="AA264" s="10" t="str">
        <f t="shared" si="375"/>
        <v/>
      </c>
      <c r="AB264" s="10" t="str">
        <f t="shared" si="376"/>
        <v/>
      </c>
      <c r="AC264" s="10">
        <f t="shared" si="377"/>
        <v>0</v>
      </c>
      <c r="AD264" s="11" t="str">
        <f>IF(G264="","",COUNTIF($AE$4:$AE264,"x")/COUNTIF($G$4:$G264,"x"))</f>
        <v/>
      </c>
      <c r="AE264" s="10" t="str">
        <f t="shared" si="378"/>
        <v/>
      </c>
      <c r="AF264" s="10" t="str">
        <f t="shared" si="379"/>
        <v/>
      </c>
      <c r="AG264" s="10" t="str">
        <f t="shared" si="380"/>
        <v/>
      </c>
      <c r="AH264" s="10" t="str">
        <f t="shared" si="381"/>
        <v/>
      </c>
      <c r="AI264" s="10">
        <f t="shared" si="382"/>
        <v>0</v>
      </c>
      <c r="AJ264" s="11" t="str">
        <f>IF(G264="","",COUNTIF($AK$4:$AK264,"x")/COUNTIF($G$4:$G264,"x"))</f>
        <v/>
      </c>
      <c r="AK264" s="10" t="str">
        <f t="shared" si="383"/>
        <v/>
      </c>
      <c r="AL264" s="10" t="str">
        <f t="shared" si="384"/>
        <v/>
      </c>
      <c r="AM264" s="10" t="str">
        <f t="shared" si="385"/>
        <v/>
      </c>
      <c r="AN264" s="10" t="str">
        <f t="shared" si="386"/>
        <v/>
      </c>
      <c r="AO264" s="10">
        <f t="shared" si="387"/>
        <v>0</v>
      </c>
      <c r="AP264" s="11" t="str">
        <f>IF($G264="","",COUNTIF($AQ$4:$AQ264,"x")/COUNTIF($G$4:$G264,"x"))</f>
        <v/>
      </c>
      <c r="AQ264" s="10" t="str">
        <f t="shared" si="429"/>
        <v/>
      </c>
      <c r="AR264" s="10" t="str">
        <f t="shared" si="388"/>
        <v/>
      </c>
      <c r="AS264" s="10" t="str">
        <f t="shared" si="389"/>
        <v/>
      </c>
      <c r="AT264" s="10" t="str">
        <f t="shared" si="390"/>
        <v/>
      </c>
      <c r="AU264" s="10">
        <f t="shared" si="391"/>
        <v>0</v>
      </c>
      <c r="AV264" s="11" t="str">
        <f>IF($G264="","",COUNTIF($AW$4:$AW264,"x")/COUNTIF($G$4:$G264,"x"))</f>
        <v/>
      </c>
      <c r="AW264" s="10" t="str">
        <f t="shared" si="430"/>
        <v/>
      </c>
      <c r="AX264" s="10" t="str">
        <f t="shared" si="392"/>
        <v/>
      </c>
      <c r="AY264" s="10" t="str">
        <f t="shared" si="393"/>
        <v/>
      </c>
      <c r="AZ264" s="10" t="str">
        <f t="shared" si="394"/>
        <v/>
      </c>
      <c r="BA264" s="10">
        <f t="shared" si="395"/>
        <v>0</v>
      </c>
      <c r="BB264" s="11" t="str">
        <f>IF($G264="","",COUNTIF($BC$4:$BC264,"x")/COUNTIF($G$4:$G264,"x"))</f>
        <v/>
      </c>
      <c r="BC264" s="10" t="str">
        <f t="shared" si="431"/>
        <v/>
      </c>
      <c r="BD264" s="10" t="str">
        <f t="shared" si="396"/>
        <v/>
      </c>
      <c r="BE264" s="10" t="str">
        <f t="shared" si="397"/>
        <v/>
      </c>
      <c r="BF264" s="10" t="str">
        <f t="shared" si="398"/>
        <v/>
      </c>
      <c r="BG264" s="10">
        <f t="shared" si="399"/>
        <v>0</v>
      </c>
      <c r="BH264" s="11" t="str">
        <f>IF($G264="","",COUNTIF($BI$4:$BI264,"x")/COUNTIF($G$4:$G264,"x"))</f>
        <v/>
      </c>
      <c r="BI264" s="10" t="str">
        <f t="shared" si="432"/>
        <v/>
      </c>
      <c r="BJ264" s="10" t="str">
        <f t="shared" si="400"/>
        <v/>
      </c>
      <c r="BK264" s="10" t="str">
        <f t="shared" si="401"/>
        <v/>
      </c>
      <c r="BL264" s="10" t="str">
        <f t="shared" si="402"/>
        <v/>
      </c>
      <c r="BM264" s="10">
        <f t="shared" si="403"/>
        <v>0</v>
      </c>
      <c r="BN264" s="11" t="str">
        <f>IF($G264="","",COUNTIF($BO$4:$BO264,"x")/COUNTIF($G$4:$G264,"x"))</f>
        <v/>
      </c>
      <c r="BO264" s="10" t="str">
        <f t="shared" si="433"/>
        <v/>
      </c>
      <c r="BP264" s="10" t="str">
        <f t="shared" si="404"/>
        <v/>
      </c>
      <c r="BQ264" s="10" t="str">
        <f t="shared" si="405"/>
        <v/>
      </c>
      <c r="BR264" s="10" t="str">
        <f t="shared" si="406"/>
        <v/>
      </c>
      <c r="BS264" s="10">
        <f t="shared" si="407"/>
        <v>0</v>
      </c>
      <c r="BT264" s="11" t="str">
        <f>IF($G264="","",COUNTIF($BU$4:$BU264,"x")/COUNTIF($G$4:$G264,"x"))</f>
        <v/>
      </c>
      <c r="BU264" s="10" t="str">
        <f t="shared" si="434"/>
        <v/>
      </c>
      <c r="BV264" s="10" t="str">
        <f t="shared" si="408"/>
        <v/>
      </c>
      <c r="BW264" s="10" t="str">
        <f t="shared" si="409"/>
        <v/>
      </c>
      <c r="BX264" s="10" t="str">
        <f t="shared" si="410"/>
        <v/>
      </c>
      <c r="BY264" s="10">
        <f t="shared" si="411"/>
        <v>0</v>
      </c>
      <c r="BZ264" s="11" t="str">
        <f>IF($G264="","",COUNTIF($CA$4:$CA264,"x")/COUNTIF($G$4:$G264,"x"))</f>
        <v/>
      </c>
      <c r="CA264" s="10" t="str">
        <f t="shared" si="435"/>
        <v/>
      </c>
      <c r="CB264" s="10" t="str">
        <f t="shared" si="412"/>
        <v/>
      </c>
      <c r="CC264" s="10" t="str">
        <f t="shared" si="413"/>
        <v/>
      </c>
      <c r="CD264" s="10" t="str">
        <f t="shared" si="414"/>
        <v/>
      </c>
      <c r="CE264" s="10">
        <f t="shared" si="415"/>
        <v>0</v>
      </c>
      <c r="CF264" s="11" t="str">
        <f>IF($G264="","",COUNTIF($CG$4:$CG264,"x")/COUNTIF($G$4:$G264,"x"))</f>
        <v/>
      </c>
      <c r="CG264" s="10" t="str">
        <f t="shared" si="436"/>
        <v/>
      </c>
      <c r="CH264" s="10" t="str">
        <f t="shared" si="416"/>
        <v/>
      </c>
      <c r="CI264" s="10" t="str">
        <f t="shared" si="417"/>
        <v/>
      </c>
      <c r="CJ264" s="10" t="str">
        <f t="shared" si="418"/>
        <v/>
      </c>
      <c r="CK264" s="10">
        <f t="shared" si="419"/>
        <v>0</v>
      </c>
      <c r="CL264" s="11" t="str">
        <f>IF($G264="","",COUNTIF($CM$4:$CM264,"x")/COUNTIF($G$4:$G264,"x"))</f>
        <v/>
      </c>
      <c r="CM264" s="10" t="str">
        <f t="shared" si="437"/>
        <v/>
      </c>
      <c r="CN264" s="10" t="str">
        <f t="shared" si="420"/>
        <v/>
      </c>
      <c r="CO264" s="10" t="str">
        <f t="shared" si="421"/>
        <v/>
      </c>
      <c r="CP264" s="10" t="str">
        <f t="shared" si="422"/>
        <v/>
      </c>
      <c r="CQ264" s="10">
        <f t="shared" si="423"/>
        <v>0</v>
      </c>
    </row>
    <row r="265" spans="2:95">
      <c r="B265" s="10" t="str">
        <f t="shared" si="424"/>
        <v/>
      </c>
      <c r="C265" s="10" t="str">
        <f t="shared" si="425"/>
        <v/>
      </c>
      <c r="D265" s="10" t="str">
        <f t="shared" si="426"/>
        <v/>
      </c>
      <c r="E265" s="10" t="str">
        <f t="shared" si="427"/>
        <v/>
      </c>
      <c r="F265" s="10" t="str">
        <f t="shared" si="428"/>
        <v/>
      </c>
      <c r="G265" s="10" t="str">
        <f t="shared" si="359"/>
        <v/>
      </c>
      <c r="H265" s="10" t="str">
        <f t="shared" si="360"/>
        <v/>
      </c>
      <c r="I265" s="10" t="str">
        <f t="shared" si="361"/>
        <v/>
      </c>
      <c r="J265" s="10" t="str">
        <f t="shared" si="362"/>
        <v/>
      </c>
      <c r="K265" s="10" t="str">
        <f t="shared" si="363"/>
        <v/>
      </c>
      <c r="L265" s="10" t="str">
        <f t="shared" si="364"/>
        <v/>
      </c>
      <c r="M265" s="10" t="str">
        <f t="shared" si="365"/>
        <v/>
      </c>
      <c r="N265" s="10" t="str">
        <f t="shared" si="366"/>
        <v/>
      </c>
      <c r="O265" s="10" t="str">
        <f t="shared" si="367"/>
        <v/>
      </c>
      <c r="P265" s="10" t="str">
        <f t="shared" si="368"/>
        <v/>
      </c>
      <c r="Q265" s="10" t="str">
        <f t="shared" si="369"/>
        <v/>
      </c>
      <c r="R265" s="10" t="str">
        <f t="shared" si="370"/>
        <v/>
      </c>
      <c r="S265" s="20" t="str">
        <f t="shared" si="371"/>
        <v/>
      </c>
      <c r="T265" s="23" t="str">
        <f t="shared" si="372"/>
        <v/>
      </c>
      <c r="U265" s="10"/>
      <c r="V265" s="10"/>
      <c r="W265" s="10"/>
      <c r="X265" s="11" t="str">
        <f>IF(G265="","",COUNTIF($Y$4:$Y265,"x")/COUNTIF($G$4:$G265,"x"))</f>
        <v/>
      </c>
      <c r="Y265" s="10" t="str">
        <f t="shared" si="373"/>
        <v/>
      </c>
      <c r="Z265" s="10" t="str">
        <f t="shared" si="374"/>
        <v/>
      </c>
      <c r="AA265" s="10" t="str">
        <f t="shared" si="375"/>
        <v/>
      </c>
      <c r="AB265" s="10" t="str">
        <f t="shared" si="376"/>
        <v/>
      </c>
      <c r="AC265" s="10">
        <f t="shared" si="377"/>
        <v>0</v>
      </c>
      <c r="AD265" s="11" t="str">
        <f>IF(G265="","",COUNTIF($AE$4:$AE265,"x")/COUNTIF($G$4:$G265,"x"))</f>
        <v/>
      </c>
      <c r="AE265" s="10" t="str">
        <f t="shared" si="378"/>
        <v/>
      </c>
      <c r="AF265" s="10" t="str">
        <f t="shared" si="379"/>
        <v/>
      </c>
      <c r="AG265" s="10" t="str">
        <f t="shared" si="380"/>
        <v/>
      </c>
      <c r="AH265" s="10" t="str">
        <f t="shared" si="381"/>
        <v/>
      </c>
      <c r="AI265" s="10">
        <f t="shared" si="382"/>
        <v>0</v>
      </c>
      <c r="AJ265" s="11" t="str">
        <f>IF(G265="","",COUNTIF($AK$4:$AK265,"x")/COUNTIF($G$4:$G265,"x"))</f>
        <v/>
      </c>
      <c r="AK265" s="10" t="str">
        <f t="shared" si="383"/>
        <v/>
      </c>
      <c r="AL265" s="10" t="str">
        <f t="shared" si="384"/>
        <v/>
      </c>
      <c r="AM265" s="10" t="str">
        <f t="shared" si="385"/>
        <v/>
      </c>
      <c r="AN265" s="10" t="str">
        <f t="shared" si="386"/>
        <v/>
      </c>
      <c r="AO265" s="10">
        <f t="shared" si="387"/>
        <v>0</v>
      </c>
      <c r="AP265" s="11" t="str">
        <f>IF($G265="","",COUNTIF($AQ$4:$AQ265,"x")/COUNTIF($G$4:$G265,"x"))</f>
        <v/>
      </c>
      <c r="AQ265" s="10" t="str">
        <f t="shared" si="429"/>
        <v/>
      </c>
      <c r="AR265" s="10" t="str">
        <f t="shared" si="388"/>
        <v/>
      </c>
      <c r="AS265" s="10" t="str">
        <f t="shared" si="389"/>
        <v/>
      </c>
      <c r="AT265" s="10" t="str">
        <f t="shared" si="390"/>
        <v/>
      </c>
      <c r="AU265" s="10">
        <f t="shared" si="391"/>
        <v>0</v>
      </c>
      <c r="AV265" s="11" t="str">
        <f>IF($G265="","",COUNTIF($AW$4:$AW265,"x")/COUNTIF($G$4:$G265,"x"))</f>
        <v/>
      </c>
      <c r="AW265" s="10" t="str">
        <f t="shared" si="430"/>
        <v/>
      </c>
      <c r="AX265" s="10" t="str">
        <f t="shared" si="392"/>
        <v/>
      </c>
      <c r="AY265" s="10" t="str">
        <f t="shared" si="393"/>
        <v/>
      </c>
      <c r="AZ265" s="10" t="str">
        <f t="shared" si="394"/>
        <v/>
      </c>
      <c r="BA265" s="10">
        <f t="shared" si="395"/>
        <v>0</v>
      </c>
      <c r="BB265" s="11" t="str">
        <f>IF($G265="","",COUNTIF($BC$4:$BC265,"x")/COUNTIF($G$4:$G265,"x"))</f>
        <v/>
      </c>
      <c r="BC265" s="10" t="str">
        <f t="shared" si="431"/>
        <v/>
      </c>
      <c r="BD265" s="10" t="str">
        <f t="shared" si="396"/>
        <v/>
      </c>
      <c r="BE265" s="10" t="str">
        <f t="shared" si="397"/>
        <v/>
      </c>
      <c r="BF265" s="10" t="str">
        <f t="shared" si="398"/>
        <v/>
      </c>
      <c r="BG265" s="10">
        <f t="shared" si="399"/>
        <v>0</v>
      </c>
      <c r="BH265" s="11" t="str">
        <f>IF($G265="","",COUNTIF($BI$4:$BI265,"x")/COUNTIF($G$4:$G265,"x"))</f>
        <v/>
      </c>
      <c r="BI265" s="10" t="str">
        <f t="shared" si="432"/>
        <v/>
      </c>
      <c r="BJ265" s="10" t="str">
        <f t="shared" si="400"/>
        <v/>
      </c>
      <c r="BK265" s="10" t="str">
        <f t="shared" si="401"/>
        <v/>
      </c>
      <c r="BL265" s="10" t="str">
        <f t="shared" si="402"/>
        <v/>
      </c>
      <c r="BM265" s="10">
        <f t="shared" si="403"/>
        <v>0</v>
      </c>
      <c r="BN265" s="11" t="str">
        <f>IF($G265="","",COUNTIF($BO$4:$BO265,"x")/COUNTIF($G$4:$G265,"x"))</f>
        <v/>
      </c>
      <c r="BO265" s="10" t="str">
        <f t="shared" si="433"/>
        <v/>
      </c>
      <c r="BP265" s="10" t="str">
        <f t="shared" si="404"/>
        <v/>
      </c>
      <c r="BQ265" s="10" t="str">
        <f t="shared" si="405"/>
        <v/>
      </c>
      <c r="BR265" s="10" t="str">
        <f t="shared" si="406"/>
        <v/>
      </c>
      <c r="BS265" s="10">
        <f t="shared" si="407"/>
        <v>0</v>
      </c>
      <c r="BT265" s="11" t="str">
        <f>IF($G265="","",COUNTIF($BU$4:$BU265,"x")/COUNTIF($G$4:$G265,"x"))</f>
        <v/>
      </c>
      <c r="BU265" s="10" t="str">
        <f t="shared" si="434"/>
        <v/>
      </c>
      <c r="BV265" s="10" t="str">
        <f t="shared" si="408"/>
        <v/>
      </c>
      <c r="BW265" s="10" t="str">
        <f t="shared" si="409"/>
        <v/>
      </c>
      <c r="BX265" s="10" t="str">
        <f t="shared" si="410"/>
        <v/>
      </c>
      <c r="BY265" s="10">
        <f t="shared" si="411"/>
        <v>0</v>
      </c>
      <c r="BZ265" s="11" t="str">
        <f>IF($G265="","",COUNTIF($CA$4:$CA265,"x")/COUNTIF($G$4:$G265,"x"))</f>
        <v/>
      </c>
      <c r="CA265" s="10" t="str">
        <f t="shared" si="435"/>
        <v/>
      </c>
      <c r="CB265" s="10" t="str">
        <f t="shared" si="412"/>
        <v/>
      </c>
      <c r="CC265" s="10" t="str">
        <f t="shared" si="413"/>
        <v/>
      </c>
      <c r="CD265" s="10" t="str">
        <f t="shared" si="414"/>
        <v/>
      </c>
      <c r="CE265" s="10">
        <f t="shared" si="415"/>
        <v>0</v>
      </c>
      <c r="CF265" s="11" t="str">
        <f>IF($G265="","",COUNTIF($CG$4:$CG265,"x")/COUNTIF($G$4:$G265,"x"))</f>
        <v/>
      </c>
      <c r="CG265" s="10" t="str">
        <f t="shared" si="436"/>
        <v/>
      </c>
      <c r="CH265" s="10" t="str">
        <f t="shared" si="416"/>
        <v/>
      </c>
      <c r="CI265" s="10" t="str">
        <f t="shared" si="417"/>
        <v/>
      </c>
      <c r="CJ265" s="10" t="str">
        <f t="shared" si="418"/>
        <v/>
      </c>
      <c r="CK265" s="10">
        <f t="shared" si="419"/>
        <v>0</v>
      </c>
      <c r="CL265" s="11" t="str">
        <f>IF($G265="","",COUNTIF($CM$4:$CM265,"x")/COUNTIF($G$4:$G265,"x"))</f>
        <v/>
      </c>
      <c r="CM265" s="10" t="str">
        <f t="shared" si="437"/>
        <v/>
      </c>
      <c r="CN265" s="10" t="str">
        <f t="shared" si="420"/>
        <v/>
      </c>
      <c r="CO265" s="10" t="str">
        <f t="shared" si="421"/>
        <v/>
      </c>
      <c r="CP265" s="10" t="str">
        <f t="shared" si="422"/>
        <v/>
      </c>
      <c r="CQ265" s="10">
        <f t="shared" si="423"/>
        <v>0</v>
      </c>
    </row>
    <row r="266" spans="2:95">
      <c r="B266" s="10" t="str">
        <f t="shared" si="424"/>
        <v/>
      </c>
      <c r="C266" s="10" t="str">
        <f t="shared" si="425"/>
        <v/>
      </c>
      <c r="D266" s="10" t="str">
        <f t="shared" si="426"/>
        <v/>
      </c>
      <c r="E266" s="10" t="str">
        <f t="shared" si="427"/>
        <v/>
      </c>
      <c r="F266" s="10" t="str">
        <f t="shared" si="428"/>
        <v/>
      </c>
      <c r="G266" s="10" t="str">
        <f t="shared" si="359"/>
        <v/>
      </c>
      <c r="H266" s="10" t="str">
        <f t="shared" si="360"/>
        <v/>
      </c>
      <c r="I266" s="10" t="str">
        <f t="shared" si="361"/>
        <v/>
      </c>
      <c r="J266" s="10" t="str">
        <f t="shared" si="362"/>
        <v/>
      </c>
      <c r="K266" s="10" t="str">
        <f t="shared" si="363"/>
        <v/>
      </c>
      <c r="L266" s="10" t="str">
        <f t="shared" si="364"/>
        <v/>
      </c>
      <c r="M266" s="10" t="str">
        <f t="shared" si="365"/>
        <v/>
      </c>
      <c r="N266" s="10" t="str">
        <f t="shared" si="366"/>
        <v/>
      </c>
      <c r="O266" s="10" t="str">
        <f t="shared" si="367"/>
        <v/>
      </c>
      <c r="P266" s="10" t="str">
        <f t="shared" si="368"/>
        <v/>
      </c>
      <c r="Q266" s="10" t="str">
        <f t="shared" si="369"/>
        <v/>
      </c>
      <c r="R266" s="10" t="str">
        <f t="shared" si="370"/>
        <v/>
      </c>
      <c r="S266" s="20" t="str">
        <f t="shared" si="371"/>
        <v/>
      </c>
      <c r="T266" s="23" t="str">
        <f t="shared" si="372"/>
        <v/>
      </c>
      <c r="U266" s="10"/>
      <c r="V266" s="10"/>
      <c r="W266" s="10"/>
      <c r="X266" s="11" t="str">
        <f>IF(G266="","",COUNTIF($Y$4:$Y266,"x")/COUNTIF($G$4:$G266,"x"))</f>
        <v/>
      </c>
      <c r="Y266" s="10" t="str">
        <f t="shared" si="373"/>
        <v/>
      </c>
      <c r="Z266" s="10" t="str">
        <f t="shared" si="374"/>
        <v/>
      </c>
      <c r="AA266" s="10" t="str">
        <f t="shared" si="375"/>
        <v/>
      </c>
      <c r="AB266" s="10" t="str">
        <f t="shared" si="376"/>
        <v/>
      </c>
      <c r="AC266" s="10">
        <f t="shared" si="377"/>
        <v>0</v>
      </c>
      <c r="AD266" s="11" t="str">
        <f>IF(G266="","",COUNTIF($AE$4:$AE266,"x")/COUNTIF($G$4:$G266,"x"))</f>
        <v/>
      </c>
      <c r="AE266" s="10" t="str">
        <f t="shared" si="378"/>
        <v/>
      </c>
      <c r="AF266" s="10" t="str">
        <f t="shared" si="379"/>
        <v/>
      </c>
      <c r="AG266" s="10" t="str">
        <f t="shared" si="380"/>
        <v/>
      </c>
      <c r="AH266" s="10" t="str">
        <f t="shared" si="381"/>
        <v/>
      </c>
      <c r="AI266" s="10">
        <f t="shared" si="382"/>
        <v>0</v>
      </c>
      <c r="AJ266" s="11" t="str">
        <f>IF(G266="","",COUNTIF($AK$4:$AK266,"x")/COUNTIF($G$4:$G266,"x"))</f>
        <v/>
      </c>
      <c r="AK266" s="10" t="str">
        <f t="shared" si="383"/>
        <v/>
      </c>
      <c r="AL266" s="10" t="str">
        <f t="shared" si="384"/>
        <v/>
      </c>
      <c r="AM266" s="10" t="str">
        <f t="shared" si="385"/>
        <v/>
      </c>
      <c r="AN266" s="10" t="str">
        <f t="shared" si="386"/>
        <v/>
      </c>
      <c r="AO266" s="10">
        <f t="shared" si="387"/>
        <v>0</v>
      </c>
      <c r="AP266" s="11" t="str">
        <f>IF($G266="","",COUNTIF($AQ$4:$AQ266,"x")/COUNTIF($G$4:$G266,"x"))</f>
        <v/>
      </c>
      <c r="AQ266" s="10" t="str">
        <f t="shared" si="429"/>
        <v/>
      </c>
      <c r="AR266" s="10" t="str">
        <f t="shared" si="388"/>
        <v/>
      </c>
      <c r="AS266" s="10" t="str">
        <f t="shared" si="389"/>
        <v/>
      </c>
      <c r="AT266" s="10" t="str">
        <f t="shared" si="390"/>
        <v/>
      </c>
      <c r="AU266" s="10">
        <f t="shared" si="391"/>
        <v>0</v>
      </c>
      <c r="AV266" s="11" t="str">
        <f>IF($G266="","",COUNTIF($AW$4:$AW266,"x")/COUNTIF($G$4:$G266,"x"))</f>
        <v/>
      </c>
      <c r="AW266" s="10" t="str">
        <f t="shared" si="430"/>
        <v/>
      </c>
      <c r="AX266" s="10" t="str">
        <f t="shared" si="392"/>
        <v/>
      </c>
      <c r="AY266" s="10" t="str">
        <f t="shared" si="393"/>
        <v/>
      </c>
      <c r="AZ266" s="10" t="str">
        <f t="shared" si="394"/>
        <v/>
      </c>
      <c r="BA266" s="10">
        <f t="shared" si="395"/>
        <v>0</v>
      </c>
      <c r="BB266" s="11" t="str">
        <f>IF($G266="","",COUNTIF($BC$4:$BC266,"x")/COUNTIF($G$4:$G266,"x"))</f>
        <v/>
      </c>
      <c r="BC266" s="10" t="str">
        <f t="shared" si="431"/>
        <v/>
      </c>
      <c r="BD266" s="10" t="str">
        <f t="shared" si="396"/>
        <v/>
      </c>
      <c r="BE266" s="10" t="str">
        <f t="shared" si="397"/>
        <v/>
      </c>
      <c r="BF266" s="10" t="str">
        <f t="shared" si="398"/>
        <v/>
      </c>
      <c r="BG266" s="10">
        <f t="shared" si="399"/>
        <v>0</v>
      </c>
      <c r="BH266" s="11" t="str">
        <f>IF($G266="","",COUNTIF($BI$4:$BI266,"x")/COUNTIF($G$4:$G266,"x"))</f>
        <v/>
      </c>
      <c r="BI266" s="10" t="str">
        <f t="shared" si="432"/>
        <v/>
      </c>
      <c r="BJ266" s="10" t="str">
        <f t="shared" si="400"/>
        <v/>
      </c>
      <c r="BK266" s="10" t="str">
        <f t="shared" si="401"/>
        <v/>
      </c>
      <c r="BL266" s="10" t="str">
        <f t="shared" si="402"/>
        <v/>
      </c>
      <c r="BM266" s="10">
        <f t="shared" si="403"/>
        <v>0</v>
      </c>
      <c r="BN266" s="11" t="str">
        <f>IF($G266="","",COUNTIF($BO$4:$BO266,"x")/COUNTIF($G$4:$G266,"x"))</f>
        <v/>
      </c>
      <c r="BO266" s="10" t="str">
        <f t="shared" si="433"/>
        <v/>
      </c>
      <c r="BP266" s="10" t="str">
        <f t="shared" si="404"/>
        <v/>
      </c>
      <c r="BQ266" s="10" t="str">
        <f t="shared" si="405"/>
        <v/>
      </c>
      <c r="BR266" s="10" t="str">
        <f t="shared" si="406"/>
        <v/>
      </c>
      <c r="BS266" s="10">
        <f t="shared" si="407"/>
        <v>0</v>
      </c>
      <c r="BT266" s="11" t="str">
        <f>IF($G266="","",COUNTIF($BU$4:$BU266,"x")/COUNTIF($G$4:$G266,"x"))</f>
        <v/>
      </c>
      <c r="BU266" s="10" t="str">
        <f t="shared" si="434"/>
        <v/>
      </c>
      <c r="BV266" s="10" t="str">
        <f t="shared" si="408"/>
        <v/>
      </c>
      <c r="BW266" s="10" t="str">
        <f t="shared" si="409"/>
        <v/>
      </c>
      <c r="BX266" s="10" t="str">
        <f t="shared" si="410"/>
        <v/>
      </c>
      <c r="BY266" s="10">
        <f t="shared" si="411"/>
        <v>0</v>
      </c>
      <c r="BZ266" s="11" t="str">
        <f>IF($G266="","",COUNTIF($CA$4:$CA266,"x")/COUNTIF($G$4:$G266,"x"))</f>
        <v/>
      </c>
      <c r="CA266" s="10" t="str">
        <f t="shared" si="435"/>
        <v/>
      </c>
      <c r="CB266" s="10" t="str">
        <f t="shared" si="412"/>
        <v/>
      </c>
      <c r="CC266" s="10" t="str">
        <f t="shared" si="413"/>
        <v/>
      </c>
      <c r="CD266" s="10" t="str">
        <f t="shared" si="414"/>
        <v/>
      </c>
      <c r="CE266" s="10">
        <f t="shared" si="415"/>
        <v>0</v>
      </c>
      <c r="CF266" s="11" t="str">
        <f>IF($G266="","",COUNTIF($CG$4:$CG266,"x")/COUNTIF($G$4:$G266,"x"))</f>
        <v/>
      </c>
      <c r="CG266" s="10" t="str">
        <f t="shared" si="436"/>
        <v/>
      </c>
      <c r="CH266" s="10" t="str">
        <f t="shared" si="416"/>
        <v/>
      </c>
      <c r="CI266" s="10" t="str">
        <f t="shared" si="417"/>
        <v/>
      </c>
      <c r="CJ266" s="10" t="str">
        <f t="shared" si="418"/>
        <v/>
      </c>
      <c r="CK266" s="10">
        <f t="shared" si="419"/>
        <v>0</v>
      </c>
      <c r="CL266" s="11" t="str">
        <f>IF($G266="","",COUNTIF($CM$4:$CM266,"x")/COUNTIF($G$4:$G266,"x"))</f>
        <v/>
      </c>
      <c r="CM266" s="10" t="str">
        <f t="shared" si="437"/>
        <v/>
      </c>
      <c r="CN266" s="10" t="str">
        <f t="shared" si="420"/>
        <v/>
      </c>
      <c r="CO266" s="10" t="str">
        <f t="shared" si="421"/>
        <v/>
      </c>
      <c r="CP266" s="10" t="str">
        <f t="shared" si="422"/>
        <v/>
      </c>
      <c r="CQ266" s="10">
        <f t="shared" si="423"/>
        <v>0</v>
      </c>
    </row>
    <row r="267" spans="2:95">
      <c r="B267" s="10" t="str">
        <f t="shared" si="424"/>
        <v/>
      </c>
      <c r="C267" s="10" t="str">
        <f t="shared" si="425"/>
        <v/>
      </c>
      <c r="D267" s="10" t="str">
        <f t="shared" si="426"/>
        <v/>
      </c>
      <c r="E267" s="10" t="str">
        <f t="shared" si="427"/>
        <v/>
      </c>
      <c r="F267" s="10" t="str">
        <f t="shared" si="428"/>
        <v/>
      </c>
      <c r="G267" s="10" t="str">
        <f t="shared" si="359"/>
        <v/>
      </c>
      <c r="H267" s="10" t="str">
        <f t="shared" si="360"/>
        <v/>
      </c>
      <c r="I267" s="10" t="str">
        <f t="shared" si="361"/>
        <v/>
      </c>
      <c r="J267" s="10" t="str">
        <f t="shared" si="362"/>
        <v/>
      </c>
      <c r="K267" s="10" t="str">
        <f t="shared" si="363"/>
        <v/>
      </c>
      <c r="L267" s="10" t="str">
        <f t="shared" si="364"/>
        <v/>
      </c>
      <c r="M267" s="10" t="str">
        <f t="shared" si="365"/>
        <v/>
      </c>
      <c r="N267" s="10" t="str">
        <f t="shared" si="366"/>
        <v/>
      </c>
      <c r="O267" s="10" t="str">
        <f t="shared" si="367"/>
        <v/>
      </c>
      <c r="P267" s="10" t="str">
        <f t="shared" si="368"/>
        <v/>
      </c>
      <c r="Q267" s="10" t="str">
        <f t="shared" si="369"/>
        <v/>
      </c>
      <c r="R267" s="10" t="str">
        <f t="shared" si="370"/>
        <v/>
      </c>
      <c r="S267" s="20" t="str">
        <f t="shared" si="371"/>
        <v/>
      </c>
      <c r="T267" s="23" t="str">
        <f t="shared" si="372"/>
        <v/>
      </c>
      <c r="U267" s="10"/>
      <c r="V267" s="10"/>
      <c r="W267" s="10"/>
      <c r="X267" s="11" t="str">
        <f>IF(G267="","",COUNTIF($Y$4:$Y267,"x")/COUNTIF($G$4:$G267,"x"))</f>
        <v/>
      </c>
      <c r="Y267" s="10" t="str">
        <f t="shared" si="373"/>
        <v/>
      </c>
      <c r="Z267" s="10" t="str">
        <f t="shared" si="374"/>
        <v/>
      </c>
      <c r="AA267" s="10" t="str">
        <f t="shared" si="375"/>
        <v/>
      </c>
      <c r="AB267" s="10" t="str">
        <f t="shared" si="376"/>
        <v/>
      </c>
      <c r="AC267" s="10">
        <f t="shared" si="377"/>
        <v>0</v>
      </c>
      <c r="AD267" s="11" t="str">
        <f>IF(G267="","",COUNTIF($AE$4:$AE267,"x")/COUNTIF($G$4:$G267,"x"))</f>
        <v/>
      </c>
      <c r="AE267" s="10" t="str">
        <f t="shared" si="378"/>
        <v/>
      </c>
      <c r="AF267" s="10" t="str">
        <f t="shared" si="379"/>
        <v/>
      </c>
      <c r="AG267" s="10" t="str">
        <f t="shared" si="380"/>
        <v/>
      </c>
      <c r="AH267" s="10" t="str">
        <f t="shared" si="381"/>
        <v/>
      </c>
      <c r="AI267" s="10">
        <f t="shared" si="382"/>
        <v>0</v>
      </c>
      <c r="AJ267" s="11" t="str">
        <f>IF(G267="","",COUNTIF($AK$4:$AK267,"x")/COUNTIF($G$4:$G267,"x"))</f>
        <v/>
      </c>
      <c r="AK267" s="10" t="str">
        <f t="shared" si="383"/>
        <v/>
      </c>
      <c r="AL267" s="10" t="str">
        <f t="shared" si="384"/>
        <v/>
      </c>
      <c r="AM267" s="10" t="str">
        <f t="shared" si="385"/>
        <v/>
      </c>
      <c r="AN267" s="10" t="str">
        <f t="shared" si="386"/>
        <v/>
      </c>
      <c r="AO267" s="10">
        <f t="shared" si="387"/>
        <v>0</v>
      </c>
      <c r="AP267" s="11" t="str">
        <f>IF($G267="","",COUNTIF($AQ$4:$AQ267,"x")/COUNTIF($G$4:$G267,"x"))</f>
        <v/>
      </c>
      <c r="AQ267" s="10" t="str">
        <f t="shared" si="429"/>
        <v/>
      </c>
      <c r="AR267" s="10" t="str">
        <f t="shared" si="388"/>
        <v/>
      </c>
      <c r="AS267" s="10" t="str">
        <f t="shared" si="389"/>
        <v/>
      </c>
      <c r="AT267" s="10" t="str">
        <f t="shared" si="390"/>
        <v/>
      </c>
      <c r="AU267" s="10">
        <f t="shared" si="391"/>
        <v>0</v>
      </c>
      <c r="AV267" s="11" t="str">
        <f>IF($G267="","",COUNTIF($AW$4:$AW267,"x")/COUNTIF($G$4:$G267,"x"))</f>
        <v/>
      </c>
      <c r="AW267" s="10" t="str">
        <f t="shared" si="430"/>
        <v/>
      </c>
      <c r="AX267" s="10" t="str">
        <f t="shared" si="392"/>
        <v/>
      </c>
      <c r="AY267" s="10" t="str">
        <f t="shared" si="393"/>
        <v/>
      </c>
      <c r="AZ267" s="10" t="str">
        <f t="shared" si="394"/>
        <v/>
      </c>
      <c r="BA267" s="10">
        <f t="shared" si="395"/>
        <v>0</v>
      </c>
      <c r="BB267" s="11" t="str">
        <f>IF($G267="","",COUNTIF($BC$4:$BC267,"x")/COUNTIF($G$4:$G267,"x"))</f>
        <v/>
      </c>
      <c r="BC267" s="10" t="str">
        <f t="shared" si="431"/>
        <v/>
      </c>
      <c r="BD267" s="10" t="str">
        <f t="shared" si="396"/>
        <v/>
      </c>
      <c r="BE267" s="10" t="str">
        <f t="shared" si="397"/>
        <v/>
      </c>
      <c r="BF267" s="10" t="str">
        <f t="shared" si="398"/>
        <v/>
      </c>
      <c r="BG267" s="10">
        <f t="shared" si="399"/>
        <v>0</v>
      </c>
      <c r="BH267" s="11" t="str">
        <f>IF($G267="","",COUNTIF($BI$4:$BI267,"x")/COUNTIF($G$4:$G267,"x"))</f>
        <v/>
      </c>
      <c r="BI267" s="10" t="str">
        <f t="shared" si="432"/>
        <v/>
      </c>
      <c r="BJ267" s="10" t="str">
        <f t="shared" si="400"/>
        <v/>
      </c>
      <c r="BK267" s="10" t="str">
        <f t="shared" si="401"/>
        <v/>
      </c>
      <c r="BL267" s="10" t="str">
        <f t="shared" si="402"/>
        <v/>
      </c>
      <c r="BM267" s="10">
        <f t="shared" si="403"/>
        <v>0</v>
      </c>
      <c r="BN267" s="11" t="str">
        <f>IF($G267="","",COUNTIF($BO$4:$BO267,"x")/COUNTIF($G$4:$G267,"x"))</f>
        <v/>
      </c>
      <c r="BO267" s="10" t="str">
        <f t="shared" si="433"/>
        <v/>
      </c>
      <c r="BP267" s="10" t="str">
        <f t="shared" si="404"/>
        <v/>
      </c>
      <c r="BQ267" s="10" t="str">
        <f t="shared" si="405"/>
        <v/>
      </c>
      <c r="BR267" s="10" t="str">
        <f t="shared" si="406"/>
        <v/>
      </c>
      <c r="BS267" s="10">
        <f t="shared" si="407"/>
        <v>0</v>
      </c>
      <c r="BT267" s="11" t="str">
        <f>IF($G267="","",COUNTIF($BU$4:$BU267,"x")/COUNTIF($G$4:$G267,"x"))</f>
        <v/>
      </c>
      <c r="BU267" s="10" t="str">
        <f t="shared" si="434"/>
        <v/>
      </c>
      <c r="BV267" s="10" t="str">
        <f t="shared" si="408"/>
        <v/>
      </c>
      <c r="BW267" s="10" t="str">
        <f t="shared" si="409"/>
        <v/>
      </c>
      <c r="BX267" s="10" t="str">
        <f t="shared" si="410"/>
        <v/>
      </c>
      <c r="BY267" s="10">
        <f t="shared" si="411"/>
        <v>0</v>
      </c>
      <c r="BZ267" s="11" t="str">
        <f>IF($G267="","",COUNTIF($CA$4:$CA267,"x")/COUNTIF($G$4:$G267,"x"))</f>
        <v/>
      </c>
      <c r="CA267" s="10" t="str">
        <f t="shared" si="435"/>
        <v/>
      </c>
      <c r="CB267" s="10" t="str">
        <f t="shared" si="412"/>
        <v/>
      </c>
      <c r="CC267" s="10" t="str">
        <f t="shared" si="413"/>
        <v/>
      </c>
      <c r="CD267" s="10" t="str">
        <f t="shared" si="414"/>
        <v/>
      </c>
      <c r="CE267" s="10">
        <f t="shared" si="415"/>
        <v>0</v>
      </c>
      <c r="CF267" s="11" t="str">
        <f>IF($G267="","",COUNTIF($CG$4:$CG267,"x")/COUNTIF($G$4:$G267,"x"))</f>
        <v/>
      </c>
      <c r="CG267" s="10" t="str">
        <f t="shared" si="436"/>
        <v/>
      </c>
      <c r="CH267" s="10" t="str">
        <f t="shared" si="416"/>
        <v/>
      </c>
      <c r="CI267" s="10" t="str">
        <f t="shared" si="417"/>
        <v/>
      </c>
      <c r="CJ267" s="10" t="str">
        <f t="shared" si="418"/>
        <v/>
      </c>
      <c r="CK267" s="10">
        <f t="shared" si="419"/>
        <v>0</v>
      </c>
      <c r="CL267" s="11" t="str">
        <f>IF($G267="","",COUNTIF($CM$4:$CM267,"x")/COUNTIF($G$4:$G267,"x"))</f>
        <v/>
      </c>
      <c r="CM267" s="10" t="str">
        <f t="shared" si="437"/>
        <v/>
      </c>
      <c r="CN267" s="10" t="str">
        <f t="shared" si="420"/>
        <v/>
      </c>
      <c r="CO267" s="10" t="str">
        <f t="shared" si="421"/>
        <v/>
      </c>
      <c r="CP267" s="10" t="str">
        <f t="shared" si="422"/>
        <v/>
      </c>
      <c r="CQ267" s="10">
        <f t="shared" si="423"/>
        <v>0</v>
      </c>
    </row>
    <row r="268" spans="2:95">
      <c r="B268" s="10" t="str">
        <f t="shared" si="424"/>
        <v/>
      </c>
      <c r="C268" s="10" t="str">
        <f t="shared" si="425"/>
        <v/>
      </c>
      <c r="D268" s="10" t="str">
        <f t="shared" si="426"/>
        <v/>
      </c>
      <c r="E268" s="10" t="str">
        <f t="shared" si="427"/>
        <v/>
      </c>
      <c r="F268" s="10" t="str">
        <f t="shared" si="428"/>
        <v/>
      </c>
      <c r="G268" s="10" t="str">
        <f t="shared" si="359"/>
        <v/>
      </c>
      <c r="H268" s="10" t="str">
        <f t="shared" si="360"/>
        <v/>
      </c>
      <c r="I268" s="10" t="str">
        <f t="shared" si="361"/>
        <v/>
      </c>
      <c r="J268" s="10" t="str">
        <f t="shared" si="362"/>
        <v/>
      </c>
      <c r="K268" s="10" t="str">
        <f t="shared" si="363"/>
        <v/>
      </c>
      <c r="L268" s="10" t="str">
        <f t="shared" si="364"/>
        <v/>
      </c>
      <c r="M268" s="10" t="str">
        <f t="shared" si="365"/>
        <v/>
      </c>
      <c r="N268" s="10" t="str">
        <f t="shared" si="366"/>
        <v/>
      </c>
      <c r="O268" s="10" t="str">
        <f t="shared" si="367"/>
        <v/>
      </c>
      <c r="P268" s="10" t="str">
        <f t="shared" si="368"/>
        <v/>
      </c>
      <c r="Q268" s="10" t="str">
        <f t="shared" si="369"/>
        <v/>
      </c>
      <c r="R268" s="10" t="str">
        <f t="shared" si="370"/>
        <v/>
      </c>
      <c r="S268" s="20" t="str">
        <f t="shared" si="371"/>
        <v/>
      </c>
      <c r="T268" s="23" t="str">
        <f t="shared" si="372"/>
        <v/>
      </c>
      <c r="U268" s="10"/>
      <c r="V268" s="10"/>
      <c r="W268" s="10"/>
      <c r="X268" s="11" t="str">
        <f>IF(G268="","",COUNTIF($Y$4:$Y268,"x")/COUNTIF($G$4:$G268,"x"))</f>
        <v/>
      </c>
      <c r="Y268" s="10" t="str">
        <f t="shared" si="373"/>
        <v/>
      </c>
      <c r="Z268" s="10" t="str">
        <f t="shared" si="374"/>
        <v/>
      </c>
      <c r="AA268" s="10" t="str">
        <f t="shared" si="375"/>
        <v/>
      </c>
      <c r="AB268" s="10" t="str">
        <f t="shared" si="376"/>
        <v/>
      </c>
      <c r="AC268" s="10">
        <f t="shared" si="377"/>
        <v>0</v>
      </c>
      <c r="AD268" s="11" t="str">
        <f>IF(G268="","",COUNTIF($AE$4:$AE268,"x")/COUNTIF($G$4:$G268,"x"))</f>
        <v/>
      </c>
      <c r="AE268" s="10" t="str">
        <f t="shared" si="378"/>
        <v/>
      </c>
      <c r="AF268" s="10" t="str">
        <f t="shared" si="379"/>
        <v/>
      </c>
      <c r="AG268" s="10" t="str">
        <f t="shared" si="380"/>
        <v/>
      </c>
      <c r="AH268" s="10" t="str">
        <f t="shared" si="381"/>
        <v/>
      </c>
      <c r="AI268" s="10">
        <f t="shared" si="382"/>
        <v>0</v>
      </c>
      <c r="AJ268" s="11" t="str">
        <f>IF(G268="","",COUNTIF($AK$4:$AK268,"x")/COUNTIF($G$4:$G268,"x"))</f>
        <v/>
      </c>
      <c r="AK268" s="10" t="str">
        <f t="shared" si="383"/>
        <v/>
      </c>
      <c r="AL268" s="10" t="str">
        <f t="shared" si="384"/>
        <v/>
      </c>
      <c r="AM268" s="10" t="str">
        <f t="shared" si="385"/>
        <v/>
      </c>
      <c r="AN268" s="10" t="str">
        <f t="shared" si="386"/>
        <v/>
      </c>
      <c r="AO268" s="10">
        <f t="shared" si="387"/>
        <v>0</v>
      </c>
      <c r="AP268" s="11" t="str">
        <f>IF($G268="","",COUNTIF($AQ$4:$AQ268,"x")/COUNTIF($G$4:$G268,"x"))</f>
        <v/>
      </c>
      <c r="AQ268" s="10" t="str">
        <f t="shared" si="429"/>
        <v/>
      </c>
      <c r="AR268" s="10" t="str">
        <f t="shared" si="388"/>
        <v/>
      </c>
      <c r="AS268" s="10" t="str">
        <f t="shared" si="389"/>
        <v/>
      </c>
      <c r="AT268" s="10" t="str">
        <f t="shared" si="390"/>
        <v/>
      </c>
      <c r="AU268" s="10">
        <f t="shared" si="391"/>
        <v>0</v>
      </c>
      <c r="AV268" s="11" t="str">
        <f>IF($G268="","",COUNTIF($AW$4:$AW268,"x")/COUNTIF($G$4:$G268,"x"))</f>
        <v/>
      </c>
      <c r="AW268" s="10" t="str">
        <f t="shared" si="430"/>
        <v/>
      </c>
      <c r="AX268" s="10" t="str">
        <f t="shared" si="392"/>
        <v/>
      </c>
      <c r="AY268" s="10" t="str">
        <f t="shared" si="393"/>
        <v/>
      </c>
      <c r="AZ268" s="10" t="str">
        <f t="shared" si="394"/>
        <v/>
      </c>
      <c r="BA268" s="10">
        <f t="shared" si="395"/>
        <v>0</v>
      </c>
      <c r="BB268" s="11" t="str">
        <f>IF($G268="","",COUNTIF($BC$4:$BC268,"x")/COUNTIF($G$4:$G268,"x"))</f>
        <v/>
      </c>
      <c r="BC268" s="10" t="str">
        <f t="shared" si="431"/>
        <v/>
      </c>
      <c r="BD268" s="10" t="str">
        <f t="shared" si="396"/>
        <v/>
      </c>
      <c r="BE268" s="10" t="str">
        <f t="shared" si="397"/>
        <v/>
      </c>
      <c r="BF268" s="10" t="str">
        <f t="shared" si="398"/>
        <v/>
      </c>
      <c r="BG268" s="10">
        <f t="shared" si="399"/>
        <v>0</v>
      </c>
      <c r="BH268" s="11" t="str">
        <f>IF($G268="","",COUNTIF($BI$4:$BI268,"x")/COUNTIF($G$4:$G268,"x"))</f>
        <v/>
      </c>
      <c r="BI268" s="10" t="str">
        <f t="shared" si="432"/>
        <v/>
      </c>
      <c r="BJ268" s="10" t="str">
        <f t="shared" si="400"/>
        <v/>
      </c>
      <c r="BK268" s="10" t="str">
        <f t="shared" si="401"/>
        <v/>
      </c>
      <c r="BL268" s="10" t="str">
        <f t="shared" si="402"/>
        <v/>
      </c>
      <c r="BM268" s="10">
        <f t="shared" si="403"/>
        <v>0</v>
      </c>
      <c r="BN268" s="11" t="str">
        <f>IF($G268="","",COUNTIF($BO$4:$BO268,"x")/COUNTIF($G$4:$G268,"x"))</f>
        <v/>
      </c>
      <c r="BO268" s="10" t="str">
        <f t="shared" si="433"/>
        <v/>
      </c>
      <c r="BP268" s="10" t="str">
        <f t="shared" si="404"/>
        <v/>
      </c>
      <c r="BQ268" s="10" t="str">
        <f t="shared" si="405"/>
        <v/>
      </c>
      <c r="BR268" s="10" t="str">
        <f t="shared" si="406"/>
        <v/>
      </c>
      <c r="BS268" s="10">
        <f t="shared" si="407"/>
        <v>0</v>
      </c>
      <c r="BT268" s="11" t="str">
        <f>IF($G268="","",COUNTIF($BU$4:$BU268,"x")/COUNTIF($G$4:$G268,"x"))</f>
        <v/>
      </c>
      <c r="BU268" s="10" t="str">
        <f t="shared" si="434"/>
        <v/>
      </c>
      <c r="BV268" s="10" t="str">
        <f t="shared" si="408"/>
        <v/>
      </c>
      <c r="BW268" s="10" t="str">
        <f t="shared" si="409"/>
        <v/>
      </c>
      <c r="BX268" s="10" t="str">
        <f t="shared" si="410"/>
        <v/>
      </c>
      <c r="BY268" s="10">
        <f t="shared" si="411"/>
        <v>0</v>
      </c>
      <c r="BZ268" s="11" t="str">
        <f>IF($G268="","",COUNTIF($CA$4:$CA268,"x")/COUNTIF($G$4:$G268,"x"))</f>
        <v/>
      </c>
      <c r="CA268" s="10" t="str">
        <f t="shared" si="435"/>
        <v/>
      </c>
      <c r="CB268" s="10" t="str">
        <f t="shared" si="412"/>
        <v/>
      </c>
      <c r="CC268" s="10" t="str">
        <f t="shared" si="413"/>
        <v/>
      </c>
      <c r="CD268" s="10" t="str">
        <f t="shared" si="414"/>
        <v/>
      </c>
      <c r="CE268" s="10">
        <f t="shared" si="415"/>
        <v>0</v>
      </c>
      <c r="CF268" s="11" t="str">
        <f>IF($G268="","",COUNTIF($CG$4:$CG268,"x")/COUNTIF($G$4:$G268,"x"))</f>
        <v/>
      </c>
      <c r="CG268" s="10" t="str">
        <f t="shared" si="436"/>
        <v/>
      </c>
      <c r="CH268" s="10" t="str">
        <f t="shared" si="416"/>
        <v/>
      </c>
      <c r="CI268" s="10" t="str">
        <f t="shared" si="417"/>
        <v/>
      </c>
      <c r="CJ268" s="10" t="str">
        <f t="shared" si="418"/>
        <v/>
      </c>
      <c r="CK268" s="10">
        <f t="shared" si="419"/>
        <v>0</v>
      </c>
      <c r="CL268" s="11" t="str">
        <f>IF($G268="","",COUNTIF($CM$4:$CM268,"x")/COUNTIF($G$4:$G268,"x"))</f>
        <v/>
      </c>
      <c r="CM268" s="10" t="str">
        <f t="shared" si="437"/>
        <v/>
      </c>
      <c r="CN268" s="10" t="str">
        <f t="shared" si="420"/>
        <v/>
      </c>
      <c r="CO268" s="10" t="str">
        <f t="shared" si="421"/>
        <v/>
      </c>
      <c r="CP268" s="10" t="str">
        <f t="shared" si="422"/>
        <v/>
      </c>
      <c r="CQ268" s="10">
        <f t="shared" si="423"/>
        <v>0</v>
      </c>
    </row>
    <row r="269" spans="2:95">
      <c r="B269" s="10" t="str">
        <f t="shared" si="424"/>
        <v/>
      </c>
      <c r="C269" s="10" t="str">
        <f t="shared" si="425"/>
        <v/>
      </c>
      <c r="D269" s="10" t="str">
        <f t="shared" si="426"/>
        <v/>
      </c>
      <c r="E269" s="10" t="str">
        <f t="shared" si="427"/>
        <v/>
      </c>
      <c r="F269" s="10" t="str">
        <f t="shared" si="428"/>
        <v/>
      </c>
      <c r="G269" s="10" t="str">
        <f t="shared" si="359"/>
        <v/>
      </c>
      <c r="H269" s="10" t="str">
        <f t="shared" si="360"/>
        <v/>
      </c>
      <c r="I269" s="10" t="str">
        <f t="shared" si="361"/>
        <v/>
      </c>
      <c r="J269" s="10" t="str">
        <f t="shared" si="362"/>
        <v/>
      </c>
      <c r="K269" s="10" t="str">
        <f t="shared" si="363"/>
        <v/>
      </c>
      <c r="L269" s="10" t="str">
        <f t="shared" si="364"/>
        <v/>
      </c>
      <c r="M269" s="10" t="str">
        <f t="shared" si="365"/>
        <v/>
      </c>
      <c r="N269" s="10" t="str">
        <f t="shared" si="366"/>
        <v/>
      </c>
      <c r="O269" s="10" t="str">
        <f t="shared" si="367"/>
        <v/>
      </c>
      <c r="P269" s="10" t="str">
        <f t="shared" si="368"/>
        <v/>
      </c>
      <c r="Q269" s="10" t="str">
        <f t="shared" si="369"/>
        <v/>
      </c>
      <c r="R269" s="10" t="str">
        <f t="shared" si="370"/>
        <v/>
      </c>
      <c r="S269" s="20" t="str">
        <f t="shared" si="371"/>
        <v/>
      </c>
      <c r="T269" s="23" t="str">
        <f t="shared" si="372"/>
        <v/>
      </c>
      <c r="U269" s="10"/>
      <c r="V269" s="10"/>
      <c r="W269" s="10"/>
      <c r="X269" s="11" t="str">
        <f>IF(G269="","",COUNTIF($Y$4:$Y269,"x")/COUNTIF($G$4:$G269,"x"))</f>
        <v/>
      </c>
      <c r="Y269" s="10" t="str">
        <f t="shared" si="373"/>
        <v/>
      </c>
      <c r="Z269" s="10" t="str">
        <f t="shared" si="374"/>
        <v/>
      </c>
      <c r="AA269" s="10" t="str">
        <f t="shared" si="375"/>
        <v/>
      </c>
      <c r="AB269" s="10" t="str">
        <f t="shared" si="376"/>
        <v/>
      </c>
      <c r="AC269" s="10">
        <f t="shared" si="377"/>
        <v>0</v>
      </c>
      <c r="AD269" s="11" t="str">
        <f>IF(G269="","",COUNTIF($AE$4:$AE269,"x")/COUNTIF($G$4:$G269,"x"))</f>
        <v/>
      </c>
      <c r="AE269" s="10" t="str">
        <f t="shared" si="378"/>
        <v/>
      </c>
      <c r="AF269" s="10" t="str">
        <f t="shared" si="379"/>
        <v/>
      </c>
      <c r="AG269" s="10" t="str">
        <f t="shared" si="380"/>
        <v/>
      </c>
      <c r="AH269" s="10" t="str">
        <f t="shared" si="381"/>
        <v/>
      </c>
      <c r="AI269" s="10">
        <f t="shared" si="382"/>
        <v>0</v>
      </c>
      <c r="AJ269" s="11" t="str">
        <f>IF(G269="","",COUNTIF($AK$4:$AK269,"x")/COUNTIF($G$4:$G269,"x"))</f>
        <v/>
      </c>
      <c r="AK269" s="10" t="str">
        <f t="shared" si="383"/>
        <v/>
      </c>
      <c r="AL269" s="10" t="str">
        <f t="shared" si="384"/>
        <v/>
      </c>
      <c r="AM269" s="10" t="str">
        <f t="shared" si="385"/>
        <v/>
      </c>
      <c r="AN269" s="10" t="str">
        <f t="shared" si="386"/>
        <v/>
      </c>
      <c r="AO269" s="10">
        <f t="shared" si="387"/>
        <v>0</v>
      </c>
      <c r="AP269" s="11" t="str">
        <f>IF($G269="","",COUNTIF($AQ$4:$AQ269,"x")/COUNTIF($G$4:$G269,"x"))</f>
        <v/>
      </c>
      <c r="AQ269" s="10" t="str">
        <f t="shared" si="429"/>
        <v/>
      </c>
      <c r="AR269" s="10" t="str">
        <f t="shared" si="388"/>
        <v/>
      </c>
      <c r="AS269" s="10" t="str">
        <f t="shared" si="389"/>
        <v/>
      </c>
      <c r="AT269" s="10" t="str">
        <f t="shared" si="390"/>
        <v/>
      </c>
      <c r="AU269" s="10">
        <f t="shared" si="391"/>
        <v>0</v>
      </c>
      <c r="AV269" s="11" t="str">
        <f>IF($G269="","",COUNTIF($AW$4:$AW269,"x")/COUNTIF($G$4:$G269,"x"))</f>
        <v/>
      </c>
      <c r="AW269" s="10" t="str">
        <f t="shared" si="430"/>
        <v/>
      </c>
      <c r="AX269" s="10" t="str">
        <f t="shared" si="392"/>
        <v/>
      </c>
      <c r="AY269" s="10" t="str">
        <f t="shared" si="393"/>
        <v/>
      </c>
      <c r="AZ269" s="10" t="str">
        <f t="shared" si="394"/>
        <v/>
      </c>
      <c r="BA269" s="10">
        <f t="shared" si="395"/>
        <v>0</v>
      </c>
      <c r="BB269" s="11" t="str">
        <f>IF($G269="","",COUNTIF($BC$4:$BC269,"x")/COUNTIF($G$4:$G269,"x"))</f>
        <v/>
      </c>
      <c r="BC269" s="10" t="str">
        <f t="shared" si="431"/>
        <v/>
      </c>
      <c r="BD269" s="10" t="str">
        <f t="shared" si="396"/>
        <v/>
      </c>
      <c r="BE269" s="10" t="str">
        <f t="shared" si="397"/>
        <v/>
      </c>
      <c r="BF269" s="10" t="str">
        <f t="shared" si="398"/>
        <v/>
      </c>
      <c r="BG269" s="10">
        <f t="shared" si="399"/>
        <v>0</v>
      </c>
      <c r="BH269" s="11" t="str">
        <f>IF($G269="","",COUNTIF($BI$4:$BI269,"x")/COUNTIF($G$4:$G269,"x"))</f>
        <v/>
      </c>
      <c r="BI269" s="10" t="str">
        <f t="shared" si="432"/>
        <v/>
      </c>
      <c r="BJ269" s="10" t="str">
        <f t="shared" si="400"/>
        <v/>
      </c>
      <c r="BK269" s="10" t="str">
        <f t="shared" si="401"/>
        <v/>
      </c>
      <c r="BL269" s="10" t="str">
        <f t="shared" si="402"/>
        <v/>
      </c>
      <c r="BM269" s="10">
        <f t="shared" si="403"/>
        <v>0</v>
      </c>
      <c r="BN269" s="11" t="str">
        <f>IF($G269="","",COUNTIF($BO$4:$BO269,"x")/COUNTIF($G$4:$G269,"x"))</f>
        <v/>
      </c>
      <c r="BO269" s="10" t="str">
        <f t="shared" si="433"/>
        <v/>
      </c>
      <c r="BP269" s="10" t="str">
        <f t="shared" si="404"/>
        <v/>
      </c>
      <c r="BQ269" s="10" t="str">
        <f t="shared" si="405"/>
        <v/>
      </c>
      <c r="BR269" s="10" t="str">
        <f t="shared" si="406"/>
        <v/>
      </c>
      <c r="BS269" s="10">
        <f t="shared" si="407"/>
        <v>0</v>
      </c>
      <c r="BT269" s="11" t="str">
        <f>IF($G269="","",COUNTIF($BU$4:$BU269,"x")/COUNTIF($G$4:$G269,"x"))</f>
        <v/>
      </c>
      <c r="BU269" s="10" t="str">
        <f t="shared" si="434"/>
        <v/>
      </c>
      <c r="BV269" s="10" t="str">
        <f t="shared" si="408"/>
        <v/>
      </c>
      <c r="BW269" s="10" t="str">
        <f t="shared" si="409"/>
        <v/>
      </c>
      <c r="BX269" s="10" t="str">
        <f t="shared" si="410"/>
        <v/>
      </c>
      <c r="BY269" s="10">
        <f t="shared" si="411"/>
        <v>0</v>
      </c>
      <c r="BZ269" s="11" t="str">
        <f>IF($G269="","",COUNTIF($CA$4:$CA269,"x")/COUNTIF($G$4:$G269,"x"))</f>
        <v/>
      </c>
      <c r="CA269" s="10" t="str">
        <f t="shared" si="435"/>
        <v/>
      </c>
      <c r="CB269" s="10" t="str">
        <f t="shared" si="412"/>
        <v/>
      </c>
      <c r="CC269" s="10" t="str">
        <f t="shared" si="413"/>
        <v/>
      </c>
      <c r="CD269" s="10" t="str">
        <f t="shared" si="414"/>
        <v/>
      </c>
      <c r="CE269" s="10">
        <f t="shared" si="415"/>
        <v>0</v>
      </c>
      <c r="CF269" s="11" t="str">
        <f>IF($G269="","",COUNTIF($CG$4:$CG269,"x")/COUNTIF($G$4:$G269,"x"))</f>
        <v/>
      </c>
      <c r="CG269" s="10" t="str">
        <f t="shared" si="436"/>
        <v/>
      </c>
      <c r="CH269" s="10" t="str">
        <f t="shared" si="416"/>
        <v/>
      </c>
      <c r="CI269" s="10" t="str">
        <f t="shared" si="417"/>
        <v/>
      </c>
      <c r="CJ269" s="10" t="str">
        <f t="shared" si="418"/>
        <v/>
      </c>
      <c r="CK269" s="10">
        <f t="shared" si="419"/>
        <v>0</v>
      </c>
      <c r="CL269" s="11" t="str">
        <f>IF($G269="","",COUNTIF($CM$4:$CM269,"x")/COUNTIF($G$4:$G269,"x"))</f>
        <v/>
      </c>
      <c r="CM269" s="10" t="str">
        <f t="shared" si="437"/>
        <v/>
      </c>
      <c r="CN269" s="10" t="str">
        <f t="shared" si="420"/>
        <v/>
      </c>
      <c r="CO269" s="10" t="str">
        <f t="shared" si="421"/>
        <v/>
      </c>
      <c r="CP269" s="10" t="str">
        <f t="shared" si="422"/>
        <v/>
      </c>
      <c r="CQ269" s="10">
        <f t="shared" si="423"/>
        <v>0</v>
      </c>
    </row>
    <row r="270" spans="2:95">
      <c r="B270" s="10" t="str">
        <f t="shared" si="424"/>
        <v/>
      </c>
      <c r="C270" s="10" t="str">
        <f t="shared" si="425"/>
        <v/>
      </c>
      <c r="D270" s="10" t="str">
        <f t="shared" si="426"/>
        <v/>
      </c>
      <c r="E270" s="10" t="str">
        <f t="shared" si="427"/>
        <v/>
      </c>
      <c r="F270" s="10" t="str">
        <f t="shared" si="428"/>
        <v/>
      </c>
      <c r="G270" s="10" t="str">
        <f t="shared" si="359"/>
        <v/>
      </c>
      <c r="H270" s="10" t="str">
        <f t="shared" si="360"/>
        <v/>
      </c>
      <c r="I270" s="10" t="str">
        <f t="shared" si="361"/>
        <v/>
      </c>
      <c r="J270" s="10" t="str">
        <f t="shared" si="362"/>
        <v/>
      </c>
      <c r="K270" s="10" t="str">
        <f t="shared" si="363"/>
        <v/>
      </c>
      <c r="L270" s="10" t="str">
        <f t="shared" si="364"/>
        <v/>
      </c>
      <c r="M270" s="10" t="str">
        <f t="shared" si="365"/>
        <v/>
      </c>
      <c r="N270" s="10" t="str">
        <f t="shared" si="366"/>
        <v/>
      </c>
      <c r="O270" s="10" t="str">
        <f t="shared" si="367"/>
        <v/>
      </c>
      <c r="P270" s="10" t="str">
        <f t="shared" si="368"/>
        <v/>
      </c>
      <c r="Q270" s="10" t="str">
        <f t="shared" si="369"/>
        <v/>
      </c>
      <c r="R270" s="10" t="str">
        <f t="shared" si="370"/>
        <v/>
      </c>
      <c r="S270" s="20" t="str">
        <f t="shared" si="371"/>
        <v/>
      </c>
      <c r="T270" s="23" t="str">
        <f t="shared" si="372"/>
        <v/>
      </c>
      <c r="U270" s="10"/>
      <c r="V270" s="10"/>
      <c r="W270" s="10"/>
      <c r="X270" s="11" t="str">
        <f>IF(G270="","",COUNTIF($Y$4:$Y270,"x")/COUNTIF($G$4:$G270,"x"))</f>
        <v/>
      </c>
      <c r="Y270" s="10" t="str">
        <f t="shared" si="373"/>
        <v/>
      </c>
      <c r="Z270" s="10" t="str">
        <f t="shared" si="374"/>
        <v/>
      </c>
      <c r="AA270" s="10" t="str">
        <f t="shared" si="375"/>
        <v/>
      </c>
      <c r="AB270" s="10" t="str">
        <f t="shared" si="376"/>
        <v/>
      </c>
      <c r="AC270" s="10">
        <f t="shared" si="377"/>
        <v>0</v>
      </c>
      <c r="AD270" s="11" t="str">
        <f>IF(G270="","",COUNTIF($AE$4:$AE270,"x")/COUNTIF($G$4:$G270,"x"))</f>
        <v/>
      </c>
      <c r="AE270" s="10" t="str">
        <f t="shared" si="378"/>
        <v/>
      </c>
      <c r="AF270" s="10" t="str">
        <f t="shared" si="379"/>
        <v/>
      </c>
      <c r="AG270" s="10" t="str">
        <f t="shared" si="380"/>
        <v/>
      </c>
      <c r="AH270" s="10" t="str">
        <f t="shared" si="381"/>
        <v/>
      </c>
      <c r="AI270" s="10">
        <f t="shared" si="382"/>
        <v>0</v>
      </c>
      <c r="AJ270" s="11" t="str">
        <f>IF(G270="","",COUNTIF($AK$4:$AK270,"x")/COUNTIF($G$4:$G270,"x"))</f>
        <v/>
      </c>
      <c r="AK270" s="10" t="str">
        <f t="shared" si="383"/>
        <v/>
      </c>
      <c r="AL270" s="10" t="str">
        <f t="shared" si="384"/>
        <v/>
      </c>
      <c r="AM270" s="10" t="str">
        <f t="shared" si="385"/>
        <v/>
      </c>
      <c r="AN270" s="10" t="str">
        <f t="shared" si="386"/>
        <v/>
      </c>
      <c r="AO270" s="10">
        <f t="shared" si="387"/>
        <v>0</v>
      </c>
      <c r="AP270" s="11" t="str">
        <f>IF($G270="","",COUNTIF($AQ$4:$AQ270,"x")/COUNTIF($G$4:$G270,"x"))</f>
        <v/>
      </c>
      <c r="AQ270" s="10" t="str">
        <f t="shared" si="429"/>
        <v/>
      </c>
      <c r="AR270" s="10" t="str">
        <f t="shared" si="388"/>
        <v/>
      </c>
      <c r="AS270" s="10" t="str">
        <f t="shared" si="389"/>
        <v/>
      </c>
      <c r="AT270" s="10" t="str">
        <f t="shared" si="390"/>
        <v/>
      </c>
      <c r="AU270" s="10">
        <f t="shared" si="391"/>
        <v>0</v>
      </c>
      <c r="AV270" s="11" t="str">
        <f>IF($G270="","",COUNTIF($AW$4:$AW270,"x")/COUNTIF($G$4:$G270,"x"))</f>
        <v/>
      </c>
      <c r="AW270" s="10" t="str">
        <f t="shared" si="430"/>
        <v/>
      </c>
      <c r="AX270" s="10" t="str">
        <f t="shared" si="392"/>
        <v/>
      </c>
      <c r="AY270" s="10" t="str">
        <f t="shared" si="393"/>
        <v/>
      </c>
      <c r="AZ270" s="10" t="str">
        <f t="shared" si="394"/>
        <v/>
      </c>
      <c r="BA270" s="10">
        <f t="shared" si="395"/>
        <v>0</v>
      </c>
      <c r="BB270" s="11" t="str">
        <f>IF($G270="","",COUNTIF($BC$4:$BC270,"x")/COUNTIF($G$4:$G270,"x"))</f>
        <v/>
      </c>
      <c r="BC270" s="10" t="str">
        <f t="shared" si="431"/>
        <v/>
      </c>
      <c r="BD270" s="10" t="str">
        <f t="shared" si="396"/>
        <v/>
      </c>
      <c r="BE270" s="10" t="str">
        <f t="shared" si="397"/>
        <v/>
      </c>
      <c r="BF270" s="10" t="str">
        <f t="shared" si="398"/>
        <v/>
      </c>
      <c r="BG270" s="10">
        <f t="shared" si="399"/>
        <v>0</v>
      </c>
      <c r="BH270" s="11" t="str">
        <f>IF($G270="","",COUNTIF($BI$4:$BI270,"x")/COUNTIF($G$4:$G270,"x"))</f>
        <v/>
      </c>
      <c r="BI270" s="10" t="str">
        <f t="shared" si="432"/>
        <v/>
      </c>
      <c r="BJ270" s="10" t="str">
        <f t="shared" si="400"/>
        <v/>
      </c>
      <c r="BK270" s="10" t="str">
        <f t="shared" si="401"/>
        <v/>
      </c>
      <c r="BL270" s="10" t="str">
        <f t="shared" si="402"/>
        <v/>
      </c>
      <c r="BM270" s="10">
        <f t="shared" si="403"/>
        <v>0</v>
      </c>
      <c r="BN270" s="11" t="str">
        <f>IF($G270="","",COUNTIF($BO$4:$BO270,"x")/COUNTIF($G$4:$G270,"x"))</f>
        <v/>
      </c>
      <c r="BO270" s="10" t="str">
        <f t="shared" si="433"/>
        <v/>
      </c>
      <c r="BP270" s="10" t="str">
        <f t="shared" si="404"/>
        <v/>
      </c>
      <c r="BQ270" s="10" t="str">
        <f t="shared" si="405"/>
        <v/>
      </c>
      <c r="BR270" s="10" t="str">
        <f t="shared" si="406"/>
        <v/>
      </c>
      <c r="BS270" s="10">
        <f t="shared" si="407"/>
        <v>0</v>
      </c>
      <c r="BT270" s="11" t="str">
        <f>IF($G270="","",COUNTIF($BU$4:$BU270,"x")/COUNTIF($G$4:$G270,"x"))</f>
        <v/>
      </c>
      <c r="BU270" s="10" t="str">
        <f t="shared" si="434"/>
        <v/>
      </c>
      <c r="BV270" s="10" t="str">
        <f t="shared" si="408"/>
        <v/>
      </c>
      <c r="BW270" s="10" t="str">
        <f t="shared" si="409"/>
        <v/>
      </c>
      <c r="BX270" s="10" t="str">
        <f t="shared" si="410"/>
        <v/>
      </c>
      <c r="BY270" s="10">
        <f t="shared" si="411"/>
        <v>0</v>
      </c>
      <c r="BZ270" s="11" t="str">
        <f>IF($G270="","",COUNTIF($CA$4:$CA270,"x")/COUNTIF($G$4:$G270,"x"))</f>
        <v/>
      </c>
      <c r="CA270" s="10" t="str">
        <f t="shared" si="435"/>
        <v/>
      </c>
      <c r="CB270" s="10" t="str">
        <f t="shared" si="412"/>
        <v/>
      </c>
      <c r="CC270" s="10" t="str">
        <f t="shared" si="413"/>
        <v/>
      </c>
      <c r="CD270" s="10" t="str">
        <f t="shared" si="414"/>
        <v/>
      </c>
      <c r="CE270" s="10">
        <f t="shared" si="415"/>
        <v>0</v>
      </c>
      <c r="CF270" s="11" t="str">
        <f>IF($G270="","",COUNTIF($CG$4:$CG270,"x")/COUNTIF($G$4:$G270,"x"))</f>
        <v/>
      </c>
      <c r="CG270" s="10" t="str">
        <f t="shared" si="436"/>
        <v/>
      </c>
      <c r="CH270" s="10" t="str">
        <f t="shared" si="416"/>
        <v/>
      </c>
      <c r="CI270" s="10" t="str">
        <f t="shared" si="417"/>
        <v/>
      </c>
      <c r="CJ270" s="10" t="str">
        <f t="shared" si="418"/>
        <v/>
      </c>
      <c r="CK270" s="10">
        <f t="shared" si="419"/>
        <v>0</v>
      </c>
      <c r="CL270" s="11" t="str">
        <f>IF($G270="","",COUNTIF($CM$4:$CM270,"x")/COUNTIF($G$4:$G270,"x"))</f>
        <v/>
      </c>
      <c r="CM270" s="10" t="str">
        <f t="shared" si="437"/>
        <v/>
      </c>
      <c r="CN270" s="10" t="str">
        <f t="shared" si="420"/>
        <v/>
      </c>
      <c r="CO270" s="10" t="str">
        <f t="shared" si="421"/>
        <v/>
      </c>
      <c r="CP270" s="10" t="str">
        <f t="shared" si="422"/>
        <v/>
      </c>
      <c r="CQ270" s="10">
        <f t="shared" si="423"/>
        <v>0</v>
      </c>
    </row>
    <row r="271" spans="2:95">
      <c r="B271" s="10" t="str">
        <f t="shared" si="424"/>
        <v/>
      </c>
      <c r="C271" s="10" t="str">
        <f t="shared" si="425"/>
        <v/>
      </c>
      <c r="D271" s="10" t="str">
        <f t="shared" si="426"/>
        <v/>
      </c>
      <c r="E271" s="10" t="str">
        <f t="shared" si="427"/>
        <v/>
      </c>
      <c r="F271" s="10" t="str">
        <f t="shared" si="428"/>
        <v/>
      </c>
      <c r="G271" s="10" t="str">
        <f t="shared" si="359"/>
        <v/>
      </c>
      <c r="H271" s="10" t="str">
        <f t="shared" si="360"/>
        <v/>
      </c>
      <c r="I271" s="10" t="str">
        <f t="shared" si="361"/>
        <v/>
      </c>
      <c r="J271" s="10" t="str">
        <f t="shared" si="362"/>
        <v/>
      </c>
      <c r="K271" s="10" t="str">
        <f t="shared" si="363"/>
        <v/>
      </c>
      <c r="L271" s="10" t="str">
        <f t="shared" si="364"/>
        <v/>
      </c>
      <c r="M271" s="10" t="str">
        <f t="shared" si="365"/>
        <v/>
      </c>
      <c r="N271" s="10" t="str">
        <f t="shared" si="366"/>
        <v/>
      </c>
      <c r="O271" s="10" t="str">
        <f t="shared" si="367"/>
        <v/>
      </c>
      <c r="P271" s="10" t="str">
        <f t="shared" si="368"/>
        <v/>
      </c>
      <c r="Q271" s="10" t="str">
        <f t="shared" si="369"/>
        <v/>
      </c>
      <c r="R271" s="10" t="str">
        <f t="shared" si="370"/>
        <v/>
      </c>
      <c r="S271" s="20" t="str">
        <f t="shared" si="371"/>
        <v/>
      </c>
      <c r="T271" s="23" t="str">
        <f t="shared" si="372"/>
        <v/>
      </c>
      <c r="U271" s="10"/>
      <c r="V271" s="10"/>
      <c r="W271" s="10"/>
      <c r="X271" s="11" t="str">
        <f>IF(G271="","",COUNTIF($Y$4:$Y271,"x")/COUNTIF($G$4:$G271,"x"))</f>
        <v/>
      </c>
      <c r="Y271" s="10" t="str">
        <f t="shared" si="373"/>
        <v/>
      </c>
      <c r="Z271" s="10" t="str">
        <f t="shared" si="374"/>
        <v/>
      </c>
      <c r="AA271" s="10" t="str">
        <f t="shared" si="375"/>
        <v/>
      </c>
      <c r="AB271" s="10" t="str">
        <f t="shared" si="376"/>
        <v/>
      </c>
      <c r="AC271" s="10">
        <f t="shared" si="377"/>
        <v>0</v>
      </c>
      <c r="AD271" s="11" t="str">
        <f>IF(G271="","",COUNTIF($AE$4:$AE271,"x")/COUNTIF($G$4:$G271,"x"))</f>
        <v/>
      </c>
      <c r="AE271" s="10" t="str">
        <f t="shared" si="378"/>
        <v/>
      </c>
      <c r="AF271" s="10" t="str">
        <f t="shared" si="379"/>
        <v/>
      </c>
      <c r="AG271" s="10" t="str">
        <f t="shared" si="380"/>
        <v/>
      </c>
      <c r="AH271" s="10" t="str">
        <f t="shared" si="381"/>
        <v/>
      </c>
      <c r="AI271" s="10">
        <f t="shared" si="382"/>
        <v>0</v>
      </c>
      <c r="AJ271" s="11" t="str">
        <f>IF(G271="","",COUNTIF($AK$4:$AK271,"x")/COUNTIF($G$4:$G271,"x"))</f>
        <v/>
      </c>
      <c r="AK271" s="10" t="str">
        <f t="shared" si="383"/>
        <v/>
      </c>
      <c r="AL271" s="10" t="str">
        <f t="shared" si="384"/>
        <v/>
      </c>
      <c r="AM271" s="10" t="str">
        <f t="shared" si="385"/>
        <v/>
      </c>
      <c r="AN271" s="10" t="str">
        <f t="shared" si="386"/>
        <v/>
      </c>
      <c r="AO271" s="10">
        <f t="shared" si="387"/>
        <v>0</v>
      </c>
      <c r="AP271" s="11" t="str">
        <f>IF($G271="","",COUNTIF($AQ$4:$AQ271,"x")/COUNTIF($G$4:$G271,"x"))</f>
        <v/>
      </c>
      <c r="AQ271" s="10" t="str">
        <f t="shared" si="429"/>
        <v/>
      </c>
      <c r="AR271" s="10" t="str">
        <f t="shared" si="388"/>
        <v/>
      </c>
      <c r="AS271" s="10" t="str">
        <f t="shared" si="389"/>
        <v/>
      </c>
      <c r="AT271" s="10" t="str">
        <f t="shared" si="390"/>
        <v/>
      </c>
      <c r="AU271" s="10">
        <f t="shared" si="391"/>
        <v>0</v>
      </c>
      <c r="AV271" s="11" t="str">
        <f>IF($G271="","",COUNTIF($AW$4:$AW271,"x")/COUNTIF($G$4:$G271,"x"))</f>
        <v/>
      </c>
      <c r="AW271" s="10" t="str">
        <f t="shared" si="430"/>
        <v/>
      </c>
      <c r="AX271" s="10" t="str">
        <f t="shared" si="392"/>
        <v/>
      </c>
      <c r="AY271" s="10" t="str">
        <f t="shared" si="393"/>
        <v/>
      </c>
      <c r="AZ271" s="10" t="str">
        <f t="shared" si="394"/>
        <v/>
      </c>
      <c r="BA271" s="10">
        <f t="shared" si="395"/>
        <v>0</v>
      </c>
      <c r="BB271" s="11" t="str">
        <f>IF($G271="","",COUNTIF($BC$4:$BC271,"x")/COUNTIF($G$4:$G271,"x"))</f>
        <v/>
      </c>
      <c r="BC271" s="10" t="str">
        <f t="shared" si="431"/>
        <v/>
      </c>
      <c r="BD271" s="10" t="str">
        <f t="shared" si="396"/>
        <v/>
      </c>
      <c r="BE271" s="10" t="str">
        <f t="shared" si="397"/>
        <v/>
      </c>
      <c r="BF271" s="10" t="str">
        <f t="shared" si="398"/>
        <v/>
      </c>
      <c r="BG271" s="10">
        <f t="shared" si="399"/>
        <v>0</v>
      </c>
      <c r="BH271" s="11" t="str">
        <f>IF($G271="","",COUNTIF($BI$4:$BI271,"x")/COUNTIF($G$4:$G271,"x"))</f>
        <v/>
      </c>
      <c r="BI271" s="10" t="str">
        <f t="shared" si="432"/>
        <v/>
      </c>
      <c r="BJ271" s="10" t="str">
        <f t="shared" si="400"/>
        <v/>
      </c>
      <c r="BK271" s="10" t="str">
        <f t="shared" si="401"/>
        <v/>
      </c>
      <c r="BL271" s="10" t="str">
        <f t="shared" si="402"/>
        <v/>
      </c>
      <c r="BM271" s="10">
        <f t="shared" si="403"/>
        <v>0</v>
      </c>
      <c r="BN271" s="11" t="str">
        <f>IF($G271="","",COUNTIF($BO$4:$BO271,"x")/COUNTIF($G$4:$G271,"x"))</f>
        <v/>
      </c>
      <c r="BO271" s="10" t="str">
        <f t="shared" si="433"/>
        <v/>
      </c>
      <c r="BP271" s="10" t="str">
        <f t="shared" si="404"/>
        <v/>
      </c>
      <c r="BQ271" s="10" t="str">
        <f t="shared" si="405"/>
        <v/>
      </c>
      <c r="BR271" s="10" t="str">
        <f t="shared" si="406"/>
        <v/>
      </c>
      <c r="BS271" s="10">
        <f t="shared" si="407"/>
        <v>0</v>
      </c>
      <c r="BT271" s="11" t="str">
        <f>IF($G271="","",COUNTIF($BU$4:$BU271,"x")/COUNTIF($G$4:$G271,"x"))</f>
        <v/>
      </c>
      <c r="BU271" s="10" t="str">
        <f t="shared" si="434"/>
        <v/>
      </c>
      <c r="BV271" s="10" t="str">
        <f t="shared" si="408"/>
        <v/>
      </c>
      <c r="BW271" s="10" t="str">
        <f t="shared" si="409"/>
        <v/>
      </c>
      <c r="BX271" s="10" t="str">
        <f t="shared" si="410"/>
        <v/>
      </c>
      <c r="BY271" s="10">
        <f t="shared" si="411"/>
        <v>0</v>
      </c>
      <c r="BZ271" s="11" t="str">
        <f>IF($G271="","",COUNTIF($CA$4:$CA271,"x")/COUNTIF($G$4:$G271,"x"))</f>
        <v/>
      </c>
      <c r="CA271" s="10" t="str">
        <f t="shared" si="435"/>
        <v/>
      </c>
      <c r="CB271" s="10" t="str">
        <f t="shared" si="412"/>
        <v/>
      </c>
      <c r="CC271" s="10" t="str">
        <f t="shared" si="413"/>
        <v/>
      </c>
      <c r="CD271" s="10" t="str">
        <f t="shared" si="414"/>
        <v/>
      </c>
      <c r="CE271" s="10">
        <f t="shared" si="415"/>
        <v>0</v>
      </c>
      <c r="CF271" s="11" t="str">
        <f>IF($G271="","",COUNTIF($CG$4:$CG271,"x")/COUNTIF($G$4:$G271,"x"))</f>
        <v/>
      </c>
      <c r="CG271" s="10" t="str">
        <f t="shared" si="436"/>
        <v/>
      </c>
      <c r="CH271" s="10" t="str">
        <f t="shared" si="416"/>
        <v/>
      </c>
      <c r="CI271" s="10" t="str">
        <f t="shared" si="417"/>
        <v/>
      </c>
      <c r="CJ271" s="10" t="str">
        <f t="shared" si="418"/>
        <v/>
      </c>
      <c r="CK271" s="10">
        <f t="shared" si="419"/>
        <v>0</v>
      </c>
      <c r="CL271" s="11" t="str">
        <f>IF($G271="","",COUNTIF($CM$4:$CM271,"x")/COUNTIF($G$4:$G271,"x"))</f>
        <v/>
      </c>
      <c r="CM271" s="10" t="str">
        <f t="shared" si="437"/>
        <v/>
      </c>
      <c r="CN271" s="10" t="str">
        <f t="shared" si="420"/>
        <v/>
      </c>
      <c r="CO271" s="10" t="str">
        <f t="shared" si="421"/>
        <v/>
      </c>
      <c r="CP271" s="10" t="str">
        <f t="shared" si="422"/>
        <v/>
      </c>
      <c r="CQ271" s="10">
        <f t="shared" si="423"/>
        <v>0</v>
      </c>
    </row>
    <row r="272" spans="2:95">
      <c r="B272" s="10" t="str">
        <f t="shared" si="424"/>
        <v/>
      </c>
      <c r="C272" s="10" t="str">
        <f t="shared" si="425"/>
        <v/>
      </c>
      <c r="D272" s="10" t="str">
        <f t="shared" si="426"/>
        <v/>
      </c>
      <c r="E272" s="10" t="str">
        <f t="shared" si="427"/>
        <v/>
      </c>
      <c r="F272" s="10" t="str">
        <f t="shared" si="428"/>
        <v/>
      </c>
      <c r="G272" s="10" t="str">
        <f t="shared" si="359"/>
        <v/>
      </c>
      <c r="H272" s="10" t="str">
        <f t="shared" si="360"/>
        <v/>
      </c>
      <c r="I272" s="10" t="str">
        <f t="shared" si="361"/>
        <v/>
      </c>
      <c r="J272" s="10" t="str">
        <f t="shared" si="362"/>
        <v/>
      </c>
      <c r="K272" s="10" t="str">
        <f t="shared" si="363"/>
        <v/>
      </c>
      <c r="L272" s="10" t="str">
        <f t="shared" si="364"/>
        <v/>
      </c>
      <c r="M272" s="10" t="str">
        <f t="shared" si="365"/>
        <v/>
      </c>
      <c r="N272" s="10" t="str">
        <f t="shared" si="366"/>
        <v/>
      </c>
      <c r="O272" s="10" t="str">
        <f t="shared" si="367"/>
        <v/>
      </c>
      <c r="P272" s="10" t="str">
        <f t="shared" si="368"/>
        <v/>
      </c>
      <c r="Q272" s="10" t="str">
        <f t="shared" si="369"/>
        <v/>
      </c>
      <c r="R272" s="10" t="str">
        <f t="shared" si="370"/>
        <v/>
      </c>
      <c r="S272" s="20" t="str">
        <f t="shared" si="371"/>
        <v/>
      </c>
      <c r="T272" s="23" t="str">
        <f t="shared" si="372"/>
        <v/>
      </c>
      <c r="U272" s="10"/>
      <c r="V272" s="10"/>
      <c r="W272" s="10"/>
      <c r="X272" s="11" t="str">
        <f>IF(G272="","",COUNTIF($Y$4:$Y272,"x")/COUNTIF($G$4:$G272,"x"))</f>
        <v/>
      </c>
      <c r="Y272" s="10" t="str">
        <f t="shared" si="373"/>
        <v/>
      </c>
      <c r="Z272" s="10" t="str">
        <f t="shared" si="374"/>
        <v/>
      </c>
      <c r="AA272" s="10" t="str">
        <f t="shared" si="375"/>
        <v/>
      </c>
      <c r="AB272" s="10" t="str">
        <f t="shared" si="376"/>
        <v/>
      </c>
      <c r="AC272" s="10">
        <f t="shared" si="377"/>
        <v>0</v>
      </c>
      <c r="AD272" s="11" t="str">
        <f>IF(G272="","",COUNTIF($AE$4:$AE272,"x")/COUNTIF($G$4:$G272,"x"))</f>
        <v/>
      </c>
      <c r="AE272" s="10" t="str">
        <f t="shared" si="378"/>
        <v/>
      </c>
      <c r="AF272" s="10" t="str">
        <f t="shared" si="379"/>
        <v/>
      </c>
      <c r="AG272" s="10" t="str">
        <f t="shared" si="380"/>
        <v/>
      </c>
      <c r="AH272" s="10" t="str">
        <f t="shared" si="381"/>
        <v/>
      </c>
      <c r="AI272" s="10">
        <f t="shared" si="382"/>
        <v>0</v>
      </c>
      <c r="AJ272" s="11" t="str">
        <f>IF(G272="","",COUNTIF($AK$4:$AK272,"x")/COUNTIF($G$4:$G272,"x"))</f>
        <v/>
      </c>
      <c r="AK272" s="10" t="str">
        <f t="shared" si="383"/>
        <v/>
      </c>
      <c r="AL272" s="10" t="str">
        <f t="shared" si="384"/>
        <v/>
      </c>
      <c r="AM272" s="10" t="str">
        <f t="shared" si="385"/>
        <v/>
      </c>
      <c r="AN272" s="10" t="str">
        <f t="shared" si="386"/>
        <v/>
      </c>
      <c r="AO272" s="10">
        <f t="shared" si="387"/>
        <v>0</v>
      </c>
      <c r="AP272" s="11" t="str">
        <f>IF($G272="","",COUNTIF($AQ$4:$AQ272,"x")/COUNTIF($G$4:$G272,"x"))</f>
        <v/>
      </c>
      <c r="AQ272" s="10" t="str">
        <f t="shared" si="429"/>
        <v/>
      </c>
      <c r="AR272" s="10" t="str">
        <f t="shared" si="388"/>
        <v/>
      </c>
      <c r="AS272" s="10" t="str">
        <f t="shared" si="389"/>
        <v/>
      </c>
      <c r="AT272" s="10" t="str">
        <f t="shared" si="390"/>
        <v/>
      </c>
      <c r="AU272" s="10">
        <f t="shared" si="391"/>
        <v>0</v>
      </c>
      <c r="AV272" s="11" t="str">
        <f>IF($G272="","",COUNTIF($AW$4:$AW272,"x")/COUNTIF($G$4:$G272,"x"))</f>
        <v/>
      </c>
      <c r="AW272" s="10" t="str">
        <f t="shared" si="430"/>
        <v/>
      </c>
      <c r="AX272" s="10" t="str">
        <f t="shared" si="392"/>
        <v/>
      </c>
      <c r="AY272" s="10" t="str">
        <f t="shared" si="393"/>
        <v/>
      </c>
      <c r="AZ272" s="10" t="str">
        <f t="shared" si="394"/>
        <v/>
      </c>
      <c r="BA272" s="10">
        <f t="shared" si="395"/>
        <v>0</v>
      </c>
      <c r="BB272" s="11" t="str">
        <f>IF($G272="","",COUNTIF($BC$4:$BC272,"x")/COUNTIF($G$4:$G272,"x"))</f>
        <v/>
      </c>
      <c r="BC272" s="10" t="str">
        <f t="shared" si="431"/>
        <v/>
      </c>
      <c r="BD272" s="10" t="str">
        <f t="shared" si="396"/>
        <v/>
      </c>
      <c r="BE272" s="10" t="str">
        <f t="shared" si="397"/>
        <v/>
      </c>
      <c r="BF272" s="10" t="str">
        <f t="shared" si="398"/>
        <v/>
      </c>
      <c r="BG272" s="10">
        <f t="shared" si="399"/>
        <v>0</v>
      </c>
      <c r="BH272" s="11" t="str">
        <f>IF($G272="","",COUNTIF($BI$4:$BI272,"x")/COUNTIF($G$4:$G272,"x"))</f>
        <v/>
      </c>
      <c r="BI272" s="10" t="str">
        <f t="shared" si="432"/>
        <v/>
      </c>
      <c r="BJ272" s="10" t="str">
        <f t="shared" si="400"/>
        <v/>
      </c>
      <c r="BK272" s="10" t="str">
        <f t="shared" si="401"/>
        <v/>
      </c>
      <c r="BL272" s="10" t="str">
        <f t="shared" si="402"/>
        <v/>
      </c>
      <c r="BM272" s="10">
        <f t="shared" si="403"/>
        <v>0</v>
      </c>
      <c r="BN272" s="11" t="str">
        <f>IF($G272="","",COUNTIF($BO$4:$BO272,"x")/COUNTIF($G$4:$G272,"x"))</f>
        <v/>
      </c>
      <c r="BO272" s="10" t="str">
        <f t="shared" si="433"/>
        <v/>
      </c>
      <c r="BP272" s="10" t="str">
        <f t="shared" si="404"/>
        <v/>
      </c>
      <c r="BQ272" s="10" t="str">
        <f t="shared" si="405"/>
        <v/>
      </c>
      <c r="BR272" s="10" t="str">
        <f t="shared" si="406"/>
        <v/>
      </c>
      <c r="BS272" s="10">
        <f t="shared" si="407"/>
        <v>0</v>
      </c>
      <c r="BT272" s="11" t="str">
        <f>IF($G272="","",COUNTIF($BU$4:$BU272,"x")/COUNTIF($G$4:$G272,"x"))</f>
        <v/>
      </c>
      <c r="BU272" s="10" t="str">
        <f t="shared" si="434"/>
        <v/>
      </c>
      <c r="BV272" s="10" t="str">
        <f t="shared" si="408"/>
        <v/>
      </c>
      <c r="BW272" s="10" t="str">
        <f t="shared" si="409"/>
        <v/>
      </c>
      <c r="BX272" s="10" t="str">
        <f t="shared" si="410"/>
        <v/>
      </c>
      <c r="BY272" s="10">
        <f t="shared" si="411"/>
        <v>0</v>
      </c>
      <c r="BZ272" s="11" t="str">
        <f>IF($G272="","",COUNTIF($CA$4:$CA272,"x")/COUNTIF($G$4:$G272,"x"))</f>
        <v/>
      </c>
      <c r="CA272" s="10" t="str">
        <f t="shared" si="435"/>
        <v/>
      </c>
      <c r="CB272" s="10" t="str">
        <f t="shared" si="412"/>
        <v/>
      </c>
      <c r="CC272" s="10" t="str">
        <f t="shared" si="413"/>
        <v/>
      </c>
      <c r="CD272" s="10" t="str">
        <f t="shared" si="414"/>
        <v/>
      </c>
      <c r="CE272" s="10">
        <f t="shared" si="415"/>
        <v>0</v>
      </c>
      <c r="CF272" s="11" t="str">
        <f>IF($G272="","",COUNTIF($CG$4:$CG272,"x")/COUNTIF($G$4:$G272,"x"))</f>
        <v/>
      </c>
      <c r="CG272" s="10" t="str">
        <f t="shared" si="436"/>
        <v/>
      </c>
      <c r="CH272" s="10" t="str">
        <f t="shared" si="416"/>
        <v/>
      </c>
      <c r="CI272" s="10" t="str">
        <f t="shared" si="417"/>
        <v/>
      </c>
      <c r="CJ272" s="10" t="str">
        <f t="shared" si="418"/>
        <v/>
      </c>
      <c r="CK272" s="10">
        <f t="shared" si="419"/>
        <v>0</v>
      </c>
      <c r="CL272" s="11" t="str">
        <f>IF($G272="","",COUNTIF($CM$4:$CM272,"x")/COUNTIF($G$4:$G272,"x"))</f>
        <v/>
      </c>
      <c r="CM272" s="10" t="str">
        <f t="shared" si="437"/>
        <v/>
      </c>
      <c r="CN272" s="10" t="str">
        <f t="shared" si="420"/>
        <v/>
      </c>
      <c r="CO272" s="10" t="str">
        <f t="shared" si="421"/>
        <v/>
      </c>
      <c r="CP272" s="10" t="str">
        <f t="shared" si="422"/>
        <v/>
      </c>
      <c r="CQ272" s="10">
        <f t="shared" si="423"/>
        <v>0</v>
      </c>
    </row>
    <row r="273" spans="2:95">
      <c r="B273" s="10" t="str">
        <f t="shared" si="424"/>
        <v/>
      </c>
      <c r="C273" s="10" t="str">
        <f t="shared" si="425"/>
        <v/>
      </c>
      <c r="D273" s="10" t="str">
        <f t="shared" si="426"/>
        <v/>
      </c>
      <c r="E273" s="10" t="str">
        <f t="shared" si="427"/>
        <v/>
      </c>
      <c r="F273" s="10" t="str">
        <f t="shared" si="428"/>
        <v/>
      </c>
      <c r="G273" s="10" t="str">
        <f t="shared" si="359"/>
        <v/>
      </c>
      <c r="H273" s="10" t="str">
        <f t="shared" si="360"/>
        <v/>
      </c>
      <c r="I273" s="10" t="str">
        <f t="shared" si="361"/>
        <v/>
      </c>
      <c r="J273" s="10" t="str">
        <f t="shared" si="362"/>
        <v/>
      </c>
      <c r="K273" s="10" t="str">
        <f t="shared" si="363"/>
        <v/>
      </c>
      <c r="L273" s="10" t="str">
        <f t="shared" si="364"/>
        <v/>
      </c>
      <c r="M273" s="10" t="str">
        <f t="shared" si="365"/>
        <v/>
      </c>
      <c r="N273" s="10" t="str">
        <f t="shared" si="366"/>
        <v/>
      </c>
      <c r="O273" s="10" t="str">
        <f t="shared" si="367"/>
        <v/>
      </c>
      <c r="P273" s="10" t="str">
        <f t="shared" si="368"/>
        <v/>
      </c>
      <c r="Q273" s="10" t="str">
        <f t="shared" si="369"/>
        <v/>
      </c>
      <c r="R273" s="10" t="str">
        <f t="shared" si="370"/>
        <v/>
      </c>
      <c r="S273" s="20" t="str">
        <f t="shared" si="371"/>
        <v/>
      </c>
      <c r="T273" s="23" t="str">
        <f t="shared" si="372"/>
        <v/>
      </c>
      <c r="U273" s="10"/>
      <c r="V273" s="10"/>
      <c r="W273" s="10"/>
      <c r="X273" s="11" t="str">
        <f>IF(G273="","",COUNTIF($Y$4:$Y273,"x")/COUNTIF($G$4:$G273,"x"))</f>
        <v/>
      </c>
      <c r="Y273" s="10" t="str">
        <f t="shared" si="373"/>
        <v/>
      </c>
      <c r="Z273" s="10" t="str">
        <f t="shared" si="374"/>
        <v/>
      </c>
      <c r="AA273" s="10" t="str">
        <f t="shared" si="375"/>
        <v/>
      </c>
      <c r="AB273" s="10" t="str">
        <f t="shared" si="376"/>
        <v/>
      </c>
      <c r="AC273" s="10">
        <f t="shared" si="377"/>
        <v>0</v>
      </c>
      <c r="AD273" s="11" t="str">
        <f>IF(G273="","",COUNTIF($AE$4:$AE273,"x")/COUNTIF($G$4:$G273,"x"))</f>
        <v/>
      </c>
      <c r="AE273" s="10" t="str">
        <f t="shared" si="378"/>
        <v/>
      </c>
      <c r="AF273" s="10" t="str">
        <f t="shared" si="379"/>
        <v/>
      </c>
      <c r="AG273" s="10" t="str">
        <f t="shared" si="380"/>
        <v/>
      </c>
      <c r="AH273" s="10" t="str">
        <f t="shared" si="381"/>
        <v/>
      </c>
      <c r="AI273" s="10">
        <f t="shared" si="382"/>
        <v>0</v>
      </c>
      <c r="AJ273" s="11" t="str">
        <f>IF(G273="","",COUNTIF($AK$4:$AK273,"x")/COUNTIF($G$4:$G273,"x"))</f>
        <v/>
      </c>
      <c r="AK273" s="10" t="str">
        <f t="shared" si="383"/>
        <v/>
      </c>
      <c r="AL273" s="10" t="str">
        <f t="shared" si="384"/>
        <v/>
      </c>
      <c r="AM273" s="10" t="str">
        <f t="shared" si="385"/>
        <v/>
      </c>
      <c r="AN273" s="10" t="str">
        <f t="shared" si="386"/>
        <v/>
      </c>
      <c r="AO273" s="10">
        <f t="shared" si="387"/>
        <v>0</v>
      </c>
      <c r="AP273" s="11" t="str">
        <f>IF($G273="","",COUNTIF($AQ$4:$AQ273,"x")/COUNTIF($G$4:$G273,"x"))</f>
        <v/>
      </c>
      <c r="AQ273" s="10" t="str">
        <f t="shared" si="429"/>
        <v/>
      </c>
      <c r="AR273" s="10" t="str">
        <f t="shared" si="388"/>
        <v/>
      </c>
      <c r="AS273" s="10" t="str">
        <f t="shared" si="389"/>
        <v/>
      </c>
      <c r="AT273" s="10" t="str">
        <f t="shared" si="390"/>
        <v/>
      </c>
      <c r="AU273" s="10">
        <f t="shared" si="391"/>
        <v>0</v>
      </c>
      <c r="AV273" s="11" t="str">
        <f>IF($G273="","",COUNTIF($AW$4:$AW273,"x")/COUNTIF($G$4:$G273,"x"))</f>
        <v/>
      </c>
      <c r="AW273" s="10" t="str">
        <f t="shared" si="430"/>
        <v/>
      </c>
      <c r="AX273" s="10" t="str">
        <f t="shared" si="392"/>
        <v/>
      </c>
      <c r="AY273" s="10" t="str">
        <f t="shared" si="393"/>
        <v/>
      </c>
      <c r="AZ273" s="10" t="str">
        <f t="shared" si="394"/>
        <v/>
      </c>
      <c r="BA273" s="10">
        <f t="shared" si="395"/>
        <v>0</v>
      </c>
      <c r="BB273" s="11" t="str">
        <f>IF($G273="","",COUNTIF($BC$4:$BC273,"x")/COUNTIF($G$4:$G273,"x"))</f>
        <v/>
      </c>
      <c r="BC273" s="10" t="str">
        <f t="shared" si="431"/>
        <v/>
      </c>
      <c r="BD273" s="10" t="str">
        <f t="shared" si="396"/>
        <v/>
      </c>
      <c r="BE273" s="10" t="str">
        <f t="shared" si="397"/>
        <v/>
      </c>
      <c r="BF273" s="10" t="str">
        <f t="shared" si="398"/>
        <v/>
      </c>
      <c r="BG273" s="10">
        <f t="shared" si="399"/>
        <v>0</v>
      </c>
      <c r="BH273" s="11" t="str">
        <f>IF($G273="","",COUNTIF($BI$4:$BI273,"x")/COUNTIF($G$4:$G273,"x"))</f>
        <v/>
      </c>
      <c r="BI273" s="10" t="str">
        <f t="shared" si="432"/>
        <v/>
      </c>
      <c r="BJ273" s="10" t="str">
        <f t="shared" si="400"/>
        <v/>
      </c>
      <c r="BK273" s="10" t="str">
        <f t="shared" si="401"/>
        <v/>
      </c>
      <c r="BL273" s="10" t="str">
        <f t="shared" si="402"/>
        <v/>
      </c>
      <c r="BM273" s="10">
        <f t="shared" si="403"/>
        <v>0</v>
      </c>
      <c r="BN273" s="11" t="str">
        <f>IF($G273="","",COUNTIF($BO$4:$BO273,"x")/COUNTIF($G$4:$G273,"x"))</f>
        <v/>
      </c>
      <c r="BO273" s="10" t="str">
        <f t="shared" si="433"/>
        <v/>
      </c>
      <c r="BP273" s="10" t="str">
        <f t="shared" si="404"/>
        <v/>
      </c>
      <c r="BQ273" s="10" t="str">
        <f t="shared" si="405"/>
        <v/>
      </c>
      <c r="BR273" s="10" t="str">
        <f t="shared" si="406"/>
        <v/>
      </c>
      <c r="BS273" s="10">
        <f t="shared" si="407"/>
        <v>0</v>
      </c>
      <c r="BT273" s="11" t="str">
        <f>IF($G273="","",COUNTIF($BU$4:$BU273,"x")/COUNTIF($G$4:$G273,"x"))</f>
        <v/>
      </c>
      <c r="BU273" s="10" t="str">
        <f t="shared" si="434"/>
        <v/>
      </c>
      <c r="BV273" s="10" t="str">
        <f t="shared" si="408"/>
        <v/>
      </c>
      <c r="BW273" s="10" t="str">
        <f t="shared" si="409"/>
        <v/>
      </c>
      <c r="BX273" s="10" t="str">
        <f t="shared" si="410"/>
        <v/>
      </c>
      <c r="BY273" s="10">
        <f t="shared" si="411"/>
        <v>0</v>
      </c>
      <c r="BZ273" s="11" t="str">
        <f>IF($G273="","",COUNTIF($CA$4:$CA273,"x")/COUNTIF($G$4:$G273,"x"))</f>
        <v/>
      </c>
      <c r="CA273" s="10" t="str">
        <f t="shared" si="435"/>
        <v/>
      </c>
      <c r="CB273" s="10" t="str">
        <f t="shared" si="412"/>
        <v/>
      </c>
      <c r="CC273" s="10" t="str">
        <f t="shared" si="413"/>
        <v/>
      </c>
      <c r="CD273" s="10" t="str">
        <f t="shared" si="414"/>
        <v/>
      </c>
      <c r="CE273" s="10">
        <f t="shared" si="415"/>
        <v>0</v>
      </c>
      <c r="CF273" s="11" t="str">
        <f>IF($G273="","",COUNTIF($CG$4:$CG273,"x")/COUNTIF($G$4:$G273,"x"))</f>
        <v/>
      </c>
      <c r="CG273" s="10" t="str">
        <f t="shared" si="436"/>
        <v/>
      </c>
      <c r="CH273" s="10" t="str">
        <f t="shared" si="416"/>
        <v/>
      </c>
      <c r="CI273" s="10" t="str">
        <f t="shared" si="417"/>
        <v/>
      </c>
      <c r="CJ273" s="10" t="str">
        <f t="shared" si="418"/>
        <v/>
      </c>
      <c r="CK273" s="10">
        <f t="shared" si="419"/>
        <v>0</v>
      </c>
      <c r="CL273" s="11" t="str">
        <f>IF($G273="","",COUNTIF($CM$4:$CM273,"x")/COUNTIF($G$4:$G273,"x"))</f>
        <v/>
      </c>
      <c r="CM273" s="10" t="str">
        <f t="shared" si="437"/>
        <v/>
      </c>
      <c r="CN273" s="10" t="str">
        <f t="shared" si="420"/>
        <v/>
      </c>
      <c r="CO273" s="10" t="str">
        <f t="shared" si="421"/>
        <v/>
      </c>
      <c r="CP273" s="10" t="str">
        <f t="shared" si="422"/>
        <v/>
      </c>
      <c r="CQ273" s="10">
        <f t="shared" si="423"/>
        <v>0</v>
      </c>
    </row>
    <row r="274" spans="2:95">
      <c r="B274" s="10" t="str">
        <f t="shared" si="424"/>
        <v/>
      </c>
      <c r="C274" s="10" t="str">
        <f t="shared" si="425"/>
        <v/>
      </c>
      <c r="D274" s="10" t="str">
        <f t="shared" si="426"/>
        <v/>
      </c>
      <c r="E274" s="10" t="str">
        <f t="shared" si="427"/>
        <v/>
      </c>
      <c r="F274" s="10" t="str">
        <f t="shared" si="428"/>
        <v/>
      </c>
      <c r="G274" s="10" t="str">
        <f t="shared" si="359"/>
        <v/>
      </c>
      <c r="H274" s="10" t="str">
        <f t="shared" si="360"/>
        <v/>
      </c>
      <c r="I274" s="10" t="str">
        <f t="shared" si="361"/>
        <v/>
      </c>
      <c r="J274" s="10" t="str">
        <f t="shared" si="362"/>
        <v/>
      </c>
      <c r="K274" s="10" t="str">
        <f t="shared" si="363"/>
        <v/>
      </c>
      <c r="L274" s="10" t="str">
        <f t="shared" si="364"/>
        <v/>
      </c>
      <c r="M274" s="10" t="str">
        <f t="shared" si="365"/>
        <v/>
      </c>
      <c r="N274" s="10" t="str">
        <f t="shared" si="366"/>
        <v/>
      </c>
      <c r="O274" s="10" t="str">
        <f t="shared" si="367"/>
        <v/>
      </c>
      <c r="P274" s="10" t="str">
        <f t="shared" si="368"/>
        <v/>
      </c>
      <c r="Q274" s="10" t="str">
        <f t="shared" si="369"/>
        <v/>
      </c>
      <c r="R274" s="10" t="str">
        <f t="shared" si="370"/>
        <v/>
      </c>
      <c r="S274" s="20" t="str">
        <f t="shared" si="371"/>
        <v/>
      </c>
      <c r="T274" s="23" t="str">
        <f t="shared" si="372"/>
        <v/>
      </c>
      <c r="U274" s="10"/>
      <c r="V274" s="10"/>
      <c r="W274" s="10"/>
      <c r="X274" s="11" t="str">
        <f>IF(G274="","",COUNTIF($Y$4:$Y274,"x")/COUNTIF($G$4:$G274,"x"))</f>
        <v/>
      </c>
      <c r="Y274" s="10" t="str">
        <f t="shared" si="373"/>
        <v/>
      </c>
      <c r="Z274" s="10" t="str">
        <f t="shared" si="374"/>
        <v/>
      </c>
      <c r="AA274" s="10" t="str">
        <f t="shared" si="375"/>
        <v/>
      </c>
      <c r="AB274" s="10" t="str">
        <f t="shared" si="376"/>
        <v/>
      </c>
      <c r="AC274" s="10">
        <f t="shared" si="377"/>
        <v>0</v>
      </c>
      <c r="AD274" s="11" t="str">
        <f>IF(G274="","",COUNTIF($AE$4:$AE274,"x")/COUNTIF($G$4:$G274,"x"))</f>
        <v/>
      </c>
      <c r="AE274" s="10" t="str">
        <f t="shared" si="378"/>
        <v/>
      </c>
      <c r="AF274" s="10" t="str">
        <f t="shared" si="379"/>
        <v/>
      </c>
      <c r="AG274" s="10" t="str">
        <f t="shared" si="380"/>
        <v/>
      </c>
      <c r="AH274" s="10" t="str">
        <f t="shared" si="381"/>
        <v/>
      </c>
      <c r="AI274" s="10">
        <f t="shared" si="382"/>
        <v>0</v>
      </c>
      <c r="AJ274" s="11" t="str">
        <f>IF(G274="","",COUNTIF($AK$4:$AK274,"x")/COUNTIF($G$4:$G274,"x"))</f>
        <v/>
      </c>
      <c r="AK274" s="10" t="str">
        <f t="shared" si="383"/>
        <v/>
      </c>
      <c r="AL274" s="10" t="str">
        <f t="shared" si="384"/>
        <v/>
      </c>
      <c r="AM274" s="10" t="str">
        <f t="shared" si="385"/>
        <v/>
      </c>
      <c r="AN274" s="10" t="str">
        <f t="shared" si="386"/>
        <v/>
      </c>
      <c r="AO274" s="10">
        <f t="shared" si="387"/>
        <v>0</v>
      </c>
      <c r="AP274" s="11" t="str">
        <f>IF($G274="","",COUNTIF($AQ$4:$AQ274,"x")/COUNTIF($G$4:$G274,"x"))</f>
        <v/>
      </c>
      <c r="AQ274" s="10" t="str">
        <f t="shared" si="429"/>
        <v/>
      </c>
      <c r="AR274" s="10" t="str">
        <f t="shared" si="388"/>
        <v/>
      </c>
      <c r="AS274" s="10" t="str">
        <f t="shared" si="389"/>
        <v/>
      </c>
      <c r="AT274" s="10" t="str">
        <f t="shared" si="390"/>
        <v/>
      </c>
      <c r="AU274" s="10">
        <f t="shared" si="391"/>
        <v>0</v>
      </c>
      <c r="AV274" s="11" t="str">
        <f>IF($G274="","",COUNTIF($AW$4:$AW274,"x")/COUNTIF($G$4:$G274,"x"))</f>
        <v/>
      </c>
      <c r="AW274" s="10" t="str">
        <f t="shared" si="430"/>
        <v/>
      </c>
      <c r="AX274" s="10" t="str">
        <f t="shared" si="392"/>
        <v/>
      </c>
      <c r="AY274" s="10" t="str">
        <f t="shared" si="393"/>
        <v/>
      </c>
      <c r="AZ274" s="10" t="str">
        <f t="shared" si="394"/>
        <v/>
      </c>
      <c r="BA274" s="10">
        <f t="shared" si="395"/>
        <v>0</v>
      </c>
      <c r="BB274" s="11" t="str">
        <f>IF($G274="","",COUNTIF($BC$4:$BC274,"x")/COUNTIF($G$4:$G274,"x"))</f>
        <v/>
      </c>
      <c r="BC274" s="10" t="str">
        <f t="shared" si="431"/>
        <v/>
      </c>
      <c r="BD274" s="10" t="str">
        <f t="shared" si="396"/>
        <v/>
      </c>
      <c r="BE274" s="10" t="str">
        <f t="shared" si="397"/>
        <v/>
      </c>
      <c r="BF274" s="10" t="str">
        <f t="shared" si="398"/>
        <v/>
      </c>
      <c r="BG274" s="10">
        <f t="shared" si="399"/>
        <v>0</v>
      </c>
      <c r="BH274" s="11" t="str">
        <f>IF($G274="","",COUNTIF($BI$4:$BI274,"x")/COUNTIF($G$4:$G274,"x"))</f>
        <v/>
      </c>
      <c r="BI274" s="10" t="str">
        <f t="shared" si="432"/>
        <v/>
      </c>
      <c r="BJ274" s="10" t="str">
        <f t="shared" si="400"/>
        <v/>
      </c>
      <c r="BK274" s="10" t="str">
        <f t="shared" si="401"/>
        <v/>
      </c>
      <c r="BL274" s="10" t="str">
        <f t="shared" si="402"/>
        <v/>
      </c>
      <c r="BM274" s="10">
        <f t="shared" si="403"/>
        <v>0</v>
      </c>
      <c r="BN274" s="11" t="str">
        <f>IF($G274="","",COUNTIF($BO$4:$BO274,"x")/COUNTIF($G$4:$G274,"x"))</f>
        <v/>
      </c>
      <c r="BO274" s="10" t="str">
        <f t="shared" si="433"/>
        <v/>
      </c>
      <c r="BP274" s="10" t="str">
        <f t="shared" si="404"/>
        <v/>
      </c>
      <c r="BQ274" s="10" t="str">
        <f t="shared" si="405"/>
        <v/>
      </c>
      <c r="BR274" s="10" t="str">
        <f t="shared" si="406"/>
        <v/>
      </c>
      <c r="BS274" s="10">
        <f t="shared" si="407"/>
        <v>0</v>
      </c>
      <c r="BT274" s="11" t="str">
        <f>IF($G274="","",COUNTIF($BU$4:$BU274,"x")/COUNTIF($G$4:$G274,"x"))</f>
        <v/>
      </c>
      <c r="BU274" s="10" t="str">
        <f t="shared" si="434"/>
        <v/>
      </c>
      <c r="BV274" s="10" t="str">
        <f t="shared" si="408"/>
        <v/>
      </c>
      <c r="BW274" s="10" t="str">
        <f t="shared" si="409"/>
        <v/>
      </c>
      <c r="BX274" s="10" t="str">
        <f t="shared" si="410"/>
        <v/>
      </c>
      <c r="BY274" s="10">
        <f t="shared" si="411"/>
        <v>0</v>
      </c>
      <c r="BZ274" s="11" t="str">
        <f>IF($G274="","",COUNTIF($CA$4:$CA274,"x")/COUNTIF($G$4:$G274,"x"))</f>
        <v/>
      </c>
      <c r="CA274" s="10" t="str">
        <f t="shared" si="435"/>
        <v/>
      </c>
      <c r="CB274" s="10" t="str">
        <f t="shared" si="412"/>
        <v/>
      </c>
      <c r="CC274" s="10" t="str">
        <f t="shared" si="413"/>
        <v/>
      </c>
      <c r="CD274" s="10" t="str">
        <f t="shared" si="414"/>
        <v/>
      </c>
      <c r="CE274" s="10">
        <f t="shared" si="415"/>
        <v>0</v>
      </c>
      <c r="CF274" s="11" t="str">
        <f>IF($G274="","",COUNTIF($CG$4:$CG274,"x")/COUNTIF($G$4:$G274,"x"))</f>
        <v/>
      </c>
      <c r="CG274" s="10" t="str">
        <f t="shared" si="436"/>
        <v/>
      </c>
      <c r="CH274" s="10" t="str">
        <f t="shared" si="416"/>
        <v/>
      </c>
      <c r="CI274" s="10" t="str">
        <f t="shared" si="417"/>
        <v/>
      </c>
      <c r="CJ274" s="10" t="str">
        <f t="shared" si="418"/>
        <v/>
      </c>
      <c r="CK274" s="10">
        <f t="shared" si="419"/>
        <v>0</v>
      </c>
      <c r="CL274" s="11" t="str">
        <f>IF($G274="","",COUNTIF($CM$4:$CM274,"x")/COUNTIF($G$4:$G274,"x"))</f>
        <v/>
      </c>
      <c r="CM274" s="10" t="str">
        <f t="shared" si="437"/>
        <v/>
      </c>
      <c r="CN274" s="10" t="str">
        <f t="shared" si="420"/>
        <v/>
      </c>
      <c r="CO274" s="10" t="str">
        <f t="shared" si="421"/>
        <v/>
      </c>
      <c r="CP274" s="10" t="str">
        <f t="shared" si="422"/>
        <v/>
      </c>
      <c r="CQ274" s="10">
        <f t="shared" si="423"/>
        <v>0</v>
      </c>
    </row>
    <row r="275" spans="2:95">
      <c r="B275" s="10" t="str">
        <f t="shared" si="424"/>
        <v/>
      </c>
      <c r="C275" s="10" t="str">
        <f t="shared" si="425"/>
        <v/>
      </c>
      <c r="D275" s="10" t="str">
        <f t="shared" si="426"/>
        <v/>
      </c>
      <c r="E275" s="10" t="str">
        <f t="shared" si="427"/>
        <v/>
      </c>
      <c r="F275" s="10" t="str">
        <f t="shared" si="428"/>
        <v/>
      </c>
      <c r="G275" s="10" t="str">
        <f t="shared" si="359"/>
        <v/>
      </c>
      <c r="H275" s="10" t="str">
        <f t="shared" si="360"/>
        <v/>
      </c>
      <c r="I275" s="10" t="str">
        <f t="shared" si="361"/>
        <v/>
      </c>
      <c r="J275" s="10" t="str">
        <f t="shared" si="362"/>
        <v/>
      </c>
      <c r="K275" s="10" t="str">
        <f t="shared" si="363"/>
        <v/>
      </c>
      <c r="L275" s="10" t="str">
        <f t="shared" si="364"/>
        <v/>
      </c>
      <c r="M275" s="10" t="str">
        <f t="shared" si="365"/>
        <v/>
      </c>
      <c r="N275" s="10" t="str">
        <f t="shared" si="366"/>
        <v/>
      </c>
      <c r="O275" s="10" t="str">
        <f t="shared" si="367"/>
        <v/>
      </c>
      <c r="P275" s="10" t="str">
        <f t="shared" si="368"/>
        <v/>
      </c>
      <c r="Q275" s="10" t="str">
        <f t="shared" si="369"/>
        <v/>
      </c>
      <c r="R275" s="10" t="str">
        <f t="shared" si="370"/>
        <v/>
      </c>
      <c r="S275" s="20" t="str">
        <f t="shared" si="371"/>
        <v/>
      </c>
      <c r="T275" s="23" t="str">
        <f t="shared" si="372"/>
        <v/>
      </c>
      <c r="U275" s="10"/>
      <c r="V275" s="10"/>
      <c r="W275" s="10"/>
      <c r="X275" s="11" t="str">
        <f>IF(G275="","",COUNTIF($Y$4:$Y275,"x")/COUNTIF($G$4:$G275,"x"))</f>
        <v/>
      </c>
      <c r="Y275" s="10" t="str">
        <f t="shared" si="373"/>
        <v/>
      </c>
      <c r="Z275" s="10" t="str">
        <f t="shared" si="374"/>
        <v/>
      </c>
      <c r="AA275" s="10" t="str">
        <f t="shared" si="375"/>
        <v/>
      </c>
      <c r="AB275" s="10" t="str">
        <f t="shared" si="376"/>
        <v/>
      </c>
      <c r="AC275" s="10">
        <f t="shared" si="377"/>
        <v>0</v>
      </c>
      <c r="AD275" s="11" t="str">
        <f>IF(G275="","",COUNTIF($AE$4:$AE275,"x")/COUNTIF($G$4:$G275,"x"))</f>
        <v/>
      </c>
      <c r="AE275" s="10" t="str">
        <f t="shared" si="378"/>
        <v/>
      </c>
      <c r="AF275" s="10" t="str">
        <f t="shared" si="379"/>
        <v/>
      </c>
      <c r="AG275" s="10" t="str">
        <f t="shared" si="380"/>
        <v/>
      </c>
      <c r="AH275" s="10" t="str">
        <f t="shared" si="381"/>
        <v/>
      </c>
      <c r="AI275" s="10">
        <f t="shared" si="382"/>
        <v>0</v>
      </c>
      <c r="AJ275" s="11" t="str">
        <f>IF(G275="","",COUNTIF($AK$4:$AK275,"x")/COUNTIF($G$4:$G275,"x"))</f>
        <v/>
      </c>
      <c r="AK275" s="10" t="str">
        <f t="shared" si="383"/>
        <v/>
      </c>
      <c r="AL275" s="10" t="str">
        <f t="shared" si="384"/>
        <v/>
      </c>
      <c r="AM275" s="10" t="str">
        <f t="shared" si="385"/>
        <v/>
      </c>
      <c r="AN275" s="10" t="str">
        <f t="shared" si="386"/>
        <v/>
      </c>
      <c r="AO275" s="10">
        <f t="shared" si="387"/>
        <v>0</v>
      </c>
      <c r="AP275" s="11" t="str">
        <f>IF($G275="","",COUNTIF($AQ$4:$AQ275,"x")/COUNTIF($G$4:$G275,"x"))</f>
        <v/>
      </c>
      <c r="AQ275" s="10" t="str">
        <f t="shared" si="429"/>
        <v/>
      </c>
      <c r="AR275" s="10" t="str">
        <f t="shared" si="388"/>
        <v/>
      </c>
      <c r="AS275" s="10" t="str">
        <f t="shared" si="389"/>
        <v/>
      </c>
      <c r="AT275" s="10" t="str">
        <f t="shared" si="390"/>
        <v/>
      </c>
      <c r="AU275" s="10">
        <f t="shared" si="391"/>
        <v>0</v>
      </c>
      <c r="AV275" s="11" t="str">
        <f>IF($G275="","",COUNTIF($AW$4:$AW275,"x")/COUNTIF($G$4:$G275,"x"))</f>
        <v/>
      </c>
      <c r="AW275" s="10" t="str">
        <f t="shared" si="430"/>
        <v/>
      </c>
      <c r="AX275" s="10" t="str">
        <f t="shared" si="392"/>
        <v/>
      </c>
      <c r="AY275" s="10" t="str">
        <f t="shared" si="393"/>
        <v/>
      </c>
      <c r="AZ275" s="10" t="str">
        <f t="shared" si="394"/>
        <v/>
      </c>
      <c r="BA275" s="10">
        <f t="shared" si="395"/>
        <v>0</v>
      </c>
      <c r="BB275" s="11" t="str">
        <f>IF($G275="","",COUNTIF($BC$4:$BC275,"x")/COUNTIF($G$4:$G275,"x"))</f>
        <v/>
      </c>
      <c r="BC275" s="10" t="str">
        <f t="shared" si="431"/>
        <v/>
      </c>
      <c r="BD275" s="10" t="str">
        <f t="shared" si="396"/>
        <v/>
      </c>
      <c r="BE275" s="10" t="str">
        <f t="shared" si="397"/>
        <v/>
      </c>
      <c r="BF275" s="10" t="str">
        <f t="shared" si="398"/>
        <v/>
      </c>
      <c r="BG275" s="10">
        <f t="shared" si="399"/>
        <v>0</v>
      </c>
      <c r="BH275" s="11" t="str">
        <f>IF($G275="","",COUNTIF($BI$4:$BI275,"x")/COUNTIF($G$4:$G275,"x"))</f>
        <v/>
      </c>
      <c r="BI275" s="10" t="str">
        <f t="shared" si="432"/>
        <v/>
      </c>
      <c r="BJ275" s="10" t="str">
        <f t="shared" si="400"/>
        <v/>
      </c>
      <c r="BK275" s="10" t="str">
        <f t="shared" si="401"/>
        <v/>
      </c>
      <c r="BL275" s="10" t="str">
        <f t="shared" si="402"/>
        <v/>
      </c>
      <c r="BM275" s="10">
        <f t="shared" si="403"/>
        <v>0</v>
      </c>
      <c r="BN275" s="11" t="str">
        <f>IF($G275="","",COUNTIF($BO$4:$BO275,"x")/COUNTIF($G$4:$G275,"x"))</f>
        <v/>
      </c>
      <c r="BO275" s="10" t="str">
        <f t="shared" si="433"/>
        <v/>
      </c>
      <c r="BP275" s="10" t="str">
        <f t="shared" si="404"/>
        <v/>
      </c>
      <c r="BQ275" s="10" t="str">
        <f t="shared" si="405"/>
        <v/>
      </c>
      <c r="BR275" s="10" t="str">
        <f t="shared" si="406"/>
        <v/>
      </c>
      <c r="BS275" s="10">
        <f t="shared" si="407"/>
        <v>0</v>
      </c>
      <c r="BT275" s="11" t="str">
        <f>IF($G275="","",COUNTIF($BU$4:$BU275,"x")/COUNTIF($G$4:$G275,"x"))</f>
        <v/>
      </c>
      <c r="BU275" s="10" t="str">
        <f t="shared" si="434"/>
        <v/>
      </c>
      <c r="BV275" s="10" t="str">
        <f t="shared" si="408"/>
        <v/>
      </c>
      <c r="BW275" s="10" t="str">
        <f t="shared" si="409"/>
        <v/>
      </c>
      <c r="BX275" s="10" t="str">
        <f t="shared" si="410"/>
        <v/>
      </c>
      <c r="BY275" s="10">
        <f t="shared" si="411"/>
        <v>0</v>
      </c>
      <c r="BZ275" s="11" t="str">
        <f>IF($G275="","",COUNTIF($CA$4:$CA275,"x")/COUNTIF($G$4:$G275,"x"))</f>
        <v/>
      </c>
      <c r="CA275" s="10" t="str">
        <f t="shared" si="435"/>
        <v/>
      </c>
      <c r="CB275" s="10" t="str">
        <f t="shared" si="412"/>
        <v/>
      </c>
      <c r="CC275" s="10" t="str">
        <f t="shared" si="413"/>
        <v/>
      </c>
      <c r="CD275" s="10" t="str">
        <f t="shared" si="414"/>
        <v/>
      </c>
      <c r="CE275" s="10">
        <f t="shared" si="415"/>
        <v>0</v>
      </c>
      <c r="CF275" s="11" t="str">
        <f>IF($G275="","",COUNTIF($CG$4:$CG275,"x")/COUNTIF($G$4:$G275,"x"))</f>
        <v/>
      </c>
      <c r="CG275" s="10" t="str">
        <f t="shared" si="436"/>
        <v/>
      </c>
      <c r="CH275" s="10" t="str">
        <f t="shared" si="416"/>
        <v/>
      </c>
      <c r="CI275" s="10" t="str">
        <f t="shared" si="417"/>
        <v/>
      </c>
      <c r="CJ275" s="10" t="str">
        <f t="shared" si="418"/>
        <v/>
      </c>
      <c r="CK275" s="10">
        <f t="shared" si="419"/>
        <v>0</v>
      </c>
      <c r="CL275" s="11" t="str">
        <f>IF($G275="","",COUNTIF($CM$4:$CM275,"x")/COUNTIF($G$4:$G275,"x"))</f>
        <v/>
      </c>
      <c r="CM275" s="10" t="str">
        <f t="shared" si="437"/>
        <v/>
      </c>
      <c r="CN275" s="10" t="str">
        <f t="shared" si="420"/>
        <v/>
      </c>
      <c r="CO275" s="10" t="str">
        <f t="shared" si="421"/>
        <v/>
      </c>
      <c r="CP275" s="10" t="str">
        <f t="shared" si="422"/>
        <v/>
      </c>
      <c r="CQ275" s="10">
        <f t="shared" si="423"/>
        <v>0</v>
      </c>
    </row>
    <row r="276" spans="2:95">
      <c r="B276" s="10" t="str">
        <f t="shared" si="424"/>
        <v/>
      </c>
      <c r="C276" s="10" t="str">
        <f t="shared" si="425"/>
        <v/>
      </c>
      <c r="D276" s="10" t="str">
        <f t="shared" si="426"/>
        <v/>
      </c>
      <c r="E276" s="10" t="str">
        <f t="shared" si="427"/>
        <v/>
      </c>
      <c r="F276" s="10" t="str">
        <f t="shared" si="428"/>
        <v/>
      </c>
      <c r="G276" s="10" t="str">
        <f t="shared" si="359"/>
        <v/>
      </c>
      <c r="H276" s="10" t="str">
        <f t="shared" si="360"/>
        <v/>
      </c>
      <c r="I276" s="10" t="str">
        <f t="shared" si="361"/>
        <v/>
      </c>
      <c r="J276" s="10" t="str">
        <f t="shared" si="362"/>
        <v/>
      </c>
      <c r="K276" s="10" t="str">
        <f t="shared" si="363"/>
        <v/>
      </c>
      <c r="L276" s="10" t="str">
        <f t="shared" si="364"/>
        <v/>
      </c>
      <c r="M276" s="10" t="str">
        <f t="shared" si="365"/>
        <v/>
      </c>
      <c r="N276" s="10" t="str">
        <f t="shared" si="366"/>
        <v/>
      </c>
      <c r="O276" s="10" t="str">
        <f t="shared" si="367"/>
        <v/>
      </c>
      <c r="P276" s="10" t="str">
        <f t="shared" si="368"/>
        <v/>
      </c>
      <c r="Q276" s="10" t="str">
        <f t="shared" si="369"/>
        <v/>
      </c>
      <c r="R276" s="10" t="str">
        <f t="shared" si="370"/>
        <v/>
      </c>
      <c r="S276" s="20" t="str">
        <f t="shared" si="371"/>
        <v/>
      </c>
      <c r="T276" s="23" t="str">
        <f t="shared" si="372"/>
        <v/>
      </c>
      <c r="U276" s="10"/>
      <c r="V276" s="10"/>
      <c r="W276" s="10"/>
      <c r="X276" s="11" t="str">
        <f>IF(G276="","",COUNTIF($Y$4:$Y276,"x")/COUNTIF($G$4:$G276,"x"))</f>
        <v/>
      </c>
      <c r="Y276" s="10" t="str">
        <f t="shared" si="373"/>
        <v/>
      </c>
      <c r="Z276" s="10" t="str">
        <f t="shared" si="374"/>
        <v/>
      </c>
      <c r="AA276" s="10" t="str">
        <f t="shared" si="375"/>
        <v/>
      </c>
      <c r="AB276" s="10" t="str">
        <f t="shared" si="376"/>
        <v/>
      </c>
      <c r="AC276" s="10">
        <f t="shared" si="377"/>
        <v>0</v>
      </c>
      <c r="AD276" s="11" t="str">
        <f>IF(G276="","",COUNTIF($AE$4:$AE276,"x")/COUNTIF($G$4:$G276,"x"))</f>
        <v/>
      </c>
      <c r="AE276" s="10" t="str">
        <f t="shared" si="378"/>
        <v/>
      </c>
      <c r="AF276" s="10" t="str">
        <f t="shared" si="379"/>
        <v/>
      </c>
      <c r="AG276" s="10" t="str">
        <f t="shared" si="380"/>
        <v/>
      </c>
      <c r="AH276" s="10" t="str">
        <f t="shared" si="381"/>
        <v/>
      </c>
      <c r="AI276" s="10">
        <f t="shared" si="382"/>
        <v>0</v>
      </c>
      <c r="AJ276" s="11" t="str">
        <f>IF(G276="","",COUNTIF($AK$4:$AK276,"x")/COUNTIF($G$4:$G276,"x"))</f>
        <v/>
      </c>
      <c r="AK276" s="10" t="str">
        <f t="shared" si="383"/>
        <v/>
      </c>
      <c r="AL276" s="10" t="str">
        <f t="shared" si="384"/>
        <v/>
      </c>
      <c r="AM276" s="10" t="str">
        <f t="shared" si="385"/>
        <v/>
      </c>
      <c r="AN276" s="10" t="str">
        <f t="shared" si="386"/>
        <v/>
      </c>
      <c r="AO276" s="10">
        <f t="shared" si="387"/>
        <v>0</v>
      </c>
      <c r="AP276" s="11" t="str">
        <f>IF($G276="","",COUNTIF($AQ$4:$AQ276,"x")/COUNTIF($G$4:$G276,"x"))</f>
        <v/>
      </c>
      <c r="AQ276" s="10" t="str">
        <f t="shared" si="429"/>
        <v/>
      </c>
      <c r="AR276" s="10" t="str">
        <f t="shared" si="388"/>
        <v/>
      </c>
      <c r="AS276" s="10" t="str">
        <f t="shared" si="389"/>
        <v/>
      </c>
      <c r="AT276" s="10" t="str">
        <f t="shared" si="390"/>
        <v/>
      </c>
      <c r="AU276" s="10">
        <f t="shared" si="391"/>
        <v>0</v>
      </c>
      <c r="AV276" s="11" t="str">
        <f>IF($G276="","",COUNTIF($AW$4:$AW276,"x")/COUNTIF($G$4:$G276,"x"))</f>
        <v/>
      </c>
      <c r="AW276" s="10" t="str">
        <f t="shared" si="430"/>
        <v/>
      </c>
      <c r="AX276" s="10" t="str">
        <f t="shared" si="392"/>
        <v/>
      </c>
      <c r="AY276" s="10" t="str">
        <f t="shared" si="393"/>
        <v/>
      </c>
      <c r="AZ276" s="10" t="str">
        <f t="shared" si="394"/>
        <v/>
      </c>
      <c r="BA276" s="10">
        <f t="shared" si="395"/>
        <v>0</v>
      </c>
      <c r="BB276" s="11" t="str">
        <f>IF($G276="","",COUNTIF($BC$4:$BC276,"x")/COUNTIF($G$4:$G276,"x"))</f>
        <v/>
      </c>
      <c r="BC276" s="10" t="str">
        <f t="shared" si="431"/>
        <v/>
      </c>
      <c r="BD276" s="10" t="str">
        <f t="shared" si="396"/>
        <v/>
      </c>
      <c r="BE276" s="10" t="str">
        <f t="shared" si="397"/>
        <v/>
      </c>
      <c r="BF276" s="10" t="str">
        <f t="shared" si="398"/>
        <v/>
      </c>
      <c r="BG276" s="10">
        <f t="shared" si="399"/>
        <v>0</v>
      </c>
      <c r="BH276" s="11" t="str">
        <f>IF($G276="","",COUNTIF($BI$4:$BI276,"x")/COUNTIF($G$4:$G276,"x"))</f>
        <v/>
      </c>
      <c r="BI276" s="10" t="str">
        <f t="shared" si="432"/>
        <v/>
      </c>
      <c r="BJ276" s="10" t="str">
        <f t="shared" si="400"/>
        <v/>
      </c>
      <c r="BK276" s="10" t="str">
        <f t="shared" si="401"/>
        <v/>
      </c>
      <c r="BL276" s="10" t="str">
        <f t="shared" si="402"/>
        <v/>
      </c>
      <c r="BM276" s="10">
        <f t="shared" si="403"/>
        <v>0</v>
      </c>
      <c r="BN276" s="11" t="str">
        <f>IF($G276="","",COUNTIF($BO$4:$BO276,"x")/COUNTIF($G$4:$G276,"x"))</f>
        <v/>
      </c>
      <c r="BO276" s="10" t="str">
        <f t="shared" si="433"/>
        <v/>
      </c>
      <c r="BP276" s="10" t="str">
        <f t="shared" si="404"/>
        <v/>
      </c>
      <c r="BQ276" s="10" t="str">
        <f t="shared" si="405"/>
        <v/>
      </c>
      <c r="BR276" s="10" t="str">
        <f t="shared" si="406"/>
        <v/>
      </c>
      <c r="BS276" s="10">
        <f t="shared" si="407"/>
        <v>0</v>
      </c>
      <c r="BT276" s="11" t="str">
        <f>IF($G276="","",COUNTIF($BU$4:$BU276,"x")/COUNTIF($G$4:$G276,"x"))</f>
        <v/>
      </c>
      <c r="BU276" s="10" t="str">
        <f t="shared" si="434"/>
        <v/>
      </c>
      <c r="BV276" s="10" t="str">
        <f t="shared" si="408"/>
        <v/>
      </c>
      <c r="BW276" s="10" t="str">
        <f t="shared" si="409"/>
        <v/>
      </c>
      <c r="BX276" s="10" t="str">
        <f t="shared" si="410"/>
        <v/>
      </c>
      <c r="BY276" s="10">
        <f t="shared" si="411"/>
        <v>0</v>
      </c>
      <c r="BZ276" s="11" t="str">
        <f>IF($G276="","",COUNTIF($CA$4:$CA276,"x")/COUNTIF($G$4:$G276,"x"))</f>
        <v/>
      </c>
      <c r="CA276" s="10" t="str">
        <f t="shared" si="435"/>
        <v/>
      </c>
      <c r="CB276" s="10" t="str">
        <f t="shared" si="412"/>
        <v/>
      </c>
      <c r="CC276" s="10" t="str">
        <f t="shared" si="413"/>
        <v/>
      </c>
      <c r="CD276" s="10" t="str">
        <f t="shared" si="414"/>
        <v/>
      </c>
      <c r="CE276" s="10">
        <f t="shared" si="415"/>
        <v>0</v>
      </c>
      <c r="CF276" s="11" t="str">
        <f>IF($G276="","",COUNTIF($CG$4:$CG276,"x")/COUNTIF($G$4:$G276,"x"))</f>
        <v/>
      </c>
      <c r="CG276" s="10" t="str">
        <f t="shared" si="436"/>
        <v/>
      </c>
      <c r="CH276" s="10" t="str">
        <f t="shared" si="416"/>
        <v/>
      </c>
      <c r="CI276" s="10" t="str">
        <f t="shared" si="417"/>
        <v/>
      </c>
      <c r="CJ276" s="10" t="str">
        <f t="shared" si="418"/>
        <v/>
      </c>
      <c r="CK276" s="10">
        <f t="shared" si="419"/>
        <v>0</v>
      </c>
      <c r="CL276" s="11" t="str">
        <f>IF($G276="","",COUNTIF($CM$4:$CM276,"x")/COUNTIF($G$4:$G276,"x"))</f>
        <v/>
      </c>
      <c r="CM276" s="10" t="str">
        <f t="shared" si="437"/>
        <v/>
      </c>
      <c r="CN276" s="10" t="str">
        <f t="shared" si="420"/>
        <v/>
      </c>
      <c r="CO276" s="10" t="str">
        <f t="shared" si="421"/>
        <v/>
      </c>
      <c r="CP276" s="10" t="str">
        <f t="shared" si="422"/>
        <v/>
      </c>
      <c r="CQ276" s="10">
        <f t="shared" si="423"/>
        <v>0</v>
      </c>
    </row>
    <row r="277" spans="2:95">
      <c r="B277" s="10" t="str">
        <f t="shared" si="424"/>
        <v/>
      </c>
      <c r="C277" s="10" t="str">
        <f t="shared" si="425"/>
        <v/>
      </c>
      <c r="D277" s="10" t="str">
        <f t="shared" si="426"/>
        <v/>
      </c>
      <c r="E277" s="10" t="str">
        <f t="shared" si="427"/>
        <v/>
      </c>
      <c r="F277" s="10" t="str">
        <f t="shared" si="428"/>
        <v/>
      </c>
      <c r="G277" s="10" t="str">
        <f t="shared" si="359"/>
        <v/>
      </c>
      <c r="H277" s="10" t="str">
        <f t="shared" si="360"/>
        <v/>
      </c>
      <c r="I277" s="10" t="str">
        <f t="shared" si="361"/>
        <v/>
      </c>
      <c r="J277" s="10" t="str">
        <f t="shared" si="362"/>
        <v/>
      </c>
      <c r="K277" s="10" t="str">
        <f t="shared" si="363"/>
        <v/>
      </c>
      <c r="L277" s="10" t="str">
        <f t="shared" si="364"/>
        <v/>
      </c>
      <c r="M277" s="10" t="str">
        <f t="shared" si="365"/>
        <v/>
      </c>
      <c r="N277" s="10" t="str">
        <f t="shared" si="366"/>
        <v/>
      </c>
      <c r="O277" s="10" t="str">
        <f t="shared" si="367"/>
        <v/>
      </c>
      <c r="P277" s="10" t="str">
        <f t="shared" si="368"/>
        <v/>
      </c>
      <c r="Q277" s="10" t="str">
        <f t="shared" si="369"/>
        <v/>
      </c>
      <c r="R277" s="10" t="str">
        <f t="shared" si="370"/>
        <v/>
      </c>
      <c r="S277" s="20" t="str">
        <f t="shared" si="371"/>
        <v/>
      </c>
      <c r="T277" s="23" t="str">
        <f t="shared" si="372"/>
        <v/>
      </c>
      <c r="U277" s="10"/>
      <c r="V277" s="10"/>
      <c r="W277" s="10"/>
      <c r="X277" s="11" t="str">
        <f>IF(G277="","",COUNTIF($Y$4:$Y277,"x")/COUNTIF($G$4:$G277,"x"))</f>
        <v/>
      </c>
      <c r="Y277" s="10" t="str">
        <f t="shared" si="373"/>
        <v/>
      </c>
      <c r="Z277" s="10" t="str">
        <f t="shared" si="374"/>
        <v/>
      </c>
      <c r="AA277" s="10" t="str">
        <f t="shared" si="375"/>
        <v/>
      </c>
      <c r="AB277" s="10" t="str">
        <f t="shared" si="376"/>
        <v/>
      </c>
      <c r="AC277" s="10">
        <f t="shared" si="377"/>
        <v>0</v>
      </c>
      <c r="AD277" s="11" t="str">
        <f>IF(G277="","",COUNTIF($AE$4:$AE277,"x")/COUNTIF($G$4:$G277,"x"))</f>
        <v/>
      </c>
      <c r="AE277" s="10" t="str">
        <f t="shared" si="378"/>
        <v/>
      </c>
      <c r="AF277" s="10" t="str">
        <f t="shared" si="379"/>
        <v/>
      </c>
      <c r="AG277" s="10" t="str">
        <f t="shared" si="380"/>
        <v/>
      </c>
      <c r="AH277" s="10" t="str">
        <f t="shared" si="381"/>
        <v/>
      </c>
      <c r="AI277" s="10">
        <f t="shared" si="382"/>
        <v>0</v>
      </c>
      <c r="AJ277" s="11" t="str">
        <f>IF(G277="","",COUNTIF($AK$4:$AK277,"x")/COUNTIF($G$4:$G277,"x"))</f>
        <v/>
      </c>
      <c r="AK277" s="10" t="str">
        <f t="shared" si="383"/>
        <v/>
      </c>
      <c r="AL277" s="10" t="str">
        <f t="shared" si="384"/>
        <v/>
      </c>
      <c r="AM277" s="10" t="str">
        <f t="shared" si="385"/>
        <v/>
      </c>
      <c r="AN277" s="10" t="str">
        <f t="shared" si="386"/>
        <v/>
      </c>
      <c r="AO277" s="10">
        <f t="shared" si="387"/>
        <v>0</v>
      </c>
      <c r="AP277" s="11" t="str">
        <f>IF($G277="","",COUNTIF($AQ$4:$AQ277,"x")/COUNTIF($G$4:$G277,"x"))</f>
        <v/>
      </c>
      <c r="AQ277" s="10" t="str">
        <f t="shared" si="429"/>
        <v/>
      </c>
      <c r="AR277" s="10" t="str">
        <f t="shared" si="388"/>
        <v/>
      </c>
      <c r="AS277" s="10" t="str">
        <f t="shared" si="389"/>
        <v/>
      </c>
      <c r="AT277" s="10" t="str">
        <f t="shared" si="390"/>
        <v/>
      </c>
      <c r="AU277" s="10">
        <f t="shared" si="391"/>
        <v>0</v>
      </c>
      <c r="AV277" s="11" t="str">
        <f>IF($G277="","",COUNTIF($AW$4:$AW277,"x")/COUNTIF($G$4:$G277,"x"))</f>
        <v/>
      </c>
      <c r="AW277" s="10" t="str">
        <f t="shared" si="430"/>
        <v/>
      </c>
      <c r="AX277" s="10" t="str">
        <f t="shared" si="392"/>
        <v/>
      </c>
      <c r="AY277" s="10" t="str">
        <f t="shared" si="393"/>
        <v/>
      </c>
      <c r="AZ277" s="10" t="str">
        <f t="shared" si="394"/>
        <v/>
      </c>
      <c r="BA277" s="10">
        <f t="shared" si="395"/>
        <v>0</v>
      </c>
      <c r="BB277" s="11" t="str">
        <f>IF($G277="","",COUNTIF($BC$4:$BC277,"x")/COUNTIF($G$4:$G277,"x"))</f>
        <v/>
      </c>
      <c r="BC277" s="10" t="str">
        <f t="shared" si="431"/>
        <v/>
      </c>
      <c r="BD277" s="10" t="str">
        <f t="shared" si="396"/>
        <v/>
      </c>
      <c r="BE277" s="10" t="str">
        <f t="shared" si="397"/>
        <v/>
      </c>
      <c r="BF277" s="10" t="str">
        <f t="shared" si="398"/>
        <v/>
      </c>
      <c r="BG277" s="10">
        <f t="shared" si="399"/>
        <v>0</v>
      </c>
      <c r="BH277" s="11" t="str">
        <f>IF($G277="","",COUNTIF($BI$4:$BI277,"x")/COUNTIF($G$4:$G277,"x"))</f>
        <v/>
      </c>
      <c r="BI277" s="10" t="str">
        <f t="shared" si="432"/>
        <v/>
      </c>
      <c r="BJ277" s="10" t="str">
        <f t="shared" si="400"/>
        <v/>
      </c>
      <c r="BK277" s="10" t="str">
        <f t="shared" si="401"/>
        <v/>
      </c>
      <c r="BL277" s="10" t="str">
        <f t="shared" si="402"/>
        <v/>
      </c>
      <c r="BM277" s="10">
        <f t="shared" si="403"/>
        <v>0</v>
      </c>
      <c r="BN277" s="11" t="str">
        <f>IF($G277="","",COUNTIF($BO$4:$BO277,"x")/COUNTIF($G$4:$G277,"x"))</f>
        <v/>
      </c>
      <c r="BO277" s="10" t="str">
        <f t="shared" si="433"/>
        <v/>
      </c>
      <c r="BP277" s="10" t="str">
        <f t="shared" si="404"/>
        <v/>
      </c>
      <c r="BQ277" s="10" t="str">
        <f t="shared" si="405"/>
        <v/>
      </c>
      <c r="BR277" s="10" t="str">
        <f t="shared" si="406"/>
        <v/>
      </c>
      <c r="BS277" s="10">
        <f t="shared" si="407"/>
        <v>0</v>
      </c>
      <c r="BT277" s="11" t="str">
        <f>IF($G277="","",COUNTIF($BU$4:$BU277,"x")/COUNTIF($G$4:$G277,"x"))</f>
        <v/>
      </c>
      <c r="BU277" s="10" t="str">
        <f t="shared" si="434"/>
        <v/>
      </c>
      <c r="BV277" s="10" t="str">
        <f t="shared" si="408"/>
        <v/>
      </c>
      <c r="BW277" s="10" t="str">
        <f t="shared" si="409"/>
        <v/>
      </c>
      <c r="BX277" s="10" t="str">
        <f t="shared" si="410"/>
        <v/>
      </c>
      <c r="BY277" s="10">
        <f t="shared" si="411"/>
        <v>0</v>
      </c>
      <c r="BZ277" s="11" t="str">
        <f>IF($G277="","",COUNTIF($CA$4:$CA277,"x")/COUNTIF($G$4:$G277,"x"))</f>
        <v/>
      </c>
      <c r="CA277" s="10" t="str">
        <f t="shared" si="435"/>
        <v/>
      </c>
      <c r="CB277" s="10" t="str">
        <f t="shared" si="412"/>
        <v/>
      </c>
      <c r="CC277" s="10" t="str">
        <f t="shared" si="413"/>
        <v/>
      </c>
      <c r="CD277" s="10" t="str">
        <f t="shared" si="414"/>
        <v/>
      </c>
      <c r="CE277" s="10">
        <f t="shared" si="415"/>
        <v>0</v>
      </c>
      <c r="CF277" s="11" t="str">
        <f>IF($G277="","",COUNTIF($CG$4:$CG277,"x")/COUNTIF($G$4:$G277,"x"))</f>
        <v/>
      </c>
      <c r="CG277" s="10" t="str">
        <f t="shared" si="436"/>
        <v/>
      </c>
      <c r="CH277" s="10" t="str">
        <f t="shared" si="416"/>
        <v/>
      </c>
      <c r="CI277" s="10" t="str">
        <f t="shared" si="417"/>
        <v/>
      </c>
      <c r="CJ277" s="10" t="str">
        <f t="shared" si="418"/>
        <v/>
      </c>
      <c r="CK277" s="10">
        <f t="shared" si="419"/>
        <v>0</v>
      </c>
      <c r="CL277" s="11" t="str">
        <f>IF($G277="","",COUNTIF($CM$4:$CM277,"x")/COUNTIF($G$4:$G277,"x"))</f>
        <v/>
      </c>
      <c r="CM277" s="10" t="str">
        <f t="shared" si="437"/>
        <v/>
      </c>
      <c r="CN277" s="10" t="str">
        <f t="shared" si="420"/>
        <v/>
      </c>
      <c r="CO277" s="10" t="str">
        <f t="shared" si="421"/>
        <v/>
      </c>
      <c r="CP277" s="10" t="str">
        <f t="shared" si="422"/>
        <v/>
      </c>
      <c r="CQ277" s="10">
        <f t="shared" si="423"/>
        <v>0</v>
      </c>
    </row>
    <row r="278" spans="2:95">
      <c r="B278" s="10" t="str">
        <f t="shared" si="424"/>
        <v/>
      </c>
      <c r="C278" s="10" t="str">
        <f t="shared" si="425"/>
        <v/>
      </c>
      <c r="D278" s="10" t="str">
        <f t="shared" si="426"/>
        <v/>
      </c>
      <c r="E278" s="10" t="str">
        <f t="shared" si="427"/>
        <v/>
      </c>
      <c r="F278" s="10" t="str">
        <f t="shared" si="428"/>
        <v/>
      </c>
      <c r="G278" s="10" t="str">
        <f t="shared" si="359"/>
        <v/>
      </c>
      <c r="H278" s="10" t="str">
        <f t="shared" si="360"/>
        <v/>
      </c>
      <c r="I278" s="10" t="str">
        <f t="shared" si="361"/>
        <v/>
      </c>
      <c r="J278" s="10" t="str">
        <f t="shared" si="362"/>
        <v/>
      </c>
      <c r="K278" s="10" t="str">
        <f t="shared" si="363"/>
        <v/>
      </c>
      <c r="L278" s="10" t="str">
        <f t="shared" si="364"/>
        <v/>
      </c>
      <c r="M278" s="10" t="str">
        <f t="shared" si="365"/>
        <v/>
      </c>
      <c r="N278" s="10" t="str">
        <f t="shared" si="366"/>
        <v/>
      </c>
      <c r="O278" s="10" t="str">
        <f t="shared" si="367"/>
        <v/>
      </c>
      <c r="P278" s="10" t="str">
        <f t="shared" si="368"/>
        <v/>
      </c>
      <c r="Q278" s="10" t="str">
        <f t="shared" si="369"/>
        <v/>
      </c>
      <c r="R278" s="10" t="str">
        <f t="shared" si="370"/>
        <v/>
      </c>
      <c r="S278" s="20" t="str">
        <f t="shared" si="371"/>
        <v/>
      </c>
      <c r="T278" s="23" t="str">
        <f t="shared" si="372"/>
        <v/>
      </c>
      <c r="U278" s="10"/>
      <c r="V278" s="10"/>
      <c r="W278" s="10"/>
      <c r="X278" s="11" t="str">
        <f>IF(G278="","",COUNTIF($Y$4:$Y278,"x")/COUNTIF($G$4:$G278,"x"))</f>
        <v/>
      </c>
      <c r="Y278" s="10" t="str">
        <f t="shared" si="373"/>
        <v/>
      </c>
      <c r="Z278" s="10" t="str">
        <f t="shared" si="374"/>
        <v/>
      </c>
      <c r="AA278" s="10" t="str">
        <f t="shared" si="375"/>
        <v/>
      </c>
      <c r="AB278" s="10" t="str">
        <f t="shared" si="376"/>
        <v/>
      </c>
      <c r="AC278" s="10">
        <f t="shared" si="377"/>
        <v>0</v>
      </c>
      <c r="AD278" s="11" t="str">
        <f>IF(G278="","",COUNTIF($AE$4:$AE278,"x")/COUNTIF($G$4:$G278,"x"))</f>
        <v/>
      </c>
      <c r="AE278" s="10" t="str">
        <f t="shared" si="378"/>
        <v/>
      </c>
      <c r="AF278" s="10" t="str">
        <f t="shared" si="379"/>
        <v/>
      </c>
      <c r="AG278" s="10" t="str">
        <f t="shared" si="380"/>
        <v/>
      </c>
      <c r="AH278" s="10" t="str">
        <f t="shared" si="381"/>
        <v/>
      </c>
      <c r="AI278" s="10">
        <f t="shared" si="382"/>
        <v>0</v>
      </c>
      <c r="AJ278" s="11" t="str">
        <f>IF(G278="","",COUNTIF($AK$4:$AK278,"x")/COUNTIF($G$4:$G278,"x"))</f>
        <v/>
      </c>
      <c r="AK278" s="10" t="str">
        <f t="shared" si="383"/>
        <v/>
      </c>
      <c r="AL278" s="10" t="str">
        <f t="shared" si="384"/>
        <v/>
      </c>
      <c r="AM278" s="10" t="str">
        <f t="shared" si="385"/>
        <v/>
      </c>
      <c r="AN278" s="10" t="str">
        <f t="shared" si="386"/>
        <v/>
      </c>
      <c r="AO278" s="10">
        <f t="shared" si="387"/>
        <v>0</v>
      </c>
      <c r="AP278" s="11" t="str">
        <f>IF($G278="","",COUNTIF($AQ$4:$AQ278,"x")/COUNTIF($G$4:$G278,"x"))</f>
        <v/>
      </c>
      <c r="AQ278" s="10" t="str">
        <f t="shared" si="429"/>
        <v/>
      </c>
      <c r="AR278" s="10" t="str">
        <f t="shared" si="388"/>
        <v/>
      </c>
      <c r="AS278" s="10" t="str">
        <f t="shared" si="389"/>
        <v/>
      </c>
      <c r="AT278" s="10" t="str">
        <f t="shared" si="390"/>
        <v/>
      </c>
      <c r="AU278" s="10">
        <f t="shared" si="391"/>
        <v>0</v>
      </c>
      <c r="AV278" s="11" t="str">
        <f>IF($G278="","",COUNTIF($AW$4:$AW278,"x")/COUNTIF($G$4:$G278,"x"))</f>
        <v/>
      </c>
      <c r="AW278" s="10" t="str">
        <f t="shared" si="430"/>
        <v/>
      </c>
      <c r="AX278" s="10" t="str">
        <f t="shared" si="392"/>
        <v/>
      </c>
      <c r="AY278" s="10" t="str">
        <f t="shared" si="393"/>
        <v/>
      </c>
      <c r="AZ278" s="10" t="str">
        <f t="shared" si="394"/>
        <v/>
      </c>
      <c r="BA278" s="10">
        <f t="shared" si="395"/>
        <v>0</v>
      </c>
      <c r="BB278" s="11" t="str">
        <f>IF($G278="","",COUNTIF($BC$4:$BC278,"x")/COUNTIF($G$4:$G278,"x"))</f>
        <v/>
      </c>
      <c r="BC278" s="10" t="str">
        <f t="shared" si="431"/>
        <v/>
      </c>
      <c r="BD278" s="10" t="str">
        <f t="shared" si="396"/>
        <v/>
      </c>
      <c r="BE278" s="10" t="str">
        <f t="shared" si="397"/>
        <v/>
      </c>
      <c r="BF278" s="10" t="str">
        <f t="shared" si="398"/>
        <v/>
      </c>
      <c r="BG278" s="10">
        <f t="shared" si="399"/>
        <v>0</v>
      </c>
      <c r="BH278" s="11" t="str">
        <f>IF($G278="","",COUNTIF($BI$4:$BI278,"x")/COUNTIF($G$4:$G278,"x"))</f>
        <v/>
      </c>
      <c r="BI278" s="10" t="str">
        <f t="shared" si="432"/>
        <v/>
      </c>
      <c r="BJ278" s="10" t="str">
        <f t="shared" si="400"/>
        <v/>
      </c>
      <c r="BK278" s="10" t="str">
        <f t="shared" si="401"/>
        <v/>
      </c>
      <c r="BL278" s="10" t="str">
        <f t="shared" si="402"/>
        <v/>
      </c>
      <c r="BM278" s="10">
        <f t="shared" si="403"/>
        <v>0</v>
      </c>
      <c r="BN278" s="11" t="str">
        <f>IF($G278="","",COUNTIF($BO$4:$BO278,"x")/COUNTIF($G$4:$G278,"x"))</f>
        <v/>
      </c>
      <c r="BO278" s="10" t="str">
        <f t="shared" si="433"/>
        <v/>
      </c>
      <c r="BP278" s="10" t="str">
        <f t="shared" si="404"/>
        <v/>
      </c>
      <c r="BQ278" s="10" t="str">
        <f t="shared" si="405"/>
        <v/>
      </c>
      <c r="BR278" s="10" t="str">
        <f t="shared" si="406"/>
        <v/>
      </c>
      <c r="BS278" s="10">
        <f t="shared" si="407"/>
        <v>0</v>
      </c>
      <c r="BT278" s="11" t="str">
        <f>IF($G278="","",COUNTIF($BU$4:$BU278,"x")/COUNTIF($G$4:$G278,"x"))</f>
        <v/>
      </c>
      <c r="BU278" s="10" t="str">
        <f t="shared" si="434"/>
        <v/>
      </c>
      <c r="BV278" s="10" t="str">
        <f t="shared" si="408"/>
        <v/>
      </c>
      <c r="BW278" s="10" t="str">
        <f t="shared" si="409"/>
        <v/>
      </c>
      <c r="BX278" s="10" t="str">
        <f t="shared" si="410"/>
        <v/>
      </c>
      <c r="BY278" s="10">
        <f t="shared" si="411"/>
        <v>0</v>
      </c>
      <c r="BZ278" s="11" t="str">
        <f>IF($G278="","",COUNTIF($CA$4:$CA278,"x")/COUNTIF($G$4:$G278,"x"))</f>
        <v/>
      </c>
      <c r="CA278" s="10" t="str">
        <f t="shared" si="435"/>
        <v/>
      </c>
      <c r="CB278" s="10" t="str">
        <f t="shared" si="412"/>
        <v/>
      </c>
      <c r="CC278" s="10" t="str">
        <f t="shared" si="413"/>
        <v/>
      </c>
      <c r="CD278" s="10" t="str">
        <f t="shared" si="414"/>
        <v/>
      </c>
      <c r="CE278" s="10">
        <f t="shared" si="415"/>
        <v>0</v>
      </c>
      <c r="CF278" s="11" t="str">
        <f>IF($G278="","",COUNTIF($CG$4:$CG278,"x")/COUNTIF($G$4:$G278,"x"))</f>
        <v/>
      </c>
      <c r="CG278" s="10" t="str">
        <f t="shared" si="436"/>
        <v/>
      </c>
      <c r="CH278" s="10" t="str">
        <f t="shared" si="416"/>
        <v/>
      </c>
      <c r="CI278" s="10" t="str">
        <f t="shared" si="417"/>
        <v/>
      </c>
      <c r="CJ278" s="10" t="str">
        <f t="shared" si="418"/>
        <v/>
      </c>
      <c r="CK278" s="10">
        <f t="shared" si="419"/>
        <v>0</v>
      </c>
      <c r="CL278" s="11" t="str">
        <f>IF($G278="","",COUNTIF($CM$4:$CM278,"x")/COUNTIF($G$4:$G278,"x"))</f>
        <v/>
      </c>
      <c r="CM278" s="10" t="str">
        <f t="shared" si="437"/>
        <v/>
      </c>
      <c r="CN278" s="10" t="str">
        <f t="shared" si="420"/>
        <v/>
      </c>
      <c r="CO278" s="10" t="str">
        <f t="shared" si="421"/>
        <v/>
      </c>
      <c r="CP278" s="10" t="str">
        <f t="shared" si="422"/>
        <v/>
      </c>
      <c r="CQ278" s="10">
        <f t="shared" si="423"/>
        <v>0</v>
      </c>
    </row>
    <row r="279" spans="2:95">
      <c r="B279" s="10" t="str">
        <f t="shared" si="424"/>
        <v/>
      </c>
      <c r="C279" s="10" t="str">
        <f t="shared" si="425"/>
        <v/>
      </c>
      <c r="D279" s="10" t="str">
        <f t="shared" si="426"/>
        <v/>
      </c>
      <c r="E279" s="10" t="str">
        <f t="shared" si="427"/>
        <v/>
      </c>
      <c r="F279" s="10" t="str">
        <f t="shared" si="428"/>
        <v/>
      </c>
      <c r="G279" s="10" t="str">
        <f t="shared" si="359"/>
        <v/>
      </c>
      <c r="H279" s="10" t="str">
        <f t="shared" si="360"/>
        <v/>
      </c>
      <c r="I279" s="10" t="str">
        <f t="shared" si="361"/>
        <v/>
      </c>
      <c r="J279" s="10" t="str">
        <f t="shared" si="362"/>
        <v/>
      </c>
      <c r="K279" s="10" t="str">
        <f t="shared" si="363"/>
        <v/>
      </c>
      <c r="L279" s="10" t="str">
        <f t="shared" si="364"/>
        <v/>
      </c>
      <c r="M279" s="10" t="str">
        <f t="shared" si="365"/>
        <v/>
      </c>
      <c r="N279" s="10" t="str">
        <f t="shared" si="366"/>
        <v/>
      </c>
      <c r="O279" s="10" t="str">
        <f t="shared" si="367"/>
        <v/>
      </c>
      <c r="P279" s="10" t="str">
        <f t="shared" si="368"/>
        <v/>
      </c>
      <c r="Q279" s="10" t="str">
        <f t="shared" si="369"/>
        <v/>
      </c>
      <c r="R279" s="10" t="str">
        <f t="shared" si="370"/>
        <v/>
      </c>
      <c r="S279" s="20" t="str">
        <f t="shared" si="371"/>
        <v/>
      </c>
      <c r="T279" s="23" t="str">
        <f t="shared" si="372"/>
        <v/>
      </c>
      <c r="U279" s="10"/>
      <c r="V279" s="10"/>
      <c r="W279" s="10"/>
      <c r="X279" s="11" t="str">
        <f>IF(G279="","",COUNTIF($Y$4:$Y279,"x")/COUNTIF($G$4:$G279,"x"))</f>
        <v/>
      </c>
      <c r="Y279" s="10" t="str">
        <f t="shared" si="373"/>
        <v/>
      </c>
      <c r="Z279" s="10" t="str">
        <f t="shared" si="374"/>
        <v/>
      </c>
      <c r="AA279" s="10" t="str">
        <f t="shared" si="375"/>
        <v/>
      </c>
      <c r="AB279" s="10" t="str">
        <f t="shared" si="376"/>
        <v/>
      </c>
      <c r="AC279" s="10">
        <f t="shared" si="377"/>
        <v>0</v>
      </c>
      <c r="AD279" s="11" t="str">
        <f>IF(G279="","",COUNTIF($AE$4:$AE279,"x")/COUNTIF($G$4:$G279,"x"))</f>
        <v/>
      </c>
      <c r="AE279" s="10" t="str">
        <f t="shared" si="378"/>
        <v/>
      </c>
      <c r="AF279" s="10" t="str">
        <f t="shared" si="379"/>
        <v/>
      </c>
      <c r="AG279" s="10" t="str">
        <f t="shared" si="380"/>
        <v/>
      </c>
      <c r="AH279" s="10" t="str">
        <f t="shared" si="381"/>
        <v/>
      </c>
      <c r="AI279" s="10">
        <f t="shared" si="382"/>
        <v>0</v>
      </c>
      <c r="AJ279" s="11" t="str">
        <f>IF(G279="","",COUNTIF($AK$4:$AK279,"x")/COUNTIF($G$4:$G279,"x"))</f>
        <v/>
      </c>
      <c r="AK279" s="10" t="str">
        <f t="shared" si="383"/>
        <v/>
      </c>
      <c r="AL279" s="10" t="str">
        <f t="shared" si="384"/>
        <v/>
      </c>
      <c r="AM279" s="10" t="str">
        <f t="shared" si="385"/>
        <v/>
      </c>
      <c r="AN279" s="10" t="str">
        <f t="shared" si="386"/>
        <v/>
      </c>
      <c r="AO279" s="10">
        <f t="shared" si="387"/>
        <v>0</v>
      </c>
      <c r="AP279" s="11" t="str">
        <f>IF($G279="","",COUNTIF($AQ$4:$AQ279,"x")/COUNTIF($G$4:$G279,"x"))</f>
        <v/>
      </c>
      <c r="AQ279" s="10" t="str">
        <f t="shared" si="429"/>
        <v/>
      </c>
      <c r="AR279" s="10" t="str">
        <f t="shared" si="388"/>
        <v/>
      </c>
      <c r="AS279" s="10" t="str">
        <f t="shared" si="389"/>
        <v/>
      </c>
      <c r="AT279" s="10" t="str">
        <f t="shared" si="390"/>
        <v/>
      </c>
      <c r="AU279" s="10">
        <f t="shared" si="391"/>
        <v>0</v>
      </c>
      <c r="AV279" s="11" t="str">
        <f>IF($G279="","",COUNTIF($AW$4:$AW279,"x")/COUNTIF($G$4:$G279,"x"))</f>
        <v/>
      </c>
      <c r="AW279" s="10" t="str">
        <f t="shared" si="430"/>
        <v/>
      </c>
      <c r="AX279" s="10" t="str">
        <f t="shared" si="392"/>
        <v/>
      </c>
      <c r="AY279" s="10" t="str">
        <f t="shared" si="393"/>
        <v/>
      </c>
      <c r="AZ279" s="10" t="str">
        <f t="shared" si="394"/>
        <v/>
      </c>
      <c r="BA279" s="10">
        <f t="shared" si="395"/>
        <v>0</v>
      </c>
      <c r="BB279" s="11" t="str">
        <f>IF($G279="","",COUNTIF($BC$4:$BC279,"x")/COUNTIF($G$4:$G279,"x"))</f>
        <v/>
      </c>
      <c r="BC279" s="10" t="str">
        <f t="shared" si="431"/>
        <v/>
      </c>
      <c r="BD279" s="10" t="str">
        <f t="shared" si="396"/>
        <v/>
      </c>
      <c r="BE279" s="10" t="str">
        <f t="shared" si="397"/>
        <v/>
      </c>
      <c r="BF279" s="10" t="str">
        <f t="shared" si="398"/>
        <v/>
      </c>
      <c r="BG279" s="10">
        <f t="shared" si="399"/>
        <v>0</v>
      </c>
      <c r="BH279" s="11" t="str">
        <f>IF($G279="","",COUNTIF($BI$4:$BI279,"x")/COUNTIF($G$4:$G279,"x"))</f>
        <v/>
      </c>
      <c r="BI279" s="10" t="str">
        <f t="shared" si="432"/>
        <v/>
      </c>
      <c r="BJ279" s="10" t="str">
        <f t="shared" si="400"/>
        <v/>
      </c>
      <c r="BK279" s="10" t="str">
        <f t="shared" si="401"/>
        <v/>
      </c>
      <c r="BL279" s="10" t="str">
        <f t="shared" si="402"/>
        <v/>
      </c>
      <c r="BM279" s="10">
        <f t="shared" si="403"/>
        <v>0</v>
      </c>
      <c r="BN279" s="11" t="str">
        <f>IF($G279="","",COUNTIF($BO$4:$BO279,"x")/COUNTIF($G$4:$G279,"x"))</f>
        <v/>
      </c>
      <c r="BO279" s="10" t="str">
        <f t="shared" si="433"/>
        <v/>
      </c>
      <c r="BP279" s="10" t="str">
        <f t="shared" si="404"/>
        <v/>
      </c>
      <c r="BQ279" s="10" t="str">
        <f t="shared" si="405"/>
        <v/>
      </c>
      <c r="BR279" s="10" t="str">
        <f t="shared" si="406"/>
        <v/>
      </c>
      <c r="BS279" s="10">
        <f t="shared" si="407"/>
        <v>0</v>
      </c>
      <c r="BT279" s="11" t="str">
        <f>IF($G279="","",COUNTIF($BU$4:$BU279,"x")/COUNTIF($G$4:$G279,"x"))</f>
        <v/>
      </c>
      <c r="BU279" s="10" t="str">
        <f t="shared" si="434"/>
        <v/>
      </c>
      <c r="BV279" s="10" t="str">
        <f t="shared" si="408"/>
        <v/>
      </c>
      <c r="BW279" s="10" t="str">
        <f t="shared" si="409"/>
        <v/>
      </c>
      <c r="BX279" s="10" t="str">
        <f t="shared" si="410"/>
        <v/>
      </c>
      <c r="BY279" s="10">
        <f t="shared" si="411"/>
        <v>0</v>
      </c>
      <c r="BZ279" s="11" t="str">
        <f>IF($G279="","",COUNTIF($CA$4:$CA279,"x")/COUNTIF($G$4:$G279,"x"))</f>
        <v/>
      </c>
      <c r="CA279" s="10" t="str">
        <f t="shared" si="435"/>
        <v/>
      </c>
      <c r="CB279" s="10" t="str">
        <f t="shared" si="412"/>
        <v/>
      </c>
      <c r="CC279" s="10" t="str">
        <f t="shared" si="413"/>
        <v/>
      </c>
      <c r="CD279" s="10" t="str">
        <f t="shared" si="414"/>
        <v/>
      </c>
      <c r="CE279" s="10">
        <f t="shared" si="415"/>
        <v>0</v>
      </c>
      <c r="CF279" s="11" t="str">
        <f>IF($G279="","",COUNTIF($CG$4:$CG279,"x")/COUNTIF($G$4:$G279,"x"))</f>
        <v/>
      </c>
      <c r="CG279" s="10" t="str">
        <f t="shared" si="436"/>
        <v/>
      </c>
      <c r="CH279" s="10" t="str">
        <f t="shared" si="416"/>
        <v/>
      </c>
      <c r="CI279" s="10" t="str">
        <f t="shared" si="417"/>
        <v/>
      </c>
      <c r="CJ279" s="10" t="str">
        <f t="shared" si="418"/>
        <v/>
      </c>
      <c r="CK279" s="10">
        <f t="shared" si="419"/>
        <v>0</v>
      </c>
      <c r="CL279" s="11" t="str">
        <f>IF($G279="","",COUNTIF($CM$4:$CM279,"x")/COUNTIF($G$4:$G279,"x"))</f>
        <v/>
      </c>
      <c r="CM279" s="10" t="str">
        <f t="shared" si="437"/>
        <v/>
      </c>
      <c r="CN279" s="10" t="str">
        <f t="shared" si="420"/>
        <v/>
      </c>
      <c r="CO279" s="10" t="str">
        <f t="shared" si="421"/>
        <v/>
      </c>
      <c r="CP279" s="10" t="str">
        <f t="shared" si="422"/>
        <v/>
      </c>
      <c r="CQ279" s="10">
        <f t="shared" si="423"/>
        <v>0</v>
      </c>
    </row>
    <row r="280" spans="2:95">
      <c r="B280" s="10" t="str">
        <f t="shared" si="424"/>
        <v/>
      </c>
      <c r="C280" s="10" t="str">
        <f t="shared" si="425"/>
        <v/>
      </c>
      <c r="D280" s="10" t="str">
        <f t="shared" si="426"/>
        <v/>
      </c>
      <c r="E280" s="10" t="str">
        <f t="shared" si="427"/>
        <v/>
      </c>
      <c r="F280" s="10" t="str">
        <f t="shared" si="428"/>
        <v/>
      </c>
      <c r="G280" s="10" t="str">
        <f t="shared" si="359"/>
        <v/>
      </c>
      <c r="H280" s="10" t="str">
        <f t="shared" si="360"/>
        <v/>
      </c>
      <c r="I280" s="10" t="str">
        <f t="shared" si="361"/>
        <v/>
      </c>
      <c r="J280" s="10" t="str">
        <f t="shared" si="362"/>
        <v/>
      </c>
      <c r="K280" s="10" t="str">
        <f t="shared" si="363"/>
        <v/>
      </c>
      <c r="L280" s="10" t="str">
        <f t="shared" si="364"/>
        <v/>
      </c>
      <c r="M280" s="10" t="str">
        <f t="shared" si="365"/>
        <v/>
      </c>
      <c r="N280" s="10" t="str">
        <f t="shared" si="366"/>
        <v/>
      </c>
      <c r="O280" s="10" t="str">
        <f t="shared" si="367"/>
        <v/>
      </c>
      <c r="P280" s="10" t="str">
        <f t="shared" si="368"/>
        <v/>
      </c>
      <c r="Q280" s="10" t="str">
        <f t="shared" si="369"/>
        <v/>
      </c>
      <c r="R280" s="10" t="str">
        <f t="shared" si="370"/>
        <v/>
      </c>
      <c r="S280" s="20" t="str">
        <f t="shared" si="371"/>
        <v/>
      </c>
      <c r="T280" s="23" t="str">
        <f t="shared" si="372"/>
        <v/>
      </c>
      <c r="U280" s="10"/>
      <c r="V280" s="10"/>
      <c r="W280" s="10"/>
      <c r="X280" s="11" t="str">
        <f>IF(G280="","",COUNTIF($Y$4:$Y280,"x")/COUNTIF($G$4:$G280,"x"))</f>
        <v/>
      </c>
      <c r="Y280" s="10" t="str">
        <f t="shared" si="373"/>
        <v/>
      </c>
      <c r="Z280" s="10" t="str">
        <f t="shared" si="374"/>
        <v/>
      </c>
      <c r="AA280" s="10" t="str">
        <f t="shared" si="375"/>
        <v/>
      </c>
      <c r="AB280" s="10" t="str">
        <f t="shared" si="376"/>
        <v/>
      </c>
      <c r="AC280" s="10">
        <f t="shared" si="377"/>
        <v>0</v>
      </c>
      <c r="AD280" s="11" t="str">
        <f>IF(G280="","",COUNTIF($AE$4:$AE280,"x")/COUNTIF($G$4:$G280,"x"))</f>
        <v/>
      </c>
      <c r="AE280" s="10" t="str">
        <f t="shared" si="378"/>
        <v/>
      </c>
      <c r="AF280" s="10" t="str">
        <f t="shared" si="379"/>
        <v/>
      </c>
      <c r="AG280" s="10" t="str">
        <f t="shared" si="380"/>
        <v/>
      </c>
      <c r="AH280" s="10" t="str">
        <f t="shared" si="381"/>
        <v/>
      </c>
      <c r="AI280" s="10">
        <f t="shared" si="382"/>
        <v>0</v>
      </c>
      <c r="AJ280" s="11" t="str">
        <f>IF(G280="","",COUNTIF($AK$4:$AK280,"x")/COUNTIF($G$4:$G280,"x"))</f>
        <v/>
      </c>
      <c r="AK280" s="10" t="str">
        <f t="shared" si="383"/>
        <v/>
      </c>
      <c r="AL280" s="10" t="str">
        <f t="shared" si="384"/>
        <v/>
      </c>
      <c r="AM280" s="10" t="str">
        <f t="shared" si="385"/>
        <v/>
      </c>
      <c r="AN280" s="10" t="str">
        <f t="shared" si="386"/>
        <v/>
      </c>
      <c r="AO280" s="10">
        <f t="shared" si="387"/>
        <v>0</v>
      </c>
      <c r="AP280" s="11" t="str">
        <f>IF($G280="","",COUNTIF($AQ$4:$AQ280,"x")/COUNTIF($G$4:$G280,"x"))</f>
        <v/>
      </c>
      <c r="AQ280" s="10" t="str">
        <f t="shared" si="429"/>
        <v/>
      </c>
      <c r="AR280" s="10" t="str">
        <f t="shared" si="388"/>
        <v/>
      </c>
      <c r="AS280" s="10" t="str">
        <f t="shared" si="389"/>
        <v/>
      </c>
      <c r="AT280" s="10" t="str">
        <f t="shared" si="390"/>
        <v/>
      </c>
      <c r="AU280" s="10">
        <f t="shared" si="391"/>
        <v>0</v>
      </c>
      <c r="AV280" s="11" t="str">
        <f>IF($G280="","",COUNTIF($AW$4:$AW280,"x")/COUNTIF($G$4:$G280,"x"))</f>
        <v/>
      </c>
      <c r="AW280" s="10" t="str">
        <f t="shared" si="430"/>
        <v/>
      </c>
      <c r="AX280" s="10" t="str">
        <f t="shared" si="392"/>
        <v/>
      </c>
      <c r="AY280" s="10" t="str">
        <f t="shared" si="393"/>
        <v/>
      </c>
      <c r="AZ280" s="10" t="str">
        <f t="shared" si="394"/>
        <v/>
      </c>
      <c r="BA280" s="10">
        <f t="shared" si="395"/>
        <v>0</v>
      </c>
      <c r="BB280" s="11" t="str">
        <f>IF($G280="","",COUNTIF($BC$4:$BC280,"x")/COUNTIF($G$4:$G280,"x"))</f>
        <v/>
      </c>
      <c r="BC280" s="10" t="str">
        <f t="shared" si="431"/>
        <v/>
      </c>
      <c r="BD280" s="10" t="str">
        <f t="shared" si="396"/>
        <v/>
      </c>
      <c r="BE280" s="10" t="str">
        <f t="shared" si="397"/>
        <v/>
      </c>
      <c r="BF280" s="10" t="str">
        <f t="shared" si="398"/>
        <v/>
      </c>
      <c r="BG280" s="10">
        <f t="shared" si="399"/>
        <v>0</v>
      </c>
      <c r="BH280" s="11" t="str">
        <f>IF($G280="","",COUNTIF($BI$4:$BI280,"x")/COUNTIF($G$4:$G280,"x"))</f>
        <v/>
      </c>
      <c r="BI280" s="10" t="str">
        <f t="shared" si="432"/>
        <v/>
      </c>
      <c r="BJ280" s="10" t="str">
        <f t="shared" si="400"/>
        <v/>
      </c>
      <c r="BK280" s="10" t="str">
        <f t="shared" si="401"/>
        <v/>
      </c>
      <c r="BL280" s="10" t="str">
        <f t="shared" si="402"/>
        <v/>
      </c>
      <c r="BM280" s="10">
        <f t="shared" si="403"/>
        <v>0</v>
      </c>
      <c r="BN280" s="11" t="str">
        <f>IF($G280="","",COUNTIF($BO$4:$BO280,"x")/COUNTIF($G$4:$G280,"x"))</f>
        <v/>
      </c>
      <c r="BO280" s="10" t="str">
        <f t="shared" si="433"/>
        <v/>
      </c>
      <c r="BP280" s="10" t="str">
        <f t="shared" si="404"/>
        <v/>
      </c>
      <c r="BQ280" s="10" t="str">
        <f t="shared" si="405"/>
        <v/>
      </c>
      <c r="BR280" s="10" t="str">
        <f t="shared" si="406"/>
        <v/>
      </c>
      <c r="BS280" s="10">
        <f t="shared" si="407"/>
        <v>0</v>
      </c>
      <c r="BT280" s="11" t="str">
        <f>IF($G280="","",COUNTIF($BU$4:$BU280,"x")/COUNTIF($G$4:$G280,"x"))</f>
        <v/>
      </c>
      <c r="BU280" s="10" t="str">
        <f t="shared" si="434"/>
        <v/>
      </c>
      <c r="BV280" s="10" t="str">
        <f t="shared" si="408"/>
        <v/>
      </c>
      <c r="BW280" s="10" t="str">
        <f t="shared" si="409"/>
        <v/>
      </c>
      <c r="BX280" s="10" t="str">
        <f t="shared" si="410"/>
        <v/>
      </c>
      <c r="BY280" s="10">
        <f t="shared" si="411"/>
        <v>0</v>
      </c>
      <c r="BZ280" s="11" t="str">
        <f>IF($G280="","",COUNTIF($CA$4:$CA280,"x")/COUNTIF($G$4:$G280,"x"))</f>
        <v/>
      </c>
      <c r="CA280" s="10" t="str">
        <f t="shared" si="435"/>
        <v/>
      </c>
      <c r="CB280" s="10" t="str">
        <f t="shared" si="412"/>
        <v/>
      </c>
      <c r="CC280" s="10" t="str">
        <f t="shared" si="413"/>
        <v/>
      </c>
      <c r="CD280" s="10" t="str">
        <f t="shared" si="414"/>
        <v/>
      </c>
      <c r="CE280" s="10">
        <f t="shared" si="415"/>
        <v>0</v>
      </c>
      <c r="CF280" s="11" t="str">
        <f>IF($G280="","",COUNTIF($CG$4:$CG280,"x")/COUNTIF($G$4:$G280,"x"))</f>
        <v/>
      </c>
      <c r="CG280" s="10" t="str">
        <f t="shared" si="436"/>
        <v/>
      </c>
      <c r="CH280" s="10" t="str">
        <f t="shared" si="416"/>
        <v/>
      </c>
      <c r="CI280" s="10" t="str">
        <f t="shared" si="417"/>
        <v/>
      </c>
      <c r="CJ280" s="10" t="str">
        <f t="shared" si="418"/>
        <v/>
      </c>
      <c r="CK280" s="10">
        <f t="shared" si="419"/>
        <v>0</v>
      </c>
      <c r="CL280" s="11" t="str">
        <f>IF($G280="","",COUNTIF($CM$4:$CM280,"x")/COUNTIF($G$4:$G280,"x"))</f>
        <v/>
      </c>
      <c r="CM280" s="10" t="str">
        <f t="shared" si="437"/>
        <v/>
      </c>
      <c r="CN280" s="10" t="str">
        <f t="shared" si="420"/>
        <v/>
      </c>
      <c r="CO280" s="10" t="str">
        <f t="shared" si="421"/>
        <v/>
      </c>
      <c r="CP280" s="10" t="str">
        <f t="shared" si="422"/>
        <v/>
      </c>
      <c r="CQ280" s="10">
        <f t="shared" si="423"/>
        <v>0</v>
      </c>
    </row>
    <row r="281" spans="2:95">
      <c r="B281" s="10" t="str">
        <f t="shared" si="424"/>
        <v/>
      </c>
      <c r="C281" s="10" t="str">
        <f t="shared" si="425"/>
        <v/>
      </c>
      <c r="D281" s="10" t="str">
        <f t="shared" si="426"/>
        <v/>
      </c>
      <c r="E281" s="10" t="str">
        <f t="shared" si="427"/>
        <v/>
      </c>
      <c r="F281" s="10" t="str">
        <f t="shared" si="428"/>
        <v/>
      </c>
      <c r="G281" s="10" t="str">
        <f t="shared" si="359"/>
        <v/>
      </c>
      <c r="H281" s="10" t="str">
        <f t="shared" si="360"/>
        <v/>
      </c>
      <c r="I281" s="10" t="str">
        <f t="shared" si="361"/>
        <v/>
      </c>
      <c r="J281" s="10" t="str">
        <f t="shared" si="362"/>
        <v/>
      </c>
      <c r="K281" s="10" t="str">
        <f t="shared" si="363"/>
        <v/>
      </c>
      <c r="L281" s="10" t="str">
        <f t="shared" si="364"/>
        <v/>
      </c>
      <c r="M281" s="10" t="str">
        <f t="shared" si="365"/>
        <v/>
      </c>
      <c r="N281" s="10" t="str">
        <f t="shared" si="366"/>
        <v/>
      </c>
      <c r="O281" s="10" t="str">
        <f t="shared" si="367"/>
        <v/>
      </c>
      <c r="P281" s="10" t="str">
        <f t="shared" si="368"/>
        <v/>
      </c>
      <c r="Q281" s="10" t="str">
        <f t="shared" si="369"/>
        <v/>
      </c>
      <c r="R281" s="10" t="str">
        <f t="shared" si="370"/>
        <v/>
      </c>
      <c r="S281" s="20" t="str">
        <f t="shared" si="371"/>
        <v/>
      </c>
      <c r="T281" s="23" t="str">
        <f t="shared" si="372"/>
        <v/>
      </c>
      <c r="U281" s="10"/>
      <c r="V281" s="10"/>
      <c r="W281" s="10"/>
      <c r="X281" s="11" t="str">
        <f>IF(G281="","",COUNTIF($Y$4:$Y281,"x")/COUNTIF($G$4:$G281,"x"))</f>
        <v/>
      </c>
      <c r="Y281" s="10" t="str">
        <f t="shared" si="373"/>
        <v/>
      </c>
      <c r="Z281" s="10" t="str">
        <f t="shared" si="374"/>
        <v/>
      </c>
      <c r="AA281" s="10" t="str">
        <f t="shared" si="375"/>
        <v/>
      </c>
      <c r="AB281" s="10" t="str">
        <f t="shared" si="376"/>
        <v/>
      </c>
      <c r="AC281" s="10">
        <f t="shared" si="377"/>
        <v>0</v>
      </c>
      <c r="AD281" s="11" t="str">
        <f>IF(G281="","",COUNTIF($AE$4:$AE281,"x")/COUNTIF($G$4:$G281,"x"))</f>
        <v/>
      </c>
      <c r="AE281" s="10" t="str">
        <f t="shared" si="378"/>
        <v/>
      </c>
      <c r="AF281" s="10" t="str">
        <f t="shared" si="379"/>
        <v/>
      </c>
      <c r="AG281" s="10" t="str">
        <f t="shared" si="380"/>
        <v/>
      </c>
      <c r="AH281" s="10" t="str">
        <f t="shared" si="381"/>
        <v/>
      </c>
      <c r="AI281" s="10">
        <f t="shared" si="382"/>
        <v>0</v>
      </c>
      <c r="AJ281" s="11" t="str">
        <f>IF(G281="","",COUNTIF($AK$4:$AK281,"x")/COUNTIF($G$4:$G281,"x"))</f>
        <v/>
      </c>
      <c r="AK281" s="10" t="str">
        <f t="shared" si="383"/>
        <v/>
      </c>
      <c r="AL281" s="10" t="str">
        <f t="shared" si="384"/>
        <v/>
      </c>
      <c r="AM281" s="10" t="str">
        <f t="shared" si="385"/>
        <v/>
      </c>
      <c r="AN281" s="10" t="str">
        <f t="shared" si="386"/>
        <v/>
      </c>
      <c r="AO281" s="10">
        <f t="shared" si="387"/>
        <v>0</v>
      </c>
      <c r="AP281" s="11" t="str">
        <f>IF($G281="","",COUNTIF($AQ$4:$AQ281,"x")/COUNTIF($G$4:$G281,"x"))</f>
        <v/>
      </c>
      <c r="AQ281" s="10" t="str">
        <f t="shared" si="429"/>
        <v/>
      </c>
      <c r="AR281" s="10" t="str">
        <f t="shared" si="388"/>
        <v/>
      </c>
      <c r="AS281" s="10" t="str">
        <f t="shared" si="389"/>
        <v/>
      </c>
      <c r="AT281" s="10" t="str">
        <f t="shared" si="390"/>
        <v/>
      </c>
      <c r="AU281" s="10">
        <f t="shared" si="391"/>
        <v>0</v>
      </c>
      <c r="AV281" s="11" t="str">
        <f>IF($G281="","",COUNTIF($AW$4:$AW281,"x")/COUNTIF($G$4:$G281,"x"))</f>
        <v/>
      </c>
      <c r="AW281" s="10" t="str">
        <f t="shared" si="430"/>
        <v/>
      </c>
      <c r="AX281" s="10" t="str">
        <f t="shared" si="392"/>
        <v/>
      </c>
      <c r="AY281" s="10" t="str">
        <f t="shared" si="393"/>
        <v/>
      </c>
      <c r="AZ281" s="10" t="str">
        <f t="shared" si="394"/>
        <v/>
      </c>
      <c r="BA281" s="10">
        <f t="shared" si="395"/>
        <v>0</v>
      </c>
      <c r="BB281" s="11" t="str">
        <f>IF($G281="","",COUNTIF($BC$4:$BC281,"x")/COUNTIF($G$4:$G281,"x"))</f>
        <v/>
      </c>
      <c r="BC281" s="10" t="str">
        <f t="shared" si="431"/>
        <v/>
      </c>
      <c r="BD281" s="10" t="str">
        <f t="shared" si="396"/>
        <v/>
      </c>
      <c r="BE281" s="10" t="str">
        <f t="shared" si="397"/>
        <v/>
      </c>
      <c r="BF281" s="10" t="str">
        <f t="shared" si="398"/>
        <v/>
      </c>
      <c r="BG281" s="10">
        <f t="shared" si="399"/>
        <v>0</v>
      </c>
      <c r="BH281" s="11" t="str">
        <f>IF($G281="","",COUNTIF($BI$4:$BI281,"x")/COUNTIF($G$4:$G281,"x"))</f>
        <v/>
      </c>
      <c r="BI281" s="10" t="str">
        <f t="shared" si="432"/>
        <v/>
      </c>
      <c r="BJ281" s="10" t="str">
        <f t="shared" si="400"/>
        <v/>
      </c>
      <c r="BK281" s="10" t="str">
        <f t="shared" si="401"/>
        <v/>
      </c>
      <c r="BL281" s="10" t="str">
        <f t="shared" si="402"/>
        <v/>
      </c>
      <c r="BM281" s="10">
        <f t="shared" si="403"/>
        <v>0</v>
      </c>
      <c r="BN281" s="11" t="str">
        <f>IF($G281="","",COUNTIF($BO$4:$BO281,"x")/COUNTIF($G$4:$G281,"x"))</f>
        <v/>
      </c>
      <c r="BO281" s="10" t="str">
        <f t="shared" si="433"/>
        <v/>
      </c>
      <c r="BP281" s="10" t="str">
        <f t="shared" si="404"/>
        <v/>
      </c>
      <c r="BQ281" s="10" t="str">
        <f t="shared" si="405"/>
        <v/>
      </c>
      <c r="BR281" s="10" t="str">
        <f t="shared" si="406"/>
        <v/>
      </c>
      <c r="BS281" s="10">
        <f t="shared" si="407"/>
        <v>0</v>
      </c>
      <c r="BT281" s="11" t="str">
        <f>IF($G281="","",COUNTIF($BU$4:$BU281,"x")/COUNTIF($G$4:$G281,"x"))</f>
        <v/>
      </c>
      <c r="BU281" s="10" t="str">
        <f t="shared" si="434"/>
        <v/>
      </c>
      <c r="BV281" s="10" t="str">
        <f t="shared" si="408"/>
        <v/>
      </c>
      <c r="BW281" s="10" t="str">
        <f t="shared" si="409"/>
        <v/>
      </c>
      <c r="BX281" s="10" t="str">
        <f t="shared" si="410"/>
        <v/>
      </c>
      <c r="BY281" s="10">
        <f t="shared" si="411"/>
        <v>0</v>
      </c>
      <c r="BZ281" s="11" t="str">
        <f>IF($G281="","",COUNTIF($CA$4:$CA281,"x")/COUNTIF($G$4:$G281,"x"))</f>
        <v/>
      </c>
      <c r="CA281" s="10" t="str">
        <f t="shared" si="435"/>
        <v/>
      </c>
      <c r="CB281" s="10" t="str">
        <f t="shared" si="412"/>
        <v/>
      </c>
      <c r="CC281" s="10" t="str">
        <f t="shared" si="413"/>
        <v/>
      </c>
      <c r="CD281" s="10" t="str">
        <f t="shared" si="414"/>
        <v/>
      </c>
      <c r="CE281" s="10">
        <f t="shared" si="415"/>
        <v>0</v>
      </c>
      <c r="CF281" s="11" t="str">
        <f>IF($G281="","",COUNTIF($CG$4:$CG281,"x")/COUNTIF($G$4:$G281,"x"))</f>
        <v/>
      </c>
      <c r="CG281" s="10" t="str">
        <f t="shared" si="436"/>
        <v/>
      </c>
      <c r="CH281" s="10" t="str">
        <f t="shared" si="416"/>
        <v/>
      </c>
      <c r="CI281" s="10" t="str">
        <f t="shared" si="417"/>
        <v/>
      </c>
      <c r="CJ281" s="10" t="str">
        <f t="shared" si="418"/>
        <v/>
      </c>
      <c r="CK281" s="10">
        <f t="shared" si="419"/>
        <v>0</v>
      </c>
      <c r="CL281" s="11" t="str">
        <f>IF($G281="","",COUNTIF($CM$4:$CM281,"x")/COUNTIF($G$4:$G281,"x"))</f>
        <v/>
      </c>
      <c r="CM281" s="10" t="str">
        <f t="shared" si="437"/>
        <v/>
      </c>
      <c r="CN281" s="10" t="str">
        <f t="shared" si="420"/>
        <v/>
      </c>
      <c r="CO281" s="10" t="str">
        <f t="shared" si="421"/>
        <v/>
      </c>
      <c r="CP281" s="10" t="str">
        <f t="shared" si="422"/>
        <v/>
      </c>
      <c r="CQ281" s="10">
        <f t="shared" si="423"/>
        <v>0</v>
      </c>
    </row>
    <row r="282" spans="2:95">
      <c r="B282" s="10" t="str">
        <f t="shared" si="424"/>
        <v/>
      </c>
      <c r="C282" s="10" t="str">
        <f t="shared" si="425"/>
        <v/>
      </c>
      <c r="D282" s="10" t="str">
        <f t="shared" si="426"/>
        <v/>
      </c>
      <c r="E282" s="10" t="str">
        <f t="shared" si="427"/>
        <v/>
      </c>
      <c r="F282" s="10" t="str">
        <f t="shared" si="428"/>
        <v/>
      </c>
      <c r="G282" s="10" t="str">
        <f t="shared" si="359"/>
        <v/>
      </c>
      <c r="H282" s="10" t="str">
        <f t="shared" si="360"/>
        <v/>
      </c>
      <c r="I282" s="10" t="str">
        <f t="shared" si="361"/>
        <v/>
      </c>
      <c r="J282" s="10" t="str">
        <f t="shared" si="362"/>
        <v/>
      </c>
      <c r="K282" s="10" t="str">
        <f t="shared" si="363"/>
        <v/>
      </c>
      <c r="L282" s="10" t="str">
        <f t="shared" si="364"/>
        <v/>
      </c>
      <c r="M282" s="10" t="str">
        <f t="shared" si="365"/>
        <v/>
      </c>
      <c r="N282" s="10" t="str">
        <f t="shared" si="366"/>
        <v/>
      </c>
      <c r="O282" s="10" t="str">
        <f t="shared" si="367"/>
        <v/>
      </c>
      <c r="P282" s="10" t="str">
        <f t="shared" si="368"/>
        <v/>
      </c>
      <c r="Q282" s="10" t="str">
        <f t="shared" si="369"/>
        <v/>
      </c>
      <c r="R282" s="10" t="str">
        <f t="shared" si="370"/>
        <v/>
      </c>
      <c r="S282" s="20" t="str">
        <f t="shared" si="371"/>
        <v/>
      </c>
      <c r="T282" s="23" t="str">
        <f t="shared" si="372"/>
        <v/>
      </c>
      <c r="U282" s="10"/>
      <c r="V282" s="10"/>
      <c r="W282" s="10"/>
      <c r="X282" s="11" t="str">
        <f>IF(G282="","",COUNTIF($Y$4:$Y282,"x")/COUNTIF($G$4:$G282,"x"))</f>
        <v/>
      </c>
      <c r="Y282" s="10" t="str">
        <f t="shared" si="373"/>
        <v/>
      </c>
      <c r="Z282" s="10" t="str">
        <f t="shared" si="374"/>
        <v/>
      </c>
      <c r="AA282" s="10" t="str">
        <f t="shared" si="375"/>
        <v/>
      </c>
      <c r="AB282" s="10" t="str">
        <f t="shared" si="376"/>
        <v/>
      </c>
      <c r="AC282" s="10">
        <f t="shared" si="377"/>
        <v>0</v>
      </c>
      <c r="AD282" s="11" t="str">
        <f>IF(G282="","",COUNTIF($AE$4:$AE282,"x")/COUNTIF($G$4:$G282,"x"))</f>
        <v/>
      </c>
      <c r="AE282" s="10" t="str">
        <f t="shared" si="378"/>
        <v/>
      </c>
      <c r="AF282" s="10" t="str">
        <f t="shared" si="379"/>
        <v/>
      </c>
      <c r="AG282" s="10" t="str">
        <f t="shared" si="380"/>
        <v/>
      </c>
      <c r="AH282" s="10" t="str">
        <f t="shared" si="381"/>
        <v/>
      </c>
      <c r="AI282" s="10">
        <f t="shared" si="382"/>
        <v>0</v>
      </c>
      <c r="AJ282" s="11" t="str">
        <f>IF(G282="","",COUNTIF($AK$4:$AK282,"x")/COUNTIF($G$4:$G282,"x"))</f>
        <v/>
      </c>
      <c r="AK282" s="10" t="str">
        <f t="shared" si="383"/>
        <v/>
      </c>
      <c r="AL282" s="10" t="str">
        <f t="shared" si="384"/>
        <v/>
      </c>
      <c r="AM282" s="10" t="str">
        <f t="shared" si="385"/>
        <v/>
      </c>
      <c r="AN282" s="10" t="str">
        <f t="shared" si="386"/>
        <v/>
      </c>
      <c r="AO282" s="10">
        <f t="shared" si="387"/>
        <v>0</v>
      </c>
      <c r="AP282" s="11" t="str">
        <f>IF($G282="","",COUNTIF($AQ$4:$AQ282,"x")/COUNTIF($G$4:$G282,"x"))</f>
        <v/>
      </c>
      <c r="AQ282" s="10" t="str">
        <f t="shared" si="429"/>
        <v/>
      </c>
      <c r="AR282" s="10" t="str">
        <f t="shared" si="388"/>
        <v/>
      </c>
      <c r="AS282" s="10" t="str">
        <f t="shared" si="389"/>
        <v/>
      </c>
      <c r="AT282" s="10" t="str">
        <f t="shared" si="390"/>
        <v/>
      </c>
      <c r="AU282" s="10">
        <f t="shared" si="391"/>
        <v>0</v>
      </c>
      <c r="AV282" s="11" t="str">
        <f>IF($G282="","",COUNTIF($AW$4:$AW282,"x")/COUNTIF($G$4:$G282,"x"))</f>
        <v/>
      </c>
      <c r="AW282" s="10" t="str">
        <f t="shared" si="430"/>
        <v/>
      </c>
      <c r="AX282" s="10" t="str">
        <f t="shared" si="392"/>
        <v/>
      </c>
      <c r="AY282" s="10" t="str">
        <f t="shared" si="393"/>
        <v/>
      </c>
      <c r="AZ282" s="10" t="str">
        <f t="shared" si="394"/>
        <v/>
      </c>
      <c r="BA282" s="10">
        <f t="shared" si="395"/>
        <v>0</v>
      </c>
      <c r="BB282" s="11" t="str">
        <f>IF($G282="","",COUNTIF($BC$4:$BC282,"x")/COUNTIF($G$4:$G282,"x"))</f>
        <v/>
      </c>
      <c r="BC282" s="10" t="str">
        <f t="shared" si="431"/>
        <v/>
      </c>
      <c r="BD282" s="10" t="str">
        <f t="shared" si="396"/>
        <v/>
      </c>
      <c r="BE282" s="10" t="str">
        <f t="shared" si="397"/>
        <v/>
      </c>
      <c r="BF282" s="10" t="str">
        <f t="shared" si="398"/>
        <v/>
      </c>
      <c r="BG282" s="10">
        <f t="shared" si="399"/>
        <v>0</v>
      </c>
      <c r="BH282" s="11" t="str">
        <f>IF($G282="","",COUNTIF($BI$4:$BI282,"x")/COUNTIF($G$4:$G282,"x"))</f>
        <v/>
      </c>
      <c r="BI282" s="10" t="str">
        <f t="shared" si="432"/>
        <v/>
      </c>
      <c r="BJ282" s="10" t="str">
        <f t="shared" si="400"/>
        <v/>
      </c>
      <c r="BK282" s="10" t="str">
        <f t="shared" si="401"/>
        <v/>
      </c>
      <c r="BL282" s="10" t="str">
        <f t="shared" si="402"/>
        <v/>
      </c>
      <c r="BM282" s="10">
        <f t="shared" si="403"/>
        <v>0</v>
      </c>
      <c r="BN282" s="11" t="str">
        <f>IF($G282="","",COUNTIF($BO$4:$BO282,"x")/COUNTIF($G$4:$G282,"x"))</f>
        <v/>
      </c>
      <c r="BO282" s="10" t="str">
        <f t="shared" si="433"/>
        <v/>
      </c>
      <c r="BP282" s="10" t="str">
        <f t="shared" si="404"/>
        <v/>
      </c>
      <c r="BQ282" s="10" t="str">
        <f t="shared" si="405"/>
        <v/>
      </c>
      <c r="BR282" s="10" t="str">
        <f t="shared" si="406"/>
        <v/>
      </c>
      <c r="BS282" s="10">
        <f t="shared" si="407"/>
        <v>0</v>
      </c>
      <c r="BT282" s="11" t="str">
        <f>IF($G282="","",COUNTIF($BU$4:$BU282,"x")/COUNTIF($G$4:$G282,"x"))</f>
        <v/>
      </c>
      <c r="BU282" s="10" t="str">
        <f t="shared" si="434"/>
        <v/>
      </c>
      <c r="BV282" s="10" t="str">
        <f t="shared" si="408"/>
        <v/>
      </c>
      <c r="BW282" s="10" t="str">
        <f t="shared" si="409"/>
        <v/>
      </c>
      <c r="BX282" s="10" t="str">
        <f t="shared" si="410"/>
        <v/>
      </c>
      <c r="BY282" s="10">
        <f t="shared" si="411"/>
        <v>0</v>
      </c>
      <c r="BZ282" s="11" t="str">
        <f>IF($G282="","",COUNTIF($CA$4:$CA282,"x")/COUNTIF($G$4:$G282,"x"))</f>
        <v/>
      </c>
      <c r="CA282" s="10" t="str">
        <f t="shared" si="435"/>
        <v/>
      </c>
      <c r="CB282" s="10" t="str">
        <f t="shared" si="412"/>
        <v/>
      </c>
      <c r="CC282" s="10" t="str">
        <f t="shared" si="413"/>
        <v/>
      </c>
      <c r="CD282" s="10" t="str">
        <f t="shared" si="414"/>
        <v/>
      </c>
      <c r="CE282" s="10">
        <f t="shared" si="415"/>
        <v>0</v>
      </c>
      <c r="CF282" s="11" t="str">
        <f>IF($G282="","",COUNTIF($CG$4:$CG282,"x")/COUNTIF($G$4:$G282,"x"))</f>
        <v/>
      </c>
      <c r="CG282" s="10" t="str">
        <f t="shared" si="436"/>
        <v/>
      </c>
      <c r="CH282" s="10" t="str">
        <f t="shared" si="416"/>
        <v/>
      </c>
      <c r="CI282" s="10" t="str">
        <f t="shared" si="417"/>
        <v/>
      </c>
      <c r="CJ282" s="10" t="str">
        <f t="shared" si="418"/>
        <v/>
      </c>
      <c r="CK282" s="10">
        <f t="shared" si="419"/>
        <v>0</v>
      </c>
      <c r="CL282" s="11" t="str">
        <f>IF($G282="","",COUNTIF($CM$4:$CM282,"x")/COUNTIF($G$4:$G282,"x"))</f>
        <v/>
      </c>
      <c r="CM282" s="10" t="str">
        <f t="shared" si="437"/>
        <v/>
      </c>
      <c r="CN282" s="10" t="str">
        <f t="shared" si="420"/>
        <v/>
      </c>
      <c r="CO282" s="10" t="str">
        <f t="shared" si="421"/>
        <v/>
      </c>
      <c r="CP282" s="10" t="str">
        <f t="shared" si="422"/>
        <v/>
      </c>
      <c r="CQ282" s="10">
        <f t="shared" si="423"/>
        <v>0</v>
      </c>
    </row>
    <row r="283" spans="2:95">
      <c r="B283" s="10" t="str">
        <f t="shared" si="424"/>
        <v/>
      </c>
      <c r="C283" s="10" t="str">
        <f t="shared" si="425"/>
        <v/>
      </c>
      <c r="D283" s="10" t="str">
        <f t="shared" si="426"/>
        <v/>
      </c>
      <c r="E283" s="10" t="str">
        <f t="shared" si="427"/>
        <v/>
      </c>
      <c r="F283" s="10" t="str">
        <f t="shared" si="428"/>
        <v/>
      </c>
      <c r="G283" s="10" t="str">
        <f t="shared" si="359"/>
        <v/>
      </c>
      <c r="H283" s="10" t="str">
        <f t="shared" si="360"/>
        <v/>
      </c>
      <c r="I283" s="10" t="str">
        <f t="shared" si="361"/>
        <v/>
      </c>
      <c r="J283" s="10" t="str">
        <f t="shared" si="362"/>
        <v/>
      </c>
      <c r="K283" s="10" t="str">
        <f t="shared" si="363"/>
        <v/>
      </c>
      <c r="L283" s="10" t="str">
        <f t="shared" si="364"/>
        <v/>
      </c>
      <c r="M283" s="10" t="str">
        <f t="shared" si="365"/>
        <v/>
      </c>
      <c r="N283" s="10" t="str">
        <f t="shared" si="366"/>
        <v/>
      </c>
      <c r="O283" s="10" t="str">
        <f t="shared" si="367"/>
        <v/>
      </c>
      <c r="P283" s="10" t="str">
        <f t="shared" si="368"/>
        <v/>
      </c>
      <c r="Q283" s="10" t="str">
        <f t="shared" si="369"/>
        <v/>
      </c>
      <c r="R283" s="10" t="str">
        <f t="shared" si="370"/>
        <v/>
      </c>
      <c r="S283" s="20" t="str">
        <f t="shared" si="371"/>
        <v/>
      </c>
      <c r="T283" s="23" t="str">
        <f t="shared" si="372"/>
        <v/>
      </c>
      <c r="U283" s="10"/>
      <c r="V283" s="10"/>
      <c r="W283" s="10"/>
      <c r="X283" s="11" t="str">
        <f>IF(G283="","",COUNTIF($Y$4:$Y283,"x")/COUNTIF($G$4:$G283,"x"))</f>
        <v/>
      </c>
      <c r="Y283" s="10" t="str">
        <f t="shared" si="373"/>
        <v/>
      </c>
      <c r="Z283" s="10" t="str">
        <f t="shared" si="374"/>
        <v/>
      </c>
      <c r="AA283" s="10" t="str">
        <f t="shared" si="375"/>
        <v/>
      </c>
      <c r="AB283" s="10" t="str">
        <f t="shared" si="376"/>
        <v/>
      </c>
      <c r="AC283" s="10">
        <f t="shared" si="377"/>
        <v>0</v>
      </c>
      <c r="AD283" s="11" t="str">
        <f>IF(G283="","",COUNTIF($AE$4:$AE283,"x")/COUNTIF($G$4:$G283,"x"))</f>
        <v/>
      </c>
      <c r="AE283" s="10" t="str">
        <f t="shared" si="378"/>
        <v/>
      </c>
      <c r="AF283" s="10" t="str">
        <f t="shared" si="379"/>
        <v/>
      </c>
      <c r="AG283" s="10" t="str">
        <f t="shared" si="380"/>
        <v/>
      </c>
      <c r="AH283" s="10" t="str">
        <f t="shared" si="381"/>
        <v/>
      </c>
      <c r="AI283" s="10">
        <f t="shared" si="382"/>
        <v>0</v>
      </c>
      <c r="AJ283" s="11" t="str">
        <f>IF(G283="","",COUNTIF($AK$4:$AK283,"x")/COUNTIF($G$4:$G283,"x"))</f>
        <v/>
      </c>
      <c r="AK283" s="10" t="str">
        <f t="shared" si="383"/>
        <v/>
      </c>
      <c r="AL283" s="10" t="str">
        <f t="shared" si="384"/>
        <v/>
      </c>
      <c r="AM283" s="10" t="str">
        <f t="shared" si="385"/>
        <v/>
      </c>
      <c r="AN283" s="10" t="str">
        <f t="shared" si="386"/>
        <v/>
      </c>
      <c r="AO283" s="10">
        <f t="shared" si="387"/>
        <v>0</v>
      </c>
      <c r="AP283" s="11" t="str">
        <f>IF($G283="","",COUNTIF($AQ$4:$AQ283,"x")/COUNTIF($G$4:$G283,"x"))</f>
        <v/>
      </c>
      <c r="AQ283" s="10" t="str">
        <f t="shared" si="429"/>
        <v/>
      </c>
      <c r="AR283" s="10" t="str">
        <f t="shared" si="388"/>
        <v/>
      </c>
      <c r="AS283" s="10" t="str">
        <f t="shared" si="389"/>
        <v/>
      </c>
      <c r="AT283" s="10" t="str">
        <f t="shared" si="390"/>
        <v/>
      </c>
      <c r="AU283" s="10">
        <f t="shared" si="391"/>
        <v>0</v>
      </c>
      <c r="AV283" s="11" t="str">
        <f>IF($G283="","",COUNTIF($AW$4:$AW283,"x")/COUNTIF($G$4:$G283,"x"))</f>
        <v/>
      </c>
      <c r="AW283" s="10" t="str">
        <f t="shared" si="430"/>
        <v/>
      </c>
      <c r="AX283" s="10" t="str">
        <f t="shared" si="392"/>
        <v/>
      </c>
      <c r="AY283" s="10" t="str">
        <f t="shared" si="393"/>
        <v/>
      </c>
      <c r="AZ283" s="10" t="str">
        <f t="shared" si="394"/>
        <v/>
      </c>
      <c r="BA283" s="10">
        <f t="shared" si="395"/>
        <v>0</v>
      </c>
      <c r="BB283" s="11" t="str">
        <f>IF($G283="","",COUNTIF($BC$4:$BC283,"x")/COUNTIF($G$4:$G283,"x"))</f>
        <v/>
      </c>
      <c r="BC283" s="10" t="str">
        <f t="shared" si="431"/>
        <v/>
      </c>
      <c r="BD283" s="10" t="str">
        <f t="shared" si="396"/>
        <v/>
      </c>
      <c r="BE283" s="10" t="str">
        <f t="shared" si="397"/>
        <v/>
      </c>
      <c r="BF283" s="10" t="str">
        <f t="shared" si="398"/>
        <v/>
      </c>
      <c r="BG283" s="10">
        <f t="shared" si="399"/>
        <v>0</v>
      </c>
      <c r="BH283" s="11" t="str">
        <f>IF($G283="","",COUNTIF($BI$4:$BI283,"x")/COUNTIF($G$4:$G283,"x"))</f>
        <v/>
      </c>
      <c r="BI283" s="10" t="str">
        <f t="shared" si="432"/>
        <v/>
      </c>
      <c r="BJ283" s="10" t="str">
        <f t="shared" si="400"/>
        <v/>
      </c>
      <c r="BK283" s="10" t="str">
        <f t="shared" si="401"/>
        <v/>
      </c>
      <c r="BL283" s="10" t="str">
        <f t="shared" si="402"/>
        <v/>
      </c>
      <c r="BM283" s="10">
        <f t="shared" si="403"/>
        <v>0</v>
      </c>
      <c r="BN283" s="11" t="str">
        <f>IF($G283="","",COUNTIF($BO$4:$BO283,"x")/COUNTIF($G$4:$G283,"x"))</f>
        <v/>
      </c>
      <c r="BO283" s="10" t="str">
        <f t="shared" si="433"/>
        <v/>
      </c>
      <c r="BP283" s="10" t="str">
        <f t="shared" si="404"/>
        <v/>
      </c>
      <c r="BQ283" s="10" t="str">
        <f t="shared" si="405"/>
        <v/>
      </c>
      <c r="BR283" s="10" t="str">
        <f t="shared" si="406"/>
        <v/>
      </c>
      <c r="BS283" s="10">
        <f t="shared" si="407"/>
        <v>0</v>
      </c>
      <c r="BT283" s="11" t="str">
        <f>IF($G283="","",COUNTIF($BU$4:$BU283,"x")/COUNTIF($G$4:$G283,"x"))</f>
        <v/>
      </c>
      <c r="BU283" s="10" t="str">
        <f t="shared" si="434"/>
        <v/>
      </c>
      <c r="BV283" s="10" t="str">
        <f t="shared" si="408"/>
        <v/>
      </c>
      <c r="BW283" s="10" t="str">
        <f t="shared" si="409"/>
        <v/>
      </c>
      <c r="BX283" s="10" t="str">
        <f t="shared" si="410"/>
        <v/>
      </c>
      <c r="BY283" s="10">
        <f t="shared" si="411"/>
        <v>0</v>
      </c>
      <c r="BZ283" s="11" t="str">
        <f>IF($G283="","",COUNTIF($CA$4:$CA283,"x")/COUNTIF($G$4:$G283,"x"))</f>
        <v/>
      </c>
      <c r="CA283" s="10" t="str">
        <f t="shared" si="435"/>
        <v/>
      </c>
      <c r="CB283" s="10" t="str">
        <f t="shared" si="412"/>
        <v/>
      </c>
      <c r="CC283" s="10" t="str">
        <f t="shared" si="413"/>
        <v/>
      </c>
      <c r="CD283" s="10" t="str">
        <f t="shared" si="414"/>
        <v/>
      </c>
      <c r="CE283" s="10">
        <f t="shared" si="415"/>
        <v>0</v>
      </c>
      <c r="CF283" s="11" t="str">
        <f>IF($G283="","",COUNTIF($CG$4:$CG283,"x")/COUNTIF($G$4:$G283,"x"))</f>
        <v/>
      </c>
      <c r="CG283" s="10" t="str">
        <f t="shared" si="436"/>
        <v/>
      </c>
      <c r="CH283" s="10" t="str">
        <f t="shared" si="416"/>
        <v/>
      </c>
      <c r="CI283" s="10" t="str">
        <f t="shared" si="417"/>
        <v/>
      </c>
      <c r="CJ283" s="10" t="str">
        <f t="shared" si="418"/>
        <v/>
      </c>
      <c r="CK283" s="10">
        <f t="shared" si="419"/>
        <v>0</v>
      </c>
      <c r="CL283" s="11" t="str">
        <f>IF($G283="","",COUNTIF($CM$4:$CM283,"x")/COUNTIF($G$4:$G283,"x"))</f>
        <v/>
      </c>
      <c r="CM283" s="10" t="str">
        <f t="shared" si="437"/>
        <v/>
      </c>
      <c r="CN283" s="10" t="str">
        <f t="shared" si="420"/>
        <v/>
      </c>
      <c r="CO283" s="10" t="str">
        <f t="shared" si="421"/>
        <v/>
      </c>
      <c r="CP283" s="10" t="str">
        <f t="shared" si="422"/>
        <v/>
      </c>
      <c r="CQ283" s="10">
        <f t="shared" si="423"/>
        <v>0</v>
      </c>
    </row>
    <row r="284" spans="2:95">
      <c r="B284" s="10" t="str">
        <f t="shared" si="424"/>
        <v/>
      </c>
      <c r="C284" s="10" t="str">
        <f t="shared" si="425"/>
        <v/>
      </c>
      <c r="D284" s="10" t="str">
        <f t="shared" si="426"/>
        <v/>
      </c>
      <c r="E284" s="10" t="str">
        <f t="shared" si="427"/>
        <v/>
      </c>
      <c r="F284" s="10" t="str">
        <f t="shared" si="428"/>
        <v/>
      </c>
      <c r="G284" s="10" t="str">
        <f t="shared" si="359"/>
        <v/>
      </c>
      <c r="H284" s="10" t="str">
        <f t="shared" si="360"/>
        <v/>
      </c>
      <c r="I284" s="10" t="str">
        <f t="shared" si="361"/>
        <v/>
      </c>
      <c r="J284" s="10" t="str">
        <f t="shared" si="362"/>
        <v/>
      </c>
      <c r="K284" s="10" t="str">
        <f t="shared" si="363"/>
        <v/>
      </c>
      <c r="L284" s="10" t="str">
        <f t="shared" si="364"/>
        <v/>
      </c>
      <c r="M284" s="10" t="str">
        <f t="shared" si="365"/>
        <v/>
      </c>
      <c r="N284" s="10" t="str">
        <f t="shared" si="366"/>
        <v/>
      </c>
      <c r="O284" s="10" t="str">
        <f t="shared" si="367"/>
        <v/>
      </c>
      <c r="P284" s="10" t="str">
        <f t="shared" si="368"/>
        <v/>
      </c>
      <c r="Q284" s="10" t="str">
        <f t="shared" si="369"/>
        <v/>
      </c>
      <c r="R284" s="10" t="str">
        <f t="shared" si="370"/>
        <v/>
      </c>
      <c r="S284" s="20" t="str">
        <f t="shared" si="371"/>
        <v/>
      </c>
      <c r="T284" s="23" t="str">
        <f t="shared" si="372"/>
        <v/>
      </c>
      <c r="U284" s="10"/>
      <c r="V284" s="10"/>
      <c r="W284" s="10"/>
      <c r="X284" s="11" t="str">
        <f>IF(G284="","",COUNTIF($Y$4:$Y284,"x")/COUNTIF($G$4:$G284,"x"))</f>
        <v/>
      </c>
      <c r="Y284" s="10" t="str">
        <f t="shared" si="373"/>
        <v/>
      </c>
      <c r="Z284" s="10" t="str">
        <f t="shared" si="374"/>
        <v/>
      </c>
      <c r="AA284" s="10" t="str">
        <f t="shared" si="375"/>
        <v/>
      </c>
      <c r="AB284" s="10" t="str">
        <f t="shared" si="376"/>
        <v/>
      </c>
      <c r="AC284" s="10">
        <f t="shared" si="377"/>
        <v>0</v>
      </c>
      <c r="AD284" s="11" t="str">
        <f>IF(G284="","",COUNTIF($AE$4:$AE284,"x")/COUNTIF($G$4:$G284,"x"))</f>
        <v/>
      </c>
      <c r="AE284" s="10" t="str">
        <f t="shared" si="378"/>
        <v/>
      </c>
      <c r="AF284" s="10" t="str">
        <f t="shared" si="379"/>
        <v/>
      </c>
      <c r="AG284" s="10" t="str">
        <f t="shared" si="380"/>
        <v/>
      </c>
      <c r="AH284" s="10" t="str">
        <f t="shared" si="381"/>
        <v/>
      </c>
      <c r="AI284" s="10">
        <f t="shared" si="382"/>
        <v>0</v>
      </c>
      <c r="AJ284" s="11" t="str">
        <f>IF(G284="","",COUNTIF($AK$4:$AK284,"x")/COUNTIF($G$4:$G284,"x"))</f>
        <v/>
      </c>
      <c r="AK284" s="10" t="str">
        <f t="shared" si="383"/>
        <v/>
      </c>
      <c r="AL284" s="10" t="str">
        <f t="shared" si="384"/>
        <v/>
      </c>
      <c r="AM284" s="10" t="str">
        <f t="shared" si="385"/>
        <v/>
      </c>
      <c r="AN284" s="10" t="str">
        <f t="shared" si="386"/>
        <v/>
      </c>
      <c r="AO284" s="10">
        <f t="shared" si="387"/>
        <v>0</v>
      </c>
      <c r="AP284" s="11" t="str">
        <f>IF($G284="","",COUNTIF($AQ$4:$AQ284,"x")/COUNTIF($G$4:$G284,"x"))</f>
        <v/>
      </c>
      <c r="AQ284" s="10" t="str">
        <f t="shared" si="429"/>
        <v/>
      </c>
      <c r="AR284" s="10" t="str">
        <f t="shared" si="388"/>
        <v/>
      </c>
      <c r="AS284" s="10" t="str">
        <f t="shared" si="389"/>
        <v/>
      </c>
      <c r="AT284" s="10" t="str">
        <f t="shared" si="390"/>
        <v/>
      </c>
      <c r="AU284" s="10">
        <f t="shared" si="391"/>
        <v>0</v>
      </c>
      <c r="AV284" s="11" t="str">
        <f>IF($G284="","",COUNTIF($AW$4:$AW284,"x")/COUNTIF($G$4:$G284,"x"))</f>
        <v/>
      </c>
      <c r="AW284" s="10" t="str">
        <f t="shared" si="430"/>
        <v/>
      </c>
      <c r="AX284" s="10" t="str">
        <f t="shared" si="392"/>
        <v/>
      </c>
      <c r="AY284" s="10" t="str">
        <f t="shared" si="393"/>
        <v/>
      </c>
      <c r="AZ284" s="10" t="str">
        <f t="shared" si="394"/>
        <v/>
      </c>
      <c r="BA284" s="10">
        <f t="shared" si="395"/>
        <v>0</v>
      </c>
      <c r="BB284" s="11" t="str">
        <f>IF($G284="","",COUNTIF($BC$4:$BC284,"x")/COUNTIF($G$4:$G284,"x"))</f>
        <v/>
      </c>
      <c r="BC284" s="10" t="str">
        <f t="shared" si="431"/>
        <v/>
      </c>
      <c r="BD284" s="10" t="str">
        <f t="shared" si="396"/>
        <v/>
      </c>
      <c r="BE284" s="10" t="str">
        <f t="shared" si="397"/>
        <v/>
      </c>
      <c r="BF284" s="10" t="str">
        <f t="shared" si="398"/>
        <v/>
      </c>
      <c r="BG284" s="10">
        <f t="shared" si="399"/>
        <v>0</v>
      </c>
      <c r="BH284" s="11" t="str">
        <f>IF($G284="","",COUNTIF($BI$4:$BI284,"x")/COUNTIF($G$4:$G284,"x"))</f>
        <v/>
      </c>
      <c r="BI284" s="10" t="str">
        <f t="shared" si="432"/>
        <v/>
      </c>
      <c r="BJ284" s="10" t="str">
        <f t="shared" si="400"/>
        <v/>
      </c>
      <c r="BK284" s="10" t="str">
        <f t="shared" si="401"/>
        <v/>
      </c>
      <c r="BL284" s="10" t="str">
        <f t="shared" si="402"/>
        <v/>
      </c>
      <c r="BM284" s="10">
        <f t="shared" si="403"/>
        <v>0</v>
      </c>
      <c r="BN284" s="11" t="str">
        <f>IF($G284="","",COUNTIF($BO$4:$BO284,"x")/COUNTIF($G$4:$G284,"x"))</f>
        <v/>
      </c>
      <c r="BO284" s="10" t="str">
        <f t="shared" si="433"/>
        <v/>
      </c>
      <c r="BP284" s="10" t="str">
        <f t="shared" si="404"/>
        <v/>
      </c>
      <c r="BQ284" s="10" t="str">
        <f t="shared" si="405"/>
        <v/>
      </c>
      <c r="BR284" s="10" t="str">
        <f t="shared" si="406"/>
        <v/>
      </c>
      <c r="BS284" s="10">
        <f t="shared" si="407"/>
        <v>0</v>
      </c>
      <c r="BT284" s="11" t="str">
        <f>IF($G284="","",COUNTIF($BU$4:$BU284,"x")/COUNTIF($G$4:$G284,"x"))</f>
        <v/>
      </c>
      <c r="BU284" s="10" t="str">
        <f t="shared" si="434"/>
        <v/>
      </c>
      <c r="BV284" s="10" t="str">
        <f t="shared" si="408"/>
        <v/>
      </c>
      <c r="BW284" s="10" t="str">
        <f t="shared" si="409"/>
        <v/>
      </c>
      <c r="BX284" s="10" t="str">
        <f t="shared" si="410"/>
        <v/>
      </c>
      <c r="BY284" s="10">
        <f t="shared" si="411"/>
        <v>0</v>
      </c>
      <c r="BZ284" s="11" t="str">
        <f>IF($G284="","",COUNTIF($CA$4:$CA284,"x")/COUNTIF($G$4:$G284,"x"))</f>
        <v/>
      </c>
      <c r="CA284" s="10" t="str">
        <f t="shared" si="435"/>
        <v/>
      </c>
      <c r="CB284" s="10" t="str">
        <f t="shared" si="412"/>
        <v/>
      </c>
      <c r="CC284" s="10" t="str">
        <f t="shared" si="413"/>
        <v/>
      </c>
      <c r="CD284" s="10" t="str">
        <f t="shared" si="414"/>
        <v/>
      </c>
      <c r="CE284" s="10">
        <f t="shared" si="415"/>
        <v>0</v>
      </c>
      <c r="CF284" s="11" t="str">
        <f>IF($G284="","",COUNTIF($CG$4:$CG284,"x")/COUNTIF($G$4:$G284,"x"))</f>
        <v/>
      </c>
      <c r="CG284" s="10" t="str">
        <f t="shared" si="436"/>
        <v/>
      </c>
      <c r="CH284" s="10" t="str">
        <f t="shared" si="416"/>
        <v/>
      </c>
      <c r="CI284" s="10" t="str">
        <f t="shared" si="417"/>
        <v/>
      </c>
      <c r="CJ284" s="10" t="str">
        <f t="shared" si="418"/>
        <v/>
      </c>
      <c r="CK284" s="10">
        <f t="shared" si="419"/>
        <v>0</v>
      </c>
      <c r="CL284" s="11" t="str">
        <f>IF($G284="","",COUNTIF($CM$4:$CM284,"x")/COUNTIF($G$4:$G284,"x"))</f>
        <v/>
      </c>
      <c r="CM284" s="10" t="str">
        <f t="shared" si="437"/>
        <v/>
      </c>
      <c r="CN284" s="10" t="str">
        <f t="shared" si="420"/>
        <v/>
      </c>
      <c r="CO284" s="10" t="str">
        <f t="shared" si="421"/>
        <v/>
      </c>
      <c r="CP284" s="10" t="str">
        <f t="shared" si="422"/>
        <v/>
      </c>
      <c r="CQ284" s="10">
        <f t="shared" si="423"/>
        <v>0</v>
      </c>
    </row>
    <row r="285" spans="2:95">
      <c r="B285" s="10" t="str">
        <f t="shared" si="424"/>
        <v/>
      </c>
      <c r="C285" s="10" t="str">
        <f t="shared" si="425"/>
        <v/>
      </c>
      <c r="D285" s="10" t="str">
        <f t="shared" si="426"/>
        <v/>
      </c>
      <c r="E285" s="10" t="str">
        <f t="shared" si="427"/>
        <v/>
      </c>
      <c r="F285" s="10" t="str">
        <f t="shared" si="428"/>
        <v/>
      </c>
      <c r="G285" s="10" t="str">
        <f t="shared" si="359"/>
        <v/>
      </c>
      <c r="H285" s="10" t="str">
        <f t="shared" si="360"/>
        <v/>
      </c>
      <c r="I285" s="10" t="str">
        <f t="shared" si="361"/>
        <v/>
      </c>
      <c r="J285" s="10" t="str">
        <f t="shared" si="362"/>
        <v/>
      </c>
      <c r="K285" s="10" t="str">
        <f t="shared" si="363"/>
        <v/>
      </c>
      <c r="L285" s="10" t="str">
        <f t="shared" si="364"/>
        <v/>
      </c>
      <c r="M285" s="10" t="str">
        <f t="shared" si="365"/>
        <v/>
      </c>
      <c r="N285" s="10" t="str">
        <f t="shared" si="366"/>
        <v/>
      </c>
      <c r="O285" s="10" t="str">
        <f t="shared" si="367"/>
        <v/>
      </c>
      <c r="P285" s="10" t="str">
        <f t="shared" si="368"/>
        <v/>
      </c>
      <c r="Q285" s="10" t="str">
        <f t="shared" si="369"/>
        <v/>
      </c>
      <c r="R285" s="10" t="str">
        <f t="shared" si="370"/>
        <v/>
      </c>
      <c r="S285" s="20" t="str">
        <f t="shared" si="371"/>
        <v/>
      </c>
      <c r="T285" s="23" t="str">
        <f t="shared" si="372"/>
        <v/>
      </c>
      <c r="U285" s="10"/>
      <c r="V285" s="10"/>
      <c r="W285" s="10"/>
      <c r="X285" s="11" t="str">
        <f>IF(G285="","",COUNTIF($Y$4:$Y285,"x")/COUNTIF($G$4:$G285,"x"))</f>
        <v/>
      </c>
      <c r="Y285" s="10" t="str">
        <f t="shared" si="373"/>
        <v/>
      </c>
      <c r="Z285" s="10" t="str">
        <f t="shared" si="374"/>
        <v/>
      </c>
      <c r="AA285" s="10" t="str">
        <f t="shared" si="375"/>
        <v/>
      </c>
      <c r="AB285" s="10" t="str">
        <f t="shared" si="376"/>
        <v/>
      </c>
      <c r="AC285" s="10">
        <f t="shared" si="377"/>
        <v>0</v>
      </c>
      <c r="AD285" s="11" t="str">
        <f>IF(G285="","",COUNTIF($AE$4:$AE285,"x")/COUNTIF($G$4:$G285,"x"))</f>
        <v/>
      </c>
      <c r="AE285" s="10" t="str">
        <f t="shared" si="378"/>
        <v/>
      </c>
      <c r="AF285" s="10" t="str">
        <f t="shared" si="379"/>
        <v/>
      </c>
      <c r="AG285" s="10" t="str">
        <f t="shared" si="380"/>
        <v/>
      </c>
      <c r="AH285" s="10" t="str">
        <f t="shared" si="381"/>
        <v/>
      </c>
      <c r="AI285" s="10">
        <f t="shared" si="382"/>
        <v>0</v>
      </c>
      <c r="AJ285" s="11" t="str">
        <f>IF(G285="","",COUNTIF($AK$4:$AK285,"x")/COUNTIF($G$4:$G285,"x"))</f>
        <v/>
      </c>
      <c r="AK285" s="10" t="str">
        <f t="shared" si="383"/>
        <v/>
      </c>
      <c r="AL285" s="10" t="str">
        <f t="shared" si="384"/>
        <v/>
      </c>
      <c r="AM285" s="10" t="str">
        <f t="shared" si="385"/>
        <v/>
      </c>
      <c r="AN285" s="10" t="str">
        <f t="shared" si="386"/>
        <v/>
      </c>
      <c r="AO285" s="10">
        <f t="shared" si="387"/>
        <v>0</v>
      </c>
      <c r="AP285" s="11" t="str">
        <f>IF($G285="","",COUNTIF($AQ$4:$AQ285,"x")/COUNTIF($G$4:$G285,"x"))</f>
        <v/>
      </c>
      <c r="AQ285" s="10" t="str">
        <f t="shared" si="429"/>
        <v/>
      </c>
      <c r="AR285" s="10" t="str">
        <f t="shared" si="388"/>
        <v/>
      </c>
      <c r="AS285" s="10" t="str">
        <f t="shared" si="389"/>
        <v/>
      </c>
      <c r="AT285" s="10" t="str">
        <f t="shared" si="390"/>
        <v/>
      </c>
      <c r="AU285" s="10">
        <f t="shared" si="391"/>
        <v>0</v>
      </c>
      <c r="AV285" s="11" t="str">
        <f>IF($G285="","",COUNTIF($AW$4:$AW285,"x")/COUNTIF($G$4:$G285,"x"))</f>
        <v/>
      </c>
      <c r="AW285" s="10" t="str">
        <f t="shared" si="430"/>
        <v/>
      </c>
      <c r="AX285" s="10" t="str">
        <f t="shared" si="392"/>
        <v/>
      </c>
      <c r="AY285" s="10" t="str">
        <f t="shared" si="393"/>
        <v/>
      </c>
      <c r="AZ285" s="10" t="str">
        <f t="shared" si="394"/>
        <v/>
      </c>
      <c r="BA285" s="10">
        <f t="shared" si="395"/>
        <v>0</v>
      </c>
      <c r="BB285" s="11" t="str">
        <f>IF($G285="","",COUNTIF($BC$4:$BC285,"x")/COUNTIF($G$4:$G285,"x"))</f>
        <v/>
      </c>
      <c r="BC285" s="10" t="str">
        <f t="shared" si="431"/>
        <v/>
      </c>
      <c r="BD285" s="10" t="str">
        <f t="shared" si="396"/>
        <v/>
      </c>
      <c r="BE285" s="10" t="str">
        <f t="shared" si="397"/>
        <v/>
      </c>
      <c r="BF285" s="10" t="str">
        <f t="shared" si="398"/>
        <v/>
      </c>
      <c r="BG285" s="10">
        <f t="shared" si="399"/>
        <v>0</v>
      </c>
      <c r="BH285" s="11" t="str">
        <f>IF($G285="","",COUNTIF($BI$4:$BI285,"x")/COUNTIF($G$4:$G285,"x"))</f>
        <v/>
      </c>
      <c r="BI285" s="10" t="str">
        <f t="shared" si="432"/>
        <v/>
      </c>
      <c r="BJ285" s="10" t="str">
        <f t="shared" si="400"/>
        <v/>
      </c>
      <c r="BK285" s="10" t="str">
        <f t="shared" si="401"/>
        <v/>
      </c>
      <c r="BL285" s="10" t="str">
        <f t="shared" si="402"/>
        <v/>
      </c>
      <c r="BM285" s="10">
        <f t="shared" si="403"/>
        <v>0</v>
      </c>
      <c r="BN285" s="11" t="str">
        <f>IF($G285="","",COUNTIF($BO$4:$BO285,"x")/COUNTIF($G$4:$G285,"x"))</f>
        <v/>
      </c>
      <c r="BO285" s="10" t="str">
        <f t="shared" si="433"/>
        <v/>
      </c>
      <c r="BP285" s="10" t="str">
        <f t="shared" si="404"/>
        <v/>
      </c>
      <c r="BQ285" s="10" t="str">
        <f t="shared" si="405"/>
        <v/>
      </c>
      <c r="BR285" s="10" t="str">
        <f t="shared" si="406"/>
        <v/>
      </c>
      <c r="BS285" s="10">
        <f t="shared" si="407"/>
        <v>0</v>
      </c>
      <c r="BT285" s="11" t="str">
        <f>IF($G285="","",COUNTIF($BU$4:$BU285,"x")/COUNTIF($G$4:$G285,"x"))</f>
        <v/>
      </c>
      <c r="BU285" s="10" t="str">
        <f t="shared" si="434"/>
        <v/>
      </c>
      <c r="BV285" s="10" t="str">
        <f t="shared" si="408"/>
        <v/>
      </c>
      <c r="BW285" s="10" t="str">
        <f t="shared" si="409"/>
        <v/>
      </c>
      <c r="BX285" s="10" t="str">
        <f t="shared" si="410"/>
        <v/>
      </c>
      <c r="BY285" s="10">
        <f t="shared" si="411"/>
        <v>0</v>
      </c>
      <c r="BZ285" s="11" t="str">
        <f>IF($G285="","",COUNTIF($CA$4:$CA285,"x")/COUNTIF($G$4:$G285,"x"))</f>
        <v/>
      </c>
      <c r="CA285" s="10" t="str">
        <f t="shared" si="435"/>
        <v/>
      </c>
      <c r="CB285" s="10" t="str">
        <f t="shared" si="412"/>
        <v/>
      </c>
      <c r="CC285" s="10" t="str">
        <f t="shared" si="413"/>
        <v/>
      </c>
      <c r="CD285" s="10" t="str">
        <f t="shared" si="414"/>
        <v/>
      </c>
      <c r="CE285" s="10">
        <f t="shared" si="415"/>
        <v>0</v>
      </c>
      <c r="CF285" s="11" t="str">
        <f>IF($G285="","",COUNTIF($CG$4:$CG285,"x")/COUNTIF($G$4:$G285,"x"))</f>
        <v/>
      </c>
      <c r="CG285" s="10" t="str">
        <f t="shared" si="436"/>
        <v/>
      </c>
      <c r="CH285" s="10" t="str">
        <f t="shared" si="416"/>
        <v/>
      </c>
      <c r="CI285" s="10" t="str">
        <f t="shared" si="417"/>
        <v/>
      </c>
      <c r="CJ285" s="10" t="str">
        <f t="shared" si="418"/>
        <v/>
      </c>
      <c r="CK285" s="10">
        <f t="shared" si="419"/>
        <v>0</v>
      </c>
      <c r="CL285" s="11" t="str">
        <f>IF($G285="","",COUNTIF($CM$4:$CM285,"x")/COUNTIF($G$4:$G285,"x"))</f>
        <v/>
      </c>
      <c r="CM285" s="10" t="str">
        <f t="shared" si="437"/>
        <v/>
      </c>
      <c r="CN285" s="10" t="str">
        <f t="shared" si="420"/>
        <v/>
      </c>
      <c r="CO285" s="10" t="str">
        <f t="shared" si="421"/>
        <v/>
      </c>
      <c r="CP285" s="10" t="str">
        <f t="shared" si="422"/>
        <v/>
      </c>
      <c r="CQ285" s="10">
        <f t="shared" si="423"/>
        <v>0</v>
      </c>
    </row>
    <row r="286" spans="2:95">
      <c r="B286" s="10" t="str">
        <f t="shared" si="424"/>
        <v/>
      </c>
      <c r="C286" s="10" t="str">
        <f t="shared" si="425"/>
        <v/>
      </c>
      <c r="D286" s="10" t="str">
        <f t="shared" si="426"/>
        <v/>
      </c>
      <c r="E286" s="10" t="str">
        <f t="shared" si="427"/>
        <v/>
      </c>
      <c r="F286" s="10" t="str">
        <f t="shared" si="428"/>
        <v/>
      </c>
      <c r="G286" s="10" t="str">
        <f t="shared" si="359"/>
        <v/>
      </c>
      <c r="H286" s="10" t="str">
        <f t="shared" si="360"/>
        <v/>
      </c>
      <c r="I286" s="10" t="str">
        <f t="shared" si="361"/>
        <v/>
      </c>
      <c r="J286" s="10" t="str">
        <f t="shared" si="362"/>
        <v/>
      </c>
      <c r="K286" s="10" t="str">
        <f t="shared" si="363"/>
        <v/>
      </c>
      <c r="L286" s="10" t="str">
        <f t="shared" si="364"/>
        <v/>
      </c>
      <c r="M286" s="10" t="str">
        <f t="shared" si="365"/>
        <v/>
      </c>
      <c r="N286" s="10" t="str">
        <f t="shared" si="366"/>
        <v/>
      </c>
      <c r="O286" s="10" t="str">
        <f t="shared" si="367"/>
        <v/>
      </c>
      <c r="P286" s="10" t="str">
        <f t="shared" si="368"/>
        <v/>
      </c>
      <c r="Q286" s="10" t="str">
        <f t="shared" si="369"/>
        <v/>
      </c>
      <c r="R286" s="10" t="str">
        <f t="shared" si="370"/>
        <v/>
      </c>
      <c r="S286" s="20" t="str">
        <f t="shared" si="371"/>
        <v/>
      </c>
      <c r="T286" s="23" t="str">
        <f t="shared" si="372"/>
        <v/>
      </c>
      <c r="U286" s="10"/>
      <c r="V286" s="10"/>
      <c r="W286" s="10"/>
      <c r="X286" s="11" t="str">
        <f>IF(G286="","",COUNTIF($Y$4:$Y286,"x")/COUNTIF($G$4:$G286,"x"))</f>
        <v/>
      </c>
      <c r="Y286" s="10" t="str">
        <f t="shared" si="373"/>
        <v/>
      </c>
      <c r="Z286" s="10" t="str">
        <f t="shared" si="374"/>
        <v/>
      </c>
      <c r="AA286" s="10" t="str">
        <f t="shared" si="375"/>
        <v/>
      </c>
      <c r="AB286" s="10" t="str">
        <f t="shared" si="376"/>
        <v/>
      </c>
      <c r="AC286" s="10">
        <f t="shared" si="377"/>
        <v>0</v>
      </c>
      <c r="AD286" s="11" t="str">
        <f>IF(G286="","",COUNTIF($AE$4:$AE286,"x")/COUNTIF($G$4:$G286,"x"))</f>
        <v/>
      </c>
      <c r="AE286" s="10" t="str">
        <f t="shared" si="378"/>
        <v/>
      </c>
      <c r="AF286" s="10" t="str">
        <f t="shared" si="379"/>
        <v/>
      </c>
      <c r="AG286" s="10" t="str">
        <f t="shared" si="380"/>
        <v/>
      </c>
      <c r="AH286" s="10" t="str">
        <f t="shared" si="381"/>
        <v/>
      </c>
      <c r="AI286" s="10">
        <f t="shared" si="382"/>
        <v>0</v>
      </c>
      <c r="AJ286" s="11" t="str">
        <f>IF(G286="","",COUNTIF($AK$4:$AK286,"x")/COUNTIF($G$4:$G286,"x"))</f>
        <v/>
      </c>
      <c r="AK286" s="10" t="str">
        <f t="shared" si="383"/>
        <v/>
      </c>
      <c r="AL286" s="10" t="str">
        <f t="shared" si="384"/>
        <v/>
      </c>
      <c r="AM286" s="10" t="str">
        <f t="shared" si="385"/>
        <v/>
      </c>
      <c r="AN286" s="10" t="str">
        <f t="shared" si="386"/>
        <v/>
      </c>
      <c r="AO286" s="10">
        <f t="shared" si="387"/>
        <v>0</v>
      </c>
      <c r="AP286" s="11" t="str">
        <f>IF($G286="","",COUNTIF($AQ$4:$AQ286,"x")/COUNTIF($G$4:$G286,"x"))</f>
        <v/>
      </c>
      <c r="AQ286" s="10" t="str">
        <f t="shared" si="429"/>
        <v/>
      </c>
      <c r="AR286" s="10" t="str">
        <f t="shared" si="388"/>
        <v/>
      </c>
      <c r="AS286" s="10" t="str">
        <f t="shared" si="389"/>
        <v/>
      </c>
      <c r="AT286" s="10" t="str">
        <f t="shared" si="390"/>
        <v/>
      </c>
      <c r="AU286" s="10">
        <f t="shared" si="391"/>
        <v>0</v>
      </c>
      <c r="AV286" s="11" t="str">
        <f>IF($G286="","",COUNTIF($AW$4:$AW286,"x")/COUNTIF($G$4:$G286,"x"))</f>
        <v/>
      </c>
      <c r="AW286" s="10" t="str">
        <f t="shared" si="430"/>
        <v/>
      </c>
      <c r="AX286" s="10" t="str">
        <f t="shared" si="392"/>
        <v/>
      </c>
      <c r="AY286" s="10" t="str">
        <f t="shared" si="393"/>
        <v/>
      </c>
      <c r="AZ286" s="10" t="str">
        <f t="shared" si="394"/>
        <v/>
      </c>
      <c r="BA286" s="10">
        <f t="shared" si="395"/>
        <v>0</v>
      </c>
      <c r="BB286" s="11" t="str">
        <f>IF($G286="","",COUNTIF($BC$4:$BC286,"x")/COUNTIF($G$4:$G286,"x"))</f>
        <v/>
      </c>
      <c r="BC286" s="10" t="str">
        <f t="shared" si="431"/>
        <v/>
      </c>
      <c r="BD286" s="10" t="str">
        <f t="shared" si="396"/>
        <v/>
      </c>
      <c r="BE286" s="10" t="str">
        <f t="shared" si="397"/>
        <v/>
      </c>
      <c r="BF286" s="10" t="str">
        <f t="shared" si="398"/>
        <v/>
      </c>
      <c r="BG286" s="10">
        <f t="shared" si="399"/>
        <v>0</v>
      </c>
      <c r="BH286" s="11" t="str">
        <f>IF($G286="","",COUNTIF($BI$4:$BI286,"x")/COUNTIF($G$4:$G286,"x"))</f>
        <v/>
      </c>
      <c r="BI286" s="10" t="str">
        <f t="shared" si="432"/>
        <v/>
      </c>
      <c r="BJ286" s="10" t="str">
        <f t="shared" si="400"/>
        <v/>
      </c>
      <c r="BK286" s="10" t="str">
        <f t="shared" si="401"/>
        <v/>
      </c>
      <c r="BL286" s="10" t="str">
        <f t="shared" si="402"/>
        <v/>
      </c>
      <c r="BM286" s="10">
        <f t="shared" si="403"/>
        <v>0</v>
      </c>
      <c r="BN286" s="11" t="str">
        <f>IF($G286="","",COUNTIF($BO$4:$BO286,"x")/COUNTIF($G$4:$G286,"x"))</f>
        <v/>
      </c>
      <c r="BO286" s="10" t="str">
        <f t="shared" si="433"/>
        <v/>
      </c>
      <c r="BP286" s="10" t="str">
        <f t="shared" si="404"/>
        <v/>
      </c>
      <c r="BQ286" s="10" t="str">
        <f t="shared" si="405"/>
        <v/>
      </c>
      <c r="BR286" s="10" t="str">
        <f t="shared" si="406"/>
        <v/>
      </c>
      <c r="BS286" s="10">
        <f t="shared" si="407"/>
        <v>0</v>
      </c>
      <c r="BT286" s="11" t="str">
        <f>IF($G286="","",COUNTIF($BU$4:$BU286,"x")/COUNTIF($G$4:$G286,"x"))</f>
        <v/>
      </c>
      <c r="BU286" s="10" t="str">
        <f t="shared" si="434"/>
        <v/>
      </c>
      <c r="BV286" s="10" t="str">
        <f t="shared" si="408"/>
        <v/>
      </c>
      <c r="BW286" s="10" t="str">
        <f t="shared" si="409"/>
        <v/>
      </c>
      <c r="BX286" s="10" t="str">
        <f t="shared" si="410"/>
        <v/>
      </c>
      <c r="BY286" s="10">
        <f t="shared" si="411"/>
        <v>0</v>
      </c>
      <c r="BZ286" s="11" t="str">
        <f>IF($G286="","",COUNTIF($CA$4:$CA286,"x")/COUNTIF($G$4:$G286,"x"))</f>
        <v/>
      </c>
      <c r="CA286" s="10" t="str">
        <f t="shared" si="435"/>
        <v/>
      </c>
      <c r="CB286" s="10" t="str">
        <f t="shared" si="412"/>
        <v/>
      </c>
      <c r="CC286" s="10" t="str">
        <f t="shared" si="413"/>
        <v/>
      </c>
      <c r="CD286" s="10" t="str">
        <f t="shared" si="414"/>
        <v/>
      </c>
      <c r="CE286" s="10">
        <f t="shared" si="415"/>
        <v>0</v>
      </c>
      <c r="CF286" s="11" t="str">
        <f>IF($G286="","",COUNTIF($CG$4:$CG286,"x")/COUNTIF($G$4:$G286,"x"))</f>
        <v/>
      </c>
      <c r="CG286" s="10" t="str">
        <f t="shared" si="436"/>
        <v/>
      </c>
      <c r="CH286" s="10" t="str">
        <f t="shared" si="416"/>
        <v/>
      </c>
      <c r="CI286" s="10" t="str">
        <f t="shared" si="417"/>
        <v/>
      </c>
      <c r="CJ286" s="10" t="str">
        <f t="shared" si="418"/>
        <v/>
      </c>
      <c r="CK286" s="10">
        <f t="shared" si="419"/>
        <v>0</v>
      </c>
      <c r="CL286" s="11" t="str">
        <f>IF($G286="","",COUNTIF($CM$4:$CM286,"x")/COUNTIF($G$4:$G286,"x"))</f>
        <v/>
      </c>
      <c r="CM286" s="10" t="str">
        <f t="shared" si="437"/>
        <v/>
      </c>
      <c r="CN286" s="10" t="str">
        <f t="shared" si="420"/>
        <v/>
      </c>
      <c r="CO286" s="10" t="str">
        <f t="shared" si="421"/>
        <v/>
      </c>
      <c r="CP286" s="10" t="str">
        <f t="shared" si="422"/>
        <v/>
      </c>
      <c r="CQ286" s="10">
        <f t="shared" si="423"/>
        <v>0</v>
      </c>
    </row>
    <row r="287" spans="2:95">
      <c r="B287" s="10" t="str">
        <f t="shared" si="424"/>
        <v/>
      </c>
      <c r="C287" s="10" t="str">
        <f t="shared" si="425"/>
        <v/>
      </c>
      <c r="D287" s="10" t="str">
        <f t="shared" si="426"/>
        <v/>
      </c>
      <c r="E287" s="10" t="str">
        <f t="shared" si="427"/>
        <v/>
      </c>
      <c r="F287" s="10" t="str">
        <f t="shared" si="428"/>
        <v/>
      </c>
      <c r="G287" s="10" t="str">
        <f t="shared" si="359"/>
        <v/>
      </c>
      <c r="H287" s="10" t="str">
        <f t="shared" si="360"/>
        <v/>
      </c>
      <c r="I287" s="10" t="str">
        <f t="shared" si="361"/>
        <v/>
      </c>
      <c r="J287" s="10" t="str">
        <f t="shared" si="362"/>
        <v/>
      </c>
      <c r="K287" s="10" t="str">
        <f t="shared" si="363"/>
        <v/>
      </c>
      <c r="L287" s="10" t="str">
        <f t="shared" si="364"/>
        <v/>
      </c>
      <c r="M287" s="10" t="str">
        <f t="shared" si="365"/>
        <v/>
      </c>
      <c r="N287" s="10" t="str">
        <f t="shared" si="366"/>
        <v/>
      </c>
      <c r="O287" s="10" t="str">
        <f t="shared" si="367"/>
        <v/>
      </c>
      <c r="P287" s="10" t="str">
        <f t="shared" si="368"/>
        <v/>
      </c>
      <c r="Q287" s="10" t="str">
        <f t="shared" si="369"/>
        <v/>
      </c>
      <c r="R287" s="10" t="str">
        <f t="shared" si="370"/>
        <v/>
      </c>
      <c r="S287" s="20" t="str">
        <f t="shared" si="371"/>
        <v/>
      </c>
      <c r="T287" s="23" t="str">
        <f t="shared" si="372"/>
        <v/>
      </c>
      <c r="U287" s="10"/>
      <c r="V287" s="10"/>
      <c r="W287" s="10"/>
      <c r="X287" s="11" t="str">
        <f>IF(G287="","",COUNTIF($Y$4:$Y287,"x")/COUNTIF($G$4:$G287,"x"))</f>
        <v/>
      </c>
      <c r="Y287" s="10" t="str">
        <f t="shared" si="373"/>
        <v/>
      </c>
      <c r="Z287" s="10" t="str">
        <f t="shared" si="374"/>
        <v/>
      </c>
      <c r="AA287" s="10" t="str">
        <f t="shared" si="375"/>
        <v/>
      </c>
      <c r="AB287" s="10" t="str">
        <f t="shared" si="376"/>
        <v/>
      </c>
      <c r="AC287" s="10">
        <f t="shared" si="377"/>
        <v>0</v>
      </c>
      <c r="AD287" s="11" t="str">
        <f>IF(G287="","",COUNTIF($AE$4:$AE287,"x")/COUNTIF($G$4:$G287,"x"))</f>
        <v/>
      </c>
      <c r="AE287" s="10" t="str">
        <f t="shared" si="378"/>
        <v/>
      </c>
      <c r="AF287" s="10" t="str">
        <f t="shared" si="379"/>
        <v/>
      </c>
      <c r="AG287" s="10" t="str">
        <f t="shared" si="380"/>
        <v/>
      </c>
      <c r="AH287" s="10" t="str">
        <f t="shared" si="381"/>
        <v/>
      </c>
      <c r="AI287" s="10">
        <f t="shared" si="382"/>
        <v>0</v>
      </c>
      <c r="AJ287" s="11" t="str">
        <f>IF(G287="","",COUNTIF($AK$4:$AK287,"x")/COUNTIF($G$4:$G287,"x"))</f>
        <v/>
      </c>
      <c r="AK287" s="10" t="str">
        <f t="shared" si="383"/>
        <v/>
      </c>
      <c r="AL287" s="10" t="str">
        <f t="shared" si="384"/>
        <v/>
      </c>
      <c r="AM287" s="10" t="str">
        <f t="shared" si="385"/>
        <v/>
      </c>
      <c r="AN287" s="10" t="str">
        <f t="shared" si="386"/>
        <v/>
      </c>
      <c r="AO287" s="10">
        <f t="shared" si="387"/>
        <v>0</v>
      </c>
      <c r="AP287" s="11" t="str">
        <f>IF($G287="","",COUNTIF($AQ$4:$AQ287,"x")/COUNTIF($G$4:$G287,"x"))</f>
        <v/>
      </c>
      <c r="AQ287" s="10" t="str">
        <f t="shared" si="429"/>
        <v/>
      </c>
      <c r="AR287" s="10" t="str">
        <f t="shared" si="388"/>
        <v/>
      </c>
      <c r="AS287" s="10" t="str">
        <f t="shared" si="389"/>
        <v/>
      </c>
      <c r="AT287" s="10" t="str">
        <f t="shared" si="390"/>
        <v/>
      </c>
      <c r="AU287" s="10">
        <f t="shared" si="391"/>
        <v>0</v>
      </c>
      <c r="AV287" s="11" t="str">
        <f>IF($G287="","",COUNTIF($AW$4:$AW287,"x")/COUNTIF($G$4:$G287,"x"))</f>
        <v/>
      </c>
      <c r="AW287" s="10" t="str">
        <f t="shared" si="430"/>
        <v/>
      </c>
      <c r="AX287" s="10" t="str">
        <f t="shared" si="392"/>
        <v/>
      </c>
      <c r="AY287" s="10" t="str">
        <f t="shared" si="393"/>
        <v/>
      </c>
      <c r="AZ287" s="10" t="str">
        <f t="shared" si="394"/>
        <v/>
      </c>
      <c r="BA287" s="10">
        <f t="shared" si="395"/>
        <v>0</v>
      </c>
      <c r="BB287" s="11" t="str">
        <f>IF($G287="","",COUNTIF($BC$4:$BC287,"x")/COUNTIF($G$4:$G287,"x"))</f>
        <v/>
      </c>
      <c r="BC287" s="10" t="str">
        <f t="shared" si="431"/>
        <v/>
      </c>
      <c r="BD287" s="10" t="str">
        <f t="shared" si="396"/>
        <v/>
      </c>
      <c r="BE287" s="10" t="str">
        <f t="shared" si="397"/>
        <v/>
      </c>
      <c r="BF287" s="10" t="str">
        <f t="shared" si="398"/>
        <v/>
      </c>
      <c r="BG287" s="10">
        <f t="shared" si="399"/>
        <v>0</v>
      </c>
      <c r="BH287" s="11" t="str">
        <f>IF($G287="","",COUNTIF($BI$4:$BI287,"x")/COUNTIF($G$4:$G287,"x"))</f>
        <v/>
      </c>
      <c r="BI287" s="10" t="str">
        <f t="shared" si="432"/>
        <v/>
      </c>
      <c r="BJ287" s="10" t="str">
        <f t="shared" si="400"/>
        <v/>
      </c>
      <c r="BK287" s="10" t="str">
        <f t="shared" si="401"/>
        <v/>
      </c>
      <c r="BL287" s="10" t="str">
        <f t="shared" si="402"/>
        <v/>
      </c>
      <c r="BM287" s="10">
        <f t="shared" si="403"/>
        <v>0</v>
      </c>
      <c r="BN287" s="11" t="str">
        <f>IF($G287="","",COUNTIF($BO$4:$BO287,"x")/COUNTIF($G$4:$G287,"x"))</f>
        <v/>
      </c>
      <c r="BO287" s="10" t="str">
        <f t="shared" si="433"/>
        <v/>
      </c>
      <c r="BP287" s="10" t="str">
        <f t="shared" si="404"/>
        <v/>
      </c>
      <c r="BQ287" s="10" t="str">
        <f t="shared" si="405"/>
        <v/>
      </c>
      <c r="BR287" s="10" t="str">
        <f t="shared" si="406"/>
        <v/>
      </c>
      <c r="BS287" s="10">
        <f t="shared" si="407"/>
        <v>0</v>
      </c>
      <c r="BT287" s="11" t="str">
        <f>IF($G287="","",COUNTIF($BU$4:$BU287,"x")/COUNTIF($G$4:$G287,"x"))</f>
        <v/>
      </c>
      <c r="BU287" s="10" t="str">
        <f t="shared" si="434"/>
        <v/>
      </c>
      <c r="BV287" s="10" t="str">
        <f t="shared" si="408"/>
        <v/>
      </c>
      <c r="BW287" s="10" t="str">
        <f t="shared" si="409"/>
        <v/>
      </c>
      <c r="BX287" s="10" t="str">
        <f t="shared" si="410"/>
        <v/>
      </c>
      <c r="BY287" s="10">
        <f t="shared" si="411"/>
        <v>0</v>
      </c>
      <c r="BZ287" s="11" t="str">
        <f>IF($G287="","",COUNTIF($CA$4:$CA287,"x")/COUNTIF($G$4:$G287,"x"))</f>
        <v/>
      </c>
      <c r="CA287" s="10" t="str">
        <f t="shared" si="435"/>
        <v/>
      </c>
      <c r="CB287" s="10" t="str">
        <f t="shared" si="412"/>
        <v/>
      </c>
      <c r="CC287" s="10" t="str">
        <f t="shared" si="413"/>
        <v/>
      </c>
      <c r="CD287" s="10" t="str">
        <f t="shared" si="414"/>
        <v/>
      </c>
      <c r="CE287" s="10">
        <f t="shared" si="415"/>
        <v>0</v>
      </c>
      <c r="CF287" s="11" t="str">
        <f>IF($G287="","",COUNTIF($CG$4:$CG287,"x")/COUNTIF($G$4:$G287,"x"))</f>
        <v/>
      </c>
      <c r="CG287" s="10" t="str">
        <f t="shared" si="436"/>
        <v/>
      </c>
      <c r="CH287" s="10" t="str">
        <f t="shared" si="416"/>
        <v/>
      </c>
      <c r="CI287" s="10" t="str">
        <f t="shared" si="417"/>
        <v/>
      </c>
      <c r="CJ287" s="10" t="str">
        <f t="shared" si="418"/>
        <v/>
      </c>
      <c r="CK287" s="10">
        <f t="shared" si="419"/>
        <v>0</v>
      </c>
      <c r="CL287" s="11" t="str">
        <f>IF($G287="","",COUNTIF($CM$4:$CM287,"x")/COUNTIF($G$4:$G287,"x"))</f>
        <v/>
      </c>
      <c r="CM287" s="10" t="str">
        <f t="shared" si="437"/>
        <v/>
      </c>
      <c r="CN287" s="10" t="str">
        <f t="shared" si="420"/>
        <v/>
      </c>
      <c r="CO287" s="10" t="str">
        <f t="shared" si="421"/>
        <v/>
      </c>
      <c r="CP287" s="10" t="str">
        <f t="shared" si="422"/>
        <v/>
      </c>
      <c r="CQ287" s="10">
        <f t="shared" si="423"/>
        <v>0</v>
      </c>
    </row>
    <row r="288" spans="2:95">
      <c r="B288" s="10" t="str">
        <f t="shared" si="424"/>
        <v/>
      </c>
      <c r="C288" s="10" t="str">
        <f t="shared" si="425"/>
        <v/>
      </c>
      <c r="D288" s="10" t="str">
        <f t="shared" si="426"/>
        <v/>
      </c>
      <c r="E288" s="10" t="str">
        <f t="shared" si="427"/>
        <v/>
      </c>
      <c r="F288" s="10" t="str">
        <f t="shared" si="428"/>
        <v/>
      </c>
      <c r="G288" s="10" t="str">
        <f t="shared" si="359"/>
        <v/>
      </c>
      <c r="H288" s="10" t="str">
        <f t="shared" si="360"/>
        <v/>
      </c>
      <c r="I288" s="10" t="str">
        <f t="shared" si="361"/>
        <v/>
      </c>
      <c r="J288" s="10" t="str">
        <f t="shared" si="362"/>
        <v/>
      </c>
      <c r="K288" s="10" t="str">
        <f t="shared" si="363"/>
        <v/>
      </c>
      <c r="L288" s="10" t="str">
        <f t="shared" si="364"/>
        <v/>
      </c>
      <c r="M288" s="10" t="str">
        <f t="shared" si="365"/>
        <v/>
      </c>
      <c r="N288" s="10" t="str">
        <f t="shared" si="366"/>
        <v/>
      </c>
      <c r="O288" s="10" t="str">
        <f t="shared" si="367"/>
        <v/>
      </c>
      <c r="P288" s="10" t="str">
        <f t="shared" si="368"/>
        <v/>
      </c>
      <c r="Q288" s="10" t="str">
        <f t="shared" si="369"/>
        <v/>
      </c>
      <c r="R288" s="10" t="str">
        <f t="shared" si="370"/>
        <v/>
      </c>
      <c r="S288" s="20" t="str">
        <f t="shared" si="371"/>
        <v/>
      </c>
      <c r="T288" s="23" t="str">
        <f t="shared" si="372"/>
        <v/>
      </c>
      <c r="U288" s="10"/>
      <c r="V288" s="10"/>
      <c r="W288" s="10"/>
      <c r="X288" s="11" t="str">
        <f>IF(G288="","",COUNTIF($Y$4:$Y288,"x")/COUNTIF($G$4:$G288,"x"))</f>
        <v/>
      </c>
      <c r="Y288" s="10" t="str">
        <f t="shared" si="373"/>
        <v/>
      </c>
      <c r="Z288" s="10" t="str">
        <f t="shared" si="374"/>
        <v/>
      </c>
      <c r="AA288" s="10" t="str">
        <f t="shared" si="375"/>
        <v/>
      </c>
      <c r="AB288" s="10" t="str">
        <f t="shared" si="376"/>
        <v/>
      </c>
      <c r="AC288" s="10">
        <f t="shared" si="377"/>
        <v>0</v>
      </c>
      <c r="AD288" s="11" t="str">
        <f>IF(G288="","",COUNTIF($AE$4:$AE288,"x")/COUNTIF($G$4:$G288,"x"))</f>
        <v/>
      </c>
      <c r="AE288" s="10" t="str">
        <f t="shared" si="378"/>
        <v/>
      </c>
      <c r="AF288" s="10" t="str">
        <f t="shared" si="379"/>
        <v/>
      </c>
      <c r="AG288" s="10" t="str">
        <f t="shared" si="380"/>
        <v/>
      </c>
      <c r="AH288" s="10" t="str">
        <f t="shared" si="381"/>
        <v/>
      </c>
      <c r="AI288" s="10">
        <f t="shared" si="382"/>
        <v>0</v>
      </c>
      <c r="AJ288" s="11" t="str">
        <f>IF(G288="","",COUNTIF($AK$4:$AK288,"x")/COUNTIF($G$4:$G288,"x"))</f>
        <v/>
      </c>
      <c r="AK288" s="10" t="str">
        <f t="shared" si="383"/>
        <v/>
      </c>
      <c r="AL288" s="10" t="str">
        <f t="shared" si="384"/>
        <v/>
      </c>
      <c r="AM288" s="10" t="str">
        <f t="shared" si="385"/>
        <v/>
      </c>
      <c r="AN288" s="10" t="str">
        <f t="shared" si="386"/>
        <v/>
      </c>
      <c r="AO288" s="10">
        <f t="shared" si="387"/>
        <v>0</v>
      </c>
      <c r="AP288" s="11" t="str">
        <f>IF($G288="","",COUNTIF($AQ$4:$AQ288,"x")/COUNTIF($G$4:$G288,"x"))</f>
        <v/>
      </c>
      <c r="AQ288" s="10" t="str">
        <f t="shared" si="429"/>
        <v/>
      </c>
      <c r="AR288" s="10" t="str">
        <f t="shared" si="388"/>
        <v/>
      </c>
      <c r="AS288" s="10" t="str">
        <f t="shared" si="389"/>
        <v/>
      </c>
      <c r="AT288" s="10" t="str">
        <f t="shared" si="390"/>
        <v/>
      </c>
      <c r="AU288" s="10">
        <f t="shared" si="391"/>
        <v>0</v>
      </c>
      <c r="AV288" s="11" t="str">
        <f>IF($G288="","",COUNTIF($AW$4:$AW288,"x")/COUNTIF($G$4:$G288,"x"))</f>
        <v/>
      </c>
      <c r="AW288" s="10" t="str">
        <f t="shared" si="430"/>
        <v/>
      </c>
      <c r="AX288" s="10" t="str">
        <f t="shared" si="392"/>
        <v/>
      </c>
      <c r="AY288" s="10" t="str">
        <f t="shared" si="393"/>
        <v/>
      </c>
      <c r="AZ288" s="10" t="str">
        <f t="shared" si="394"/>
        <v/>
      </c>
      <c r="BA288" s="10">
        <f t="shared" si="395"/>
        <v>0</v>
      </c>
      <c r="BB288" s="11" t="str">
        <f>IF($G288="","",COUNTIF($BC$4:$BC288,"x")/COUNTIF($G$4:$G288,"x"))</f>
        <v/>
      </c>
      <c r="BC288" s="10" t="str">
        <f t="shared" si="431"/>
        <v/>
      </c>
      <c r="BD288" s="10" t="str">
        <f t="shared" si="396"/>
        <v/>
      </c>
      <c r="BE288" s="10" t="str">
        <f t="shared" si="397"/>
        <v/>
      </c>
      <c r="BF288" s="10" t="str">
        <f t="shared" si="398"/>
        <v/>
      </c>
      <c r="BG288" s="10">
        <f t="shared" si="399"/>
        <v>0</v>
      </c>
      <c r="BH288" s="11" t="str">
        <f>IF($G288="","",COUNTIF($BI$4:$BI288,"x")/COUNTIF($G$4:$G288,"x"))</f>
        <v/>
      </c>
      <c r="BI288" s="10" t="str">
        <f t="shared" si="432"/>
        <v/>
      </c>
      <c r="BJ288" s="10" t="str">
        <f t="shared" si="400"/>
        <v/>
      </c>
      <c r="BK288" s="10" t="str">
        <f t="shared" si="401"/>
        <v/>
      </c>
      <c r="BL288" s="10" t="str">
        <f t="shared" si="402"/>
        <v/>
      </c>
      <c r="BM288" s="10">
        <f t="shared" si="403"/>
        <v>0</v>
      </c>
      <c r="BN288" s="11" t="str">
        <f>IF($G288="","",COUNTIF($BO$4:$BO288,"x")/COUNTIF($G$4:$G288,"x"))</f>
        <v/>
      </c>
      <c r="BO288" s="10" t="str">
        <f t="shared" si="433"/>
        <v/>
      </c>
      <c r="BP288" s="10" t="str">
        <f t="shared" si="404"/>
        <v/>
      </c>
      <c r="BQ288" s="10" t="str">
        <f t="shared" si="405"/>
        <v/>
      </c>
      <c r="BR288" s="10" t="str">
        <f t="shared" si="406"/>
        <v/>
      </c>
      <c r="BS288" s="10">
        <f t="shared" si="407"/>
        <v>0</v>
      </c>
      <c r="BT288" s="11" t="str">
        <f>IF($G288="","",COUNTIF($BU$4:$BU288,"x")/COUNTIF($G$4:$G288,"x"))</f>
        <v/>
      </c>
      <c r="BU288" s="10" t="str">
        <f t="shared" si="434"/>
        <v/>
      </c>
      <c r="BV288" s="10" t="str">
        <f t="shared" si="408"/>
        <v/>
      </c>
      <c r="BW288" s="10" t="str">
        <f t="shared" si="409"/>
        <v/>
      </c>
      <c r="BX288" s="10" t="str">
        <f t="shared" si="410"/>
        <v/>
      </c>
      <c r="BY288" s="10">
        <f t="shared" si="411"/>
        <v>0</v>
      </c>
      <c r="BZ288" s="11" t="str">
        <f>IF($G288="","",COUNTIF($CA$4:$CA288,"x")/COUNTIF($G$4:$G288,"x"))</f>
        <v/>
      </c>
      <c r="CA288" s="10" t="str">
        <f t="shared" si="435"/>
        <v/>
      </c>
      <c r="CB288" s="10" t="str">
        <f t="shared" si="412"/>
        <v/>
      </c>
      <c r="CC288" s="10" t="str">
        <f t="shared" si="413"/>
        <v/>
      </c>
      <c r="CD288" s="10" t="str">
        <f t="shared" si="414"/>
        <v/>
      </c>
      <c r="CE288" s="10">
        <f t="shared" si="415"/>
        <v>0</v>
      </c>
      <c r="CF288" s="11" t="str">
        <f>IF($G288="","",COUNTIF($CG$4:$CG288,"x")/COUNTIF($G$4:$G288,"x"))</f>
        <v/>
      </c>
      <c r="CG288" s="10" t="str">
        <f t="shared" si="436"/>
        <v/>
      </c>
      <c r="CH288" s="10" t="str">
        <f t="shared" si="416"/>
        <v/>
      </c>
      <c r="CI288" s="10" t="str">
        <f t="shared" si="417"/>
        <v/>
      </c>
      <c r="CJ288" s="10" t="str">
        <f t="shared" si="418"/>
        <v/>
      </c>
      <c r="CK288" s="10">
        <f t="shared" si="419"/>
        <v>0</v>
      </c>
      <c r="CL288" s="11" t="str">
        <f>IF($G288="","",COUNTIF($CM$4:$CM288,"x")/COUNTIF($G$4:$G288,"x"))</f>
        <v/>
      </c>
      <c r="CM288" s="10" t="str">
        <f t="shared" si="437"/>
        <v/>
      </c>
      <c r="CN288" s="10" t="str">
        <f t="shared" si="420"/>
        <v/>
      </c>
      <c r="CO288" s="10" t="str">
        <f t="shared" si="421"/>
        <v/>
      </c>
      <c r="CP288" s="10" t="str">
        <f t="shared" si="422"/>
        <v/>
      </c>
      <c r="CQ288" s="10">
        <f t="shared" si="423"/>
        <v>0</v>
      </c>
    </row>
    <row r="289" spans="2:95">
      <c r="B289" s="10" t="str">
        <f t="shared" si="424"/>
        <v/>
      </c>
      <c r="C289" s="10" t="str">
        <f t="shared" si="425"/>
        <v/>
      </c>
      <c r="D289" s="10" t="str">
        <f t="shared" si="426"/>
        <v/>
      </c>
      <c r="E289" s="10" t="str">
        <f t="shared" si="427"/>
        <v/>
      </c>
      <c r="F289" s="10" t="str">
        <f t="shared" si="428"/>
        <v/>
      </c>
      <c r="G289" s="10" t="str">
        <f t="shared" si="359"/>
        <v/>
      </c>
      <c r="H289" s="10" t="str">
        <f t="shared" si="360"/>
        <v/>
      </c>
      <c r="I289" s="10" t="str">
        <f t="shared" si="361"/>
        <v/>
      </c>
      <c r="J289" s="10" t="str">
        <f t="shared" si="362"/>
        <v/>
      </c>
      <c r="K289" s="10" t="str">
        <f t="shared" si="363"/>
        <v/>
      </c>
      <c r="L289" s="10" t="str">
        <f t="shared" si="364"/>
        <v/>
      </c>
      <c r="M289" s="10" t="str">
        <f t="shared" si="365"/>
        <v/>
      </c>
      <c r="N289" s="10" t="str">
        <f t="shared" si="366"/>
        <v/>
      </c>
      <c r="O289" s="10" t="str">
        <f t="shared" si="367"/>
        <v/>
      </c>
      <c r="P289" s="10" t="str">
        <f t="shared" si="368"/>
        <v/>
      </c>
      <c r="Q289" s="10" t="str">
        <f t="shared" si="369"/>
        <v/>
      </c>
      <c r="R289" s="10" t="str">
        <f t="shared" si="370"/>
        <v/>
      </c>
      <c r="S289" s="20" t="str">
        <f t="shared" si="371"/>
        <v/>
      </c>
      <c r="T289" s="23" t="str">
        <f t="shared" si="372"/>
        <v/>
      </c>
      <c r="U289" s="10"/>
      <c r="V289" s="10"/>
      <c r="W289" s="10"/>
      <c r="X289" s="11" t="str">
        <f>IF(G289="","",COUNTIF($Y$4:$Y289,"x")/COUNTIF($G$4:$G289,"x"))</f>
        <v/>
      </c>
      <c r="Y289" s="10" t="str">
        <f t="shared" si="373"/>
        <v/>
      </c>
      <c r="Z289" s="10" t="str">
        <f t="shared" si="374"/>
        <v/>
      </c>
      <c r="AA289" s="10" t="str">
        <f t="shared" si="375"/>
        <v/>
      </c>
      <c r="AB289" s="10" t="str">
        <f t="shared" si="376"/>
        <v/>
      </c>
      <c r="AC289" s="10">
        <f t="shared" si="377"/>
        <v>0</v>
      </c>
      <c r="AD289" s="11" t="str">
        <f>IF(G289="","",COUNTIF($AE$4:$AE289,"x")/COUNTIF($G$4:$G289,"x"))</f>
        <v/>
      </c>
      <c r="AE289" s="10" t="str">
        <f t="shared" si="378"/>
        <v/>
      </c>
      <c r="AF289" s="10" t="str">
        <f t="shared" si="379"/>
        <v/>
      </c>
      <c r="AG289" s="10" t="str">
        <f t="shared" si="380"/>
        <v/>
      </c>
      <c r="AH289" s="10" t="str">
        <f t="shared" si="381"/>
        <v/>
      </c>
      <c r="AI289" s="10">
        <f t="shared" si="382"/>
        <v>0</v>
      </c>
      <c r="AJ289" s="11" t="str">
        <f>IF(G289="","",COUNTIF($AK$4:$AK289,"x")/COUNTIF($G$4:$G289,"x"))</f>
        <v/>
      </c>
      <c r="AK289" s="10" t="str">
        <f t="shared" si="383"/>
        <v/>
      </c>
      <c r="AL289" s="10" t="str">
        <f t="shared" si="384"/>
        <v/>
      </c>
      <c r="AM289" s="10" t="str">
        <f t="shared" si="385"/>
        <v/>
      </c>
      <c r="AN289" s="10" t="str">
        <f t="shared" si="386"/>
        <v/>
      </c>
      <c r="AO289" s="10">
        <f t="shared" si="387"/>
        <v>0</v>
      </c>
      <c r="AP289" s="11" t="str">
        <f>IF($G289="","",COUNTIF($AQ$4:$AQ289,"x")/COUNTIF($G$4:$G289,"x"))</f>
        <v/>
      </c>
      <c r="AQ289" s="10" t="str">
        <f t="shared" si="429"/>
        <v/>
      </c>
      <c r="AR289" s="10" t="str">
        <f t="shared" si="388"/>
        <v/>
      </c>
      <c r="AS289" s="10" t="str">
        <f t="shared" si="389"/>
        <v/>
      </c>
      <c r="AT289" s="10" t="str">
        <f t="shared" si="390"/>
        <v/>
      </c>
      <c r="AU289" s="10">
        <f t="shared" si="391"/>
        <v>0</v>
      </c>
      <c r="AV289" s="11" t="str">
        <f>IF($G289="","",COUNTIF($AW$4:$AW289,"x")/COUNTIF($G$4:$G289,"x"))</f>
        <v/>
      </c>
      <c r="AW289" s="10" t="str">
        <f t="shared" si="430"/>
        <v/>
      </c>
      <c r="AX289" s="10" t="str">
        <f t="shared" si="392"/>
        <v/>
      </c>
      <c r="AY289" s="10" t="str">
        <f t="shared" si="393"/>
        <v/>
      </c>
      <c r="AZ289" s="10" t="str">
        <f t="shared" si="394"/>
        <v/>
      </c>
      <c r="BA289" s="10">
        <f t="shared" si="395"/>
        <v>0</v>
      </c>
      <c r="BB289" s="11" t="str">
        <f>IF($G289="","",COUNTIF($BC$4:$BC289,"x")/COUNTIF($G$4:$G289,"x"))</f>
        <v/>
      </c>
      <c r="BC289" s="10" t="str">
        <f t="shared" si="431"/>
        <v/>
      </c>
      <c r="BD289" s="10" t="str">
        <f t="shared" si="396"/>
        <v/>
      </c>
      <c r="BE289" s="10" t="str">
        <f t="shared" si="397"/>
        <v/>
      </c>
      <c r="BF289" s="10" t="str">
        <f t="shared" si="398"/>
        <v/>
      </c>
      <c r="BG289" s="10">
        <f t="shared" si="399"/>
        <v>0</v>
      </c>
      <c r="BH289" s="11" t="str">
        <f>IF($G289="","",COUNTIF($BI$4:$BI289,"x")/COUNTIF($G$4:$G289,"x"))</f>
        <v/>
      </c>
      <c r="BI289" s="10" t="str">
        <f t="shared" si="432"/>
        <v/>
      </c>
      <c r="BJ289" s="10" t="str">
        <f t="shared" si="400"/>
        <v/>
      </c>
      <c r="BK289" s="10" t="str">
        <f t="shared" si="401"/>
        <v/>
      </c>
      <c r="BL289" s="10" t="str">
        <f t="shared" si="402"/>
        <v/>
      </c>
      <c r="BM289" s="10">
        <f t="shared" si="403"/>
        <v>0</v>
      </c>
      <c r="BN289" s="11" t="str">
        <f>IF($G289="","",COUNTIF($BO$4:$BO289,"x")/COUNTIF($G$4:$G289,"x"))</f>
        <v/>
      </c>
      <c r="BO289" s="10" t="str">
        <f t="shared" si="433"/>
        <v/>
      </c>
      <c r="BP289" s="10" t="str">
        <f t="shared" si="404"/>
        <v/>
      </c>
      <c r="BQ289" s="10" t="str">
        <f t="shared" si="405"/>
        <v/>
      </c>
      <c r="BR289" s="10" t="str">
        <f t="shared" si="406"/>
        <v/>
      </c>
      <c r="BS289" s="10">
        <f t="shared" si="407"/>
        <v>0</v>
      </c>
      <c r="BT289" s="11" t="str">
        <f>IF($G289="","",COUNTIF($BU$4:$BU289,"x")/COUNTIF($G$4:$G289,"x"))</f>
        <v/>
      </c>
      <c r="BU289" s="10" t="str">
        <f t="shared" si="434"/>
        <v/>
      </c>
      <c r="BV289" s="10" t="str">
        <f t="shared" si="408"/>
        <v/>
      </c>
      <c r="BW289" s="10" t="str">
        <f t="shared" si="409"/>
        <v/>
      </c>
      <c r="BX289" s="10" t="str">
        <f t="shared" si="410"/>
        <v/>
      </c>
      <c r="BY289" s="10">
        <f t="shared" si="411"/>
        <v>0</v>
      </c>
      <c r="BZ289" s="11" t="str">
        <f>IF($G289="","",COUNTIF($CA$4:$CA289,"x")/COUNTIF($G$4:$G289,"x"))</f>
        <v/>
      </c>
      <c r="CA289" s="10" t="str">
        <f t="shared" si="435"/>
        <v/>
      </c>
      <c r="CB289" s="10" t="str">
        <f t="shared" si="412"/>
        <v/>
      </c>
      <c r="CC289" s="10" t="str">
        <f t="shared" si="413"/>
        <v/>
      </c>
      <c r="CD289" s="10" t="str">
        <f t="shared" si="414"/>
        <v/>
      </c>
      <c r="CE289" s="10">
        <f t="shared" si="415"/>
        <v>0</v>
      </c>
      <c r="CF289" s="11" t="str">
        <f>IF($G289="","",COUNTIF($CG$4:$CG289,"x")/COUNTIF($G$4:$G289,"x"))</f>
        <v/>
      </c>
      <c r="CG289" s="10" t="str">
        <f t="shared" si="436"/>
        <v/>
      </c>
      <c r="CH289" s="10" t="str">
        <f t="shared" si="416"/>
        <v/>
      </c>
      <c r="CI289" s="10" t="str">
        <f t="shared" si="417"/>
        <v/>
      </c>
      <c r="CJ289" s="10" t="str">
        <f t="shared" si="418"/>
        <v/>
      </c>
      <c r="CK289" s="10">
        <f t="shared" si="419"/>
        <v>0</v>
      </c>
      <c r="CL289" s="11" t="str">
        <f>IF($G289="","",COUNTIF($CM$4:$CM289,"x")/COUNTIF($G$4:$G289,"x"))</f>
        <v/>
      </c>
      <c r="CM289" s="10" t="str">
        <f t="shared" si="437"/>
        <v/>
      </c>
      <c r="CN289" s="10" t="str">
        <f t="shared" si="420"/>
        <v/>
      </c>
      <c r="CO289" s="10" t="str">
        <f t="shared" si="421"/>
        <v/>
      </c>
      <c r="CP289" s="10" t="str">
        <f t="shared" si="422"/>
        <v/>
      </c>
      <c r="CQ289" s="10">
        <f t="shared" si="423"/>
        <v>0</v>
      </c>
    </row>
    <row r="290" spans="2:95">
      <c r="B290" s="10" t="str">
        <f t="shared" si="424"/>
        <v/>
      </c>
      <c r="C290" s="10" t="str">
        <f t="shared" si="425"/>
        <v/>
      </c>
      <c r="D290" s="10" t="str">
        <f t="shared" si="426"/>
        <v/>
      </c>
      <c r="E290" s="10" t="str">
        <f t="shared" si="427"/>
        <v/>
      </c>
      <c r="F290" s="10" t="str">
        <f t="shared" si="428"/>
        <v/>
      </c>
      <c r="G290" s="10" t="str">
        <f t="shared" si="359"/>
        <v/>
      </c>
      <c r="H290" s="10" t="str">
        <f t="shared" si="360"/>
        <v/>
      </c>
      <c r="I290" s="10" t="str">
        <f t="shared" si="361"/>
        <v/>
      </c>
      <c r="J290" s="10" t="str">
        <f t="shared" si="362"/>
        <v/>
      </c>
      <c r="K290" s="10" t="str">
        <f t="shared" si="363"/>
        <v/>
      </c>
      <c r="L290" s="10" t="str">
        <f t="shared" si="364"/>
        <v/>
      </c>
      <c r="M290" s="10" t="str">
        <f t="shared" si="365"/>
        <v/>
      </c>
      <c r="N290" s="10" t="str">
        <f t="shared" si="366"/>
        <v/>
      </c>
      <c r="O290" s="10" t="str">
        <f t="shared" si="367"/>
        <v/>
      </c>
      <c r="P290" s="10" t="str">
        <f t="shared" si="368"/>
        <v/>
      </c>
      <c r="Q290" s="10" t="str">
        <f t="shared" si="369"/>
        <v/>
      </c>
      <c r="R290" s="10" t="str">
        <f t="shared" si="370"/>
        <v/>
      </c>
      <c r="S290" s="20" t="str">
        <f t="shared" si="371"/>
        <v/>
      </c>
      <c r="T290" s="23" t="str">
        <f t="shared" si="372"/>
        <v/>
      </c>
      <c r="U290" s="10"/>
      <c r="V290" s="10"/>
      <c r="W290" s="10"/>
      <c r="X290" s="11" t="str">
        <f>IF(G290="","",COUNTIF($Y$4:$Y290,"x")/COUNTIF($G$4:$G290,"x"))</f>
        <v/>
      </c>
      <c r="Y290" s="10" t="str">
        <f t="shared" si="373"/>
        <v/>
      </c>
      <c r="Z290" s="10" t="str">
        <f t="shared" si="374"/>
        <v/>
      </c>
      <c r="AA290" s="10" t="str">
        <f t="shared" si="375"/>
        <v/>
      </c>
      <c r="AB290" s="10" t="str">
        <f t="shared" si="376"/>
        <v/>
      </c>
      <c r="AC290" s="10">
        <f t="shared" si="377"/>
        <v>0</v>
      </c>
      <c r="AD290" s="11" t="str">
        <f>IF(G290="","",COUNTIF($AE$4:$AE290,"x")/COUNTIF($G$4:$G290,"x"))</f>
        <v/>
      </c>
      <c r="AE290" s="10" t="str">
        <f t="shared" si="378"/>
        <v/>
      </c>
      <c r="AF290" s="10" t="str">
        <f t="shared" si="379"/>
        <v/>
      </c>
      <c r="AG290" s="10" t="str">
        <f t="shared" si="380"/>
        <v/>
      </c>
      <c r="AH290" s="10" t="str">
        <f t="shared" si="381"/>
        <v/>
      </c>
      <c r="AI290" s="10">
        <f t="shared" si="382"/>
        <v>0</v>
      </c>
      <c r="AJ290" s="11" t="str">
        <f>IF(G290="","",COUNTIF($AK$4:$AK290,"x")/COUNTIF($G$4:$G290,"x"))</f>
        <v/>
      </c>
      <c r="AK290" s="10" t="str">
        <f t="shared" si="383"/>
        <v/>
      </c>
      <c r="AL290" s="10" t="str">
        <f t="shared" si="384"/>
        <v/>
      </c>
      <c r="AM290" s="10" t="str">
        <f t="shared" si="385"/>
        <v/>
      </c>
      <c r="AN290" s="10" t="str">
        <f t="shared" si="386"/>
        <v/>
      </c>
      <c r="AO290" s="10">
        <f t="shared" si="387"/>
        <v>0</v>
      </c>
      <c r="AP290" s="11" t="str">
        <f>IF($G290="","",COUNTIF($AQ$4:$AQ290,"x")/COUNTIF($G$4:$G290,"x"))</f>
        <v/>
      </c>
      <c r="AQ290" s="10" t="str">
        <f t="shared" si="429"/>
        <v/>
      </c>
      <c r="AR290" s="10" t="str">
        <f t="shared" si="388"/>
        <v/>
      </c>
      <c r="AS290" s="10" t="str">
        <f t="shared" si="389"/>
        <v/>
      </c>
      <c r="AT290" s="10" t="str">
        <f t="shared" si="390"/>
        <v/>
      </c>
      <c r="AU290" s="10">
        <f t="shared" si="391"/>
        <v>0</v>
      </c>
      <c r="AV290" s="11" t="str">
        <f>IF($G290="","",COUNTIF($AW$4:$AW290,"x")/COUNTIF($G$4:$G290,"x"))</f>
        <v/>
      </c>
      <c r="AW290" s="10" t="str">
        <f t="shared" si="430"/>
        <v/>
      </c>
      <c r="AX290" s="10" t="str">
        <f t="shared" si="392"/>
        <v/>
      </c>
      <c r="AY290" s="10" t="str">
        <f t="shared" si="393"/>
        <v/>
      </c>
      <c r="AZ290" s="10" t="str">
        <f t="shared" si="394"/>
        <v/>
      </c>
      <c r="BA290" s="10">
        <f t="shared" si="395"/>
        <v>0</v>
      </c>
      <c r="BB290" s="11" t="str">
        <f>IF($G290="","",COUNTIF($BC$4:$BC290,"x")/COUNTIF($G$4:$G290,"x"))</f>
        <v/>
      </c>
      <c r="BC290" s="10" t="str">
        <f t="shared" si="431"/>
        <v/>
      </c>
      <c r="BD290" s="10" t="str">
        <f t="shared" si="396"/>
        <v/>
      </c>
      <c r="BE290" s="10" t="str">
        <f t="shared" si="397"/>
        <v/>
      </c>
      <c r="BF290" s="10" t="str">
        <f t="shared" si="398"/>
        <v/>
      </c>
      <c r="BG290" s="10">
        <f t="shared" si="399"/>
        <v>0</v>
      </c>
      <c r="BH290" s="11" t="str">
        <f>IF($G290="","",COUNTIF($BI$4:$BI290,"x")/COUNTIF($G$4:$G290,"x"))</f>
        <v/>
      </c>
      <c r="BI290" s="10" t="str">
        <f t="shared" si="432"/>
        <v/>
      </c>
      <c r="BJ290" s="10" t="str">
        <f t="shared" si="400"/>
        <v/>
      </c>
      <c r="BK290" s="10" t="str">
        <f t="shared" si="401"/>
        <v/>
      </c>
      <c r="BL290" s="10" t="str">
        <f t="shared" si="402"/>
        <v/>
      </c>
      <c r="BM290" s="10">
        <f t="shared" si="403"/>
        <v>0</v>
      </c>
      <c r="BN290" s="11" t="str">
        <f>IF($G290="","",COUNTIF($BO$4:$BO290,"x")/COUNTIF($G$4:$G290,"x"))</f>
        <v/>
      </c>
      <c r="BO290" s="10" t="str">
        <f t="shared" si="433"/>
        <v/>
      </c>
      <c r="BP290" s="10" t="str">
        <f t="shared" si="404"/>
        <v/>
      </c>
      <c r="BQ290" s="10" t="str">
        <f t="shared" si="405"/>
        <v/>
      </c>
      <c r="BR290" s="10" t="str">
        <f t="shared" si="406"/>
        <v/>
      </c>
      <c r="BS290" s="10">
        <f t="shared" si="407"/>
        <v>0</v>
      </c>
      <c r="BT290" s="11" t="str">
        <f>IF($G290="","",COUNTIF($BU$4:$BU290,"x")/COUNTIF($G$4:$G290,"x"))</f>
        <v/>
      </c>
      <c r="BU290" s="10" t="str">
        <f t="shared" si="434"/>
        <v/>
      </c>
      <c r="BV290" s="10" t="str">
        <f t="shared" si="408"/>
        <v/>
      </c>
      <c r="BW290" s="10" t="str">
        <f t="shared" si="409"/>
        <v/>
      </c>
      <c r="BX290" s="10" t="str">
        <f t="shared" si="410"/>
        <v/>
      </c>
      <c r="BY290" s="10">
        <f t="shared" si="411"/>
        <v>0</v>
      </c>
      <c r="BZ290" s="11" t="str">
        <f>IF($G290="","",COUNTIF($CA$4:$CA290,"x")/COUNTIF($G$4:$G290,"x"))</f>
        <v/>
      </c>
      <c r="CA290" s="10" t="str">
        <f t="shared" si="435"/>
        <v/>
      </c>
      <c r="CB290" s="10" t="str">
        <f t="shared" si="412"/>
        <v/>
      </c>
      <c r="CC290" s="10" t="str">
        <f t="shared" si="413"/>
        <v/>
      </c>
      <c r="CD290" s="10" t="str">
        <f t="shared" si="414"/>
        <v/>
      </c>
      <c r="CE290" s="10">
        <f t="shared" si="415"/>
        <v>0</v>
      </c>
      <c r="CF290" s="11" t="str">
        <f>IF($G290="","",COUNTIF($CG$4:$CG290,"x")/COUNTIF($G$4:$G290,"x"))</f>
        <v/>
      </c>
      <c r="CG290" s="10" t="str">
        <f t="shared" si="436"/>
        <v/>
      </c>
      <c r="CH290" s="10" t="str">
        <f t="shared" si="416"/>
        <v/>
      </c>
      <c r="CI290" s="10" t="str">
        <f t="shared" si="417"/>
        <v/>
      </c>
      <c r="CJ290" s="10" t="str">
        <f t="shared" si="418"/>
        <v/>
      </c>
      <c r="CK290" s="10">
        <f t="shared" si="419"/>
        <v>0</v>
      </c>
      <c r="CL290" s="11" t="str">
        <f>IF($G290="","",COUNTIF($CM$4:$CM290,"x")/COUNTIF($G$4:$G290,"x"))</f>
        <v/>
      </c>
      <c r="CM290" s="10" t="str">
        <f t="shared" si="437"/>
        <v/>
      </c>
      <c r="CN290" s="10" t="str">
        <f t="shared" si="420"/>
        <v/>
      </c>
      <c r="CO290" s="10" t="str">
        <f t="shared" si="421"/>
        <v/>
      </c>
      <c r="CP290" s="10" t="str">
        <f t="shared" si="422"/>
        <v/>
      </c>
      <c r="CQ290" s="10">
        <f t="shared" si="423"/>
        <v>0</v>
      </c>
    </row>
    <row r="291" spans="2:95">
      <c r="B291" s="10" t="str">
        <f t="shared" si="424"/>
        <v/>
      </c>
      <c r="C291" s="10" t="str">
        <f t="shared" si="425"/>
        <v/>
      </c>
      <c r="D291" s="10" t="str">
        <f t="shared" si="426"/>
        <v/>
      </c>
      <c r="E291" s="10" t="str">
        <f t="shared" si="427"/>
        <v/>
      </c>
      <c r="F291" s="10" t="str">
        <f t="shared" si="428"/>
        <v/>
      </c>
      <c r="G291" s="10" t="str">
        <f t="shared" si="359"/>
        <v/>
      </c>
      <c r="H291" s="10" t="str">
        <f t="shared" si="360"/>
        <v/>
      </c>
      <c r="I291" s="10" t="str">
        <f t="shared" si="361"/>
        <v/>
      </c>
      <c r="J291" s="10" t="str">
        <f t="shared" si="362"/>
        <v/>
      </c>
      <c r="K291" s="10" t="str">
        <f t="shared" si="363"/>
        <v/>
      </c>
      <c r="L291" s="10" t="str">
        <f t="shared" si="364"/>
        <v/>
      </c>
      <c r="M291" s="10" t="str">
        <f t="shared" si="365"/>
        <v/>
      </c>
      <c r="N291" s="10" t="str">
        <f t="shared" si="366"/>
        <v/>
      </c>
      <c r="O291" s="10" t="str">
        <f t="shared" si="367"/>
        <v/>
      </c>
      <c r="P291" s="10" t="str">
        <f t="shared" si="368"/>
        <v/>
      </c>
      <c r="Q291" s="10" t="str">
        <f t="shared" si="369"/>
        <v/>
      </c>
      <c r="R291" s="10" t="str">
        <f t="shared" si="370"/>
        <v/>
      </c>
      <c r="S291" s="20" t="str">
        <f t="shared" si="371"/>
        <v/>
      </c>
      <c r="T291" s="23" t="str">
        <f t="shared" si="372"/>
        <v/>
      </c>
      <c r="U291" s="10"/>
      <c r="V291" s="10"/>
      <c r="W291" s="10"/>
      <c r="X291" s="11" t="str">
        <f>IF(G291="","",COUNTIF($Y$4:$Y291,"x")/COUNTIF($G$4:$G291,"x"))</f>
        <v/>
      </c>
      <c r="Y291" s="10" t="str">
        <f t="shared" si="373"/>
        <v/>
      </c>
      <c r="Z291" s="10" t="str">
        <f t="shared" si="374"/>
        <v/>
      </c>
      <c r="AA291" s="10" t="str">
        <f t="shared" si="375"/>
        <v/>
      </c>
      <c r="AB291" s="10" t="str">
        <f t="shared" si="376"/>
        <v/>
      </c>
      <c r="AC291" s="10">
        <f t="shared" si="377"/>
        <v>0</v>
      </c>
      <c r="AD291" s="11" t="str">
        <f>IF(G291="","",COUNTIF($AE$4:$AE291,"x")/COUNTIF($G$4:$G291,"x"))</f>
        <v/>
      </c>
      <c r="AE291" s="10" t="str">
        <f t="shared" si="378"/>
        <v/>
      </c>
      <c r="AF291" s="10" t="str">
        <f t="shared" si="379"/>
        <v/>
      </c>
      <c r="AG291" s="10" t="str">
        <f t="shared" si="380"/>
        <v/>
      </c>
      <c r="AH291" s="10" t="str">
        <f t="shared" si="381"/>
        <v/>
      </c>
      <c r="AI291" s="10">
        <f t="shared" si="382"/>
        <v>0</v>
      </c>
      <c r="AJ291" s="11" t="str">
        <f>IF(G291="","",COUNTIF($AK$4:$AK291,"x")/COUNTIF($G$4:$G291,"x"))</f>
        <v/>
      </c>
      <c r="AK291" s="10" t="str">
        <f t="shared" si="383"/>
        <v/>
      </c>
      <c r="AL291" s="10" t="str">
        <f t="shared" si="384"/>
        <v/>
      </c>
      <c r="AM291" s="10" t="str">
        <f t="shared" si="385"/>
        <v/>
      </c>
      <c r="AN291" s="10" t="str">
        <f t="shared" si="386"/>
        <v/>
      </c>
      <c r="AO291" s="10">
        <f t="shared" si="387"/>
        <v>0</v>
      </c>
      <c r="AP291" s="11" t="str">
        <f>IF($G291="","",COUNTIF($AQ$4:$AQ291,"x")/COUNTIF($G$4:$G291,"x"))</f>
        <v/>
      </c>
      <c r="AQ291" s="10" t="str">
        <f t="shared" si="429"/>
        <v/>
      </c>
      <c r="AR291" s="10" t="str">
        <f t="shared" si="388"/>
        <v/>
      </c>
      <c r="AS291" s="10" t="str">
        <f t="shared" si="389"/>
        <v/>
      </c>
      <c r="AT291" s="10" t="str">
        <f t="shared" si="390"/>
        <v/>
      </c>
      <c r="AU291" s="10">
        <f t="shared" si="391"/>
        <v>0</v>
      </c>
      <c r="AV291" s="11" t="str">
        <f>IF($G291="","",COUNTIF($AW$4:$AW291,"x")/COUNTIF($G$4:$G291,"x"))</f>
        <v/>
      </c>
      <c r="AW291" s="10" t="str">
        <f t="shared" si="430"/>
        <v/>
      </c>
      <c r="AX291" s="10" t="str">
        <f t="shared" si="392"/>
        <v/>
      </c>
      <c r="AY291" s="10" t="str">
        <f t="shared" si="393"/>
        <v/>
      </c>
      <c r="AZ291" s="10" t="str">
        <f t="shared" si="394"/>
        <v/>
      </c>
      <c r="BA291" s="10">
        <f t="shared" si="395"/>
        <v>0</v>
      </c>
      <c r="BB291" s="11" t="str">
        <f>IF($G291="","",COUNTIF($BC$4:$BC291,"x")/COUNTIF($G$4:$G291,"x"))</f>
        <v/>
      </c>
      <c r="BC291" s="10" t="str">
        <f t="shared" si="431"/>
        <v/>
      </c>
      <c r="BD291" s="10" t="str">
        <f t="shared" si="396"/>
        <v/>
      </c>
      <c r="BE291" s="10" t="str">
        <f t="shared" si="397"/>
        <v/>
      </c>
      <c r="BF291" s="10" t="str">
        <f t="shared" si="398"/>
        <v/>
      </c>
      <c r="BG291" s="10">
        <f t="shared" si="399"/>
        <v>0</v>
      </c>
      <c r="BH291" s="11" t="str">
        <f>IF($G291="","",COUNTIF($BI$4:$BI291,"x")/COUNTIF($G$4:$G291,"x"))</f>
        <v/>
      </c>
      <c r="BI291" s="10" t="str">
        <f t="shared" si="432"/>
        <v/>
      </c>
      <c r="BJ291" s="10" t="str">
        <f t="shared" si="400"/>
        <v/>
      </c>
      <c r="BK291" s="10" t="str">
        <f t="shared" si="401"/>
        <v/>
      </c>
      <c r="BL291" s="10" t="str">
        <f t="shared" si="402"/>
        <v/>
      </c>
      <c r="BM291" s="10">
        <f t="shared" si="403"/>
        <v>0</v>
      </c>
      <c r="BN291" s="11" t="str">
        <f>IF($G291="","",COUNTIF($BO$4:$BO291,"x")/COUNTIF($G$4:$G291,"x"))</f>
        <v/>
      </c>
      <c r="BO291" s="10" t="str">
        <f t="shared" si="433"/>
        <v/>
      </c>
      <c r="BP291" s="10" t="str">
        <f t="shared" si="404"/>
        <v/>
      </c>
      <c r="BQ291" s="10" t="str">
        <f t="shared" si="405"/>
        <v/>
      </c>
      <c r="BR291" s="10" t="str">
        <f t="shared" si="406"/>
        <v/>
      </c>
      <c r="BS291" s="10">
        <f t="shared" si="407"/>
        <v>0</v>
      </c>
      <c r="BT291" s="11" t="str">
        <f>IF($G291="","",COUNTIF($BU$4:$BU291,"x")/COUNTIF($G$4:$G291,"x"))</f>
        <v/>
      </c>
      <c r="BU291" s="10" t="str">
        <f t="shared" si="434"/>
        <v/>
      </c>
      <c r="BV291" s="10" t="str">
        <f t="shared" si="408"/>
        <v/>
      </c>
      <c r="BW291" s="10" t="str">
        <f t="shared" si="409"/>
        <v/>
      </c>
      <c r="BX291" s="10" t="str">
        <f t="shared" si="410"/>
        <v/>
      </c>
      <c r="BY291" s="10">
        <f t="shared" si="411"/>
        <v>0</v>
      </c>
      <c r="BZ291" s="11" t="str">
        <f>IF($G291="","",COUNTIF($CA$4:$CA291,"x")/COUNTIF($G$4:$G291,"x"))</f>
        <v/>
      </c>
      <c r="CA291" s="10" t="str">
        <f t="shared" si="435"/>
        <v/>
      </c>
      <c r="CB291" s="10" t="str">
        <f t="shared" si="412"/>
        <v/>
      </c>
      <c r="CC291" s="10" t="str">
        <f t="shared" si="413"/>
        <v/>
      </c>
      <c r="CD291" s="10" t="str">
        <f t="shared" si="414"/>
        <v/>
      </c>
      <c r="CE291" s="10">
        <f t="shared" si="415"/>
        <v>0</v>
      </c>
      <c r="CF291" s="11" t="str">
        <f>IF($G291="","",COUNTIF($CG$4:$CG291,"x")/COUNTIF($G$4:$G291,"x"))</f>
        <v/>
      </c>
      <c r="CG291" s="10" t="str">
        <f t="shared" si="436"/>
        <v/>
      </c>
      <c r="CH291" s="10" t="str">
        <f t="shared" si="416"/>
        <v/>
      </c>
      <c r="CI291" s="10" t="str">
        <f t="shared" si="417"/>
        <v/>
      </c>
      <c r="CJ291" s="10" t="str">
        <f t="shared" si="418"/>
        <v/>
      </c>
      <c r="CK291" s="10">
        <f t="shared" si="419"/>
        <v>0</v>
      </c>
      <c r="CL291" s="11" t="str">
        <f>IF($G291="","",COUNTIF($CM$4:$CM291,"x")/COUNTIF($G$4:$G291,"x"))</f>
        <v/>
      </c>
      <c r="CM291" s="10" t="str">
        <f t="shared" si="437"/>
        <v/>
      </c>
      <c r="CN291" s="10" t="str">
        <f t="shared" si="420"/>
        <v/>
      </c>
      <c r="CO291" s="10" t="str">
        <f t="shared" si="421"/>
        <v/>
      </c>
      <c r="CP291" s="10" t="str">
        <f t="shared" si="422"/>
        <v/>
      </c>
      <c r="CQ291" s="10">
        <f t="shared" si="423"/>
        <v>0</v>
      </c>
    </row>
    <row r="292" spans="2:95">
      <c r="B292" s="10" t="str">
        <f t="shared" si="424"/>
        <v/>
      </c>
      <c r="C292" s="10" t="str">
        <f t="shared" si="425"/>
        <v/>
      </c>
      <c r="D292" s="10" t="str">
        <f t="shared" si="426"/>
        <v/>
      </c>
      <c r="E292" s="10" t="str">
        <f t="shared" si="427"/>
        <v/>
      </c>
      <c r="F292" s="10" t="str">
        <f t="shared" si="428"/>
        <v/>
      </c>
      <c r="G292" s="10" t="str">
        <f t="shared" si="359"/>
        <v/>
      </c>
      <c r="H292" s="10" t="str">
        <f t="shared" si="360"/>
        <v/>
      </c>
      <c r="I292" s="10" t="str">
        <f t="shared" si="361"/>
        <v/>
      </c>
      <c r="J292" s="10" t="str">
        <f t="shared" si="362"/>
        <v/>
      </c>
      <c r="K292" s="10" t="str">
        <f t="shared" si="363"/>
        <v/>
      </c>
      <c r="L292" s="10" t="str">
        <f t="shared" si="364"/>
        <v/>
      </c>
      <c r="M292" s="10" t="str">
        <f t="shared" si="365"/>
        <v/>
      </c>
      <c r="N292" s="10" t="str">
        <f t="shared" si="366"/>
        <v/>
      </c>
      <c r="O292" s="10" t="str">
        <f t="shared" si="367"/>
        <v/>
      </c>
      <c r="P292" s="10" t="str">
        <f t="shared" si="368"/>
        <v/>
      </c>
      <c r="Q292" s="10" t="str">
        <f t="shared" si="369"/>
        <v/>
      </c>
      <c r="R292" s="10" t="str">
        <f t="shared" si="370"/>
        <v/>
      </c>
      <c r="S292" s="20" t="str">
        <f t="shared" si="371"/>
        <v/>
      </c>
      <c r="T292" s="23" t="str">
        <f t="shared" si="372"/>
        <v/>
      </c>
      <c r="U292" s="10"/>
      <c r="V292" s="10"/>
      <c r="W292" s="10"/>
      <c r="X292" s="11" t="str">
        <f>IF(G292="","",COUNTIF($Y$4:$Y292,"x")/COUNTIF($G$4:$G292,"x"))</f>
        <v/>
      </c>
      <c r="Y292" s="10" t="str">
        <f t="shared" si="373"/>
        <v/>
      </c>
      <c r="Z292" s="10" t="str">
        <f t="shared" si="374"/>
        <v/>
      </c>
      <c r="AA292" s="10" t="str">
        <f t="shared" si="375"/>
        <v/>
      </c>
      <c r="AB292" s="10" t="str">
        <f t="shared" si="376"/>
        <v/>
      </c>
      <c r="AC292" s="10">
        <f t="shared" si="377"/>
        <v>0</v>
      </c>
      <c r="AD292" s="11" t="str">
        <f>IF(G292="","",COUNTIF($AE$4:$AE292,"x")/COUNTIF($G$4:$G292,"x"))</f>
        <v/>
      </c>
      <c r="AE292" s="10" t="str">
        <f t="shared" si="378"/>
        <v/>
      </c>
      <c r="AF292" s="10" t="str">
        <f t="shared" si="379"/>
        <v/>
      </c>
      <c r="AG292" s="10" t="str">
        <f t="shared" si="380"/>
        <v/>
      </c>
      <c r="AH292" s="10" t="str">
        <f t="shared" si="381"/>
        <v/>
      </c>
      <c r="AI292" s="10">
        <f t="shared" si="382"/>
        <v>0</v>
      </c>
      <c r="AJ292" s="11" t="str">
        <f>IF(G292="","",COUNTIF($AK$4:$AK292,"x")/COUNTIF($G$4:$G292,"x"))</f>
        <v/>
      </c>
      <c r="AK292" s="10" t="str">
        <f t="shared" si="383"/>
        <v/>
      </c>
      <c r="AL292" s="10" t="str">
        <f t="shared" si="384"/>
        <v/>
      </c>
      <c r="AM292" s="10" t="str">
        <f t="shared" si="385"/>
        <v/>
      </c>
      <c r="AN292" s="10" t="str">
        <f t="shared" si="386"/>
        <v/>
      </c>
      <c r="AO292" s="10">
        <f t="shared" si="387"/>
        <v>0</v>
      </c>
      <c r="AP292" s="11" t="str">
        <f>IF($G292="","",COUNTIF($AQ$4:$AQ292,"x")/COUNTIF($G$4:$G292,"x"))</f>
        <v/>
      </c>
      <c r="AQ292" s="10" t="str">
        <f t="shared" si="429"/>
        <v/>
      </c>
      <c r="AR292" s="10" t="str">
        <f t="shared" si="388"/>
        <v/>
      </c>
      <c r="AS292" s="10" t="str">
        <f t="shared" si="389"/>
        <v/>
      </c>
      <c r="AT292" s="10" t="str">
        <f t="shared" si="390"/>
        <v/>
      </c>
      <c r="AU292" s="10">
        <f t="shared" si="391"/>
        <v>0</v>
      </c>
      <c r="AV292" s="11" t="str">
        <f>IF($G292="","",COUNTIF($AW$4:$AW292,"x")/COUNTIF($G$4:$G292,"x"))</f>
        <v/>
      </c>
      <c r="AW292" s="10" t="str">
        <f t="shared" si="430"/>
        <v/>
      </c>
      <c r="AX292" s="10" t="str">
        <f t="shared" si="392"/>
        <v/>
      </c>
      <c r="AY292" s="10" t="str">
        <f t="shared" si="393"/>
        <v/>
      </c>
      <c r="AZ292" s="10" t="str">
        <f t="shared" si="394"/>
        <v/>
      </c>
      <c r="BA292" s="10">
        <f t="shared" si="395"/>
        <v>0</v>
      </c>
      <c r="BB292" s="11" t="str">
        <f>IF($G292="","",COUNTIF($BC$4:$BC292,"x")/COUNTIF($G$4:$G292,"x"))</f>
        <v/>
      </c>
      <c r="BC292" s="10" t="str">
        <f t="shared" si="431"/>
        <v/>
      </c>
      <c r="BD292" s="10" t="str">
        <f t="shared" si="396"/>
        <v/>
      </c>
      <c r="BE292" s="10" t="str">
        <f t="shared" si="397"/>
        <v/>
      </c>
      <c r="BF292" s="10" t="str">
        <f t="shared" si="398"/>
        <v/>
      </c>
      <c r="BG292" s="10">
        <f t="shared" si="399"/>
        <v>0</v>
      </c>
      <c r="BH292" s="11" t="str">
        <f>IF($G292="","",COUNTIF($BI$4:$BI292,"x")/COUNTIF($G$4:$G292,"x"))</f>
        <v/>
      </c>
      <c r="BI292" s="10" t="str">
        <f t="shared" si="432"/>
        <v/>
      </c>
      <c r="BJ292" s="10" t="str">
        <f t="shared" si="400"/>
        <v/>
      </c>
      <c r="BK292" s="10" t="str">
        <f t="shared" si="401"/>
        <v/>
      </c>
      <c r="BL292" s="10" t="str">
        <f t="shared" si="402"/>
        <v/>
      </c>
      <c r="BM292" s="10">
        <f t="shared" si="403"/>
        <v>0</v>
      </c>
      <c r="BN292" s="11" t="str">
        <f>IF($G292="","",COUNTIF($BO$4:$BO292,"x")/COUNTIF($G$4:$G292,"x"))</f>
        <v/>
      </c>
      <c r="BO292" s="10" t="str">
        <f t="shared" si="433"/>
        <v/>
      </c>
      <c r="BP292" s="10" t="str">
        <f t="shared" si="404"/>
        <v/>
      </c>
      <c r="BQ292" s="10" t="str">
        <f t="shared" si="405"/>
        <v/>
      </c>
      <c r="BR292" s="10" t="str">
        <f t="shared" si="406"/>
        <v/>
      </c>
      <c r="BS292" s="10">
        <f t="shared" si="407"/>
        <v>0</v>
      </c>
      <c r="BT292" s="11" t="str">
        <f>IF($G292="","",COUNTIF($BU$4:$BU292,"x")/COUNTIF($G$4:$G292,"x"))</f>
        <v/>
      </c>
      <c r="BU292" s="10" t="str">
        <f t="shared" si="434"/>
        <v/>
      </c>
      <c r="BV292" s="10" t="str">
        <f t="shared" si="408"/>
        <v/>
      </c>
      <c r="BW292" s="10" t="str">
        <f t="shared" si="409"/>
        <v/>
      </c>
      <c r="BX292" s="10" t="str">
        <f t="shared" si="410"/>
        <v/>
      </c>
      <c r="BY292" s="10">
        <f t="shared" si="411"/>
        <v>0</v>
      </c>
      <c r="BZ292" s="11" t="str">
        <f>IF($G292="","",COUNTIF($CA$4:$CA292,"x")/COUNTIF($G$4:$G292,"x"))</f>
        <v/>
      </c>
      <c r="CA292" s="10" t="str">
        <f t="shared" si="435"/>
        <v/>
      </c>
      <c r="CB292" s="10" t="str">
        <f t="shared" si="412"/>
        <v/>
      </c>
      <c r="CC292" s="10" t="str">
        <f t="shared" si="413"/>
        <v/>
      </c>
      <c r="CD292" s="10" t="str">
        <f t="shared" si="414"/>
        <v/>
      </c>
      <c r="CE292" s="10">
        <f t="shared" si="415"/>
        <v>0</v>
      </c>
      <c r="CF292" s="11" t="str">
        <f>IF($G292="","",COUNTIF($CG$4:$CG292,"x")/COUNTIF($G$4:$G292,"x"))</f>
        <v/>
      </c>
      <c r="CG292" s="10" t="str">
        <f t="shared" si="436"/>
        <v/>
      </c>
      <c r="CH292" s="10" t="str">
        <f t="shared" si="416"/>
        <v/>
      </c>
      <c r="CI292" s="10" t="str">
        <f t="shared" si="417"/>
        <v/>
      </c>
      <c r="CJ292" s="10" t="str">
        <f t="shared" si="418"/>
        <v/>
      </c>
      <c r="CK292" s="10">
        <f t="shared" si="419"/>
        <v>0</v>
      </c>
      <c r="CL292" s="11" t="str">
        <f>IF($G292="","",COUNTIF($CM$4:$CM292,"x")/COUNTIF($G$4:$G292,"x"))</f>
        <v/>
      </c>
      <c r="CM292" s="10" t="str">
        <f t="shared" si="437"/>
        <v/>
      </c>
      <c r="CN292" s="10" t="str">
        <f t="shared" si="420"/>
        <v/>
      </c>
      <c r="CO292" s="10" t="str">
        <f t="shared" si="421"/>
        <v/>
      </c>
      <c r="CP292" s="10" t="str">
        <f t="shared" si="422"/>
        <v/>
      </c>
      <c r="CQ292" s="10">
        <f t="shared" si="423"/>
        <v>0</v>
      </c>
    </row>
    <row r="293" spans="2:95">
      <c r="B293" s="10" t="str">
        <f t="shared" si="424"/>
        <v/>
      </c>
      <c r="C293" s="10" t="str">
        <f t="shared" si="425"/>
        <v/>
      </c>
      <c r="D293" s="10" t="str">
        <f t="shared" si="426"/>
        <v/>
      </c>
      <c r="E293" s="10" t="str">
        <f t="shared" si="427"/>
        <v/>
      </c>
      <c r="F293" s="10" t="str">
        <f t="shared" si="428"/>
        <v/>
      </c>
      <c r="G293" s="10" t="str">
        <f t="shared" ref="G293:G356" si="438">IF(A293="","","x")</f>
        <v/>
      </c>
      <c r="H293" s="10" t="str">
        <f t="shared" ref="H293:H356" si="439">IF($A292="","",AA293)</f>
        <v/>
      </c>
      <c r="I293" s="10" t="str">
        <f t="shared" ref="I293:I356" si="440">IF($A292="","",AG293)</f>
        <v/>
      </c>
      <c r="J293" s="10" t="str">
        <f t="shared" ref="J293:J356" si="441">IF($A292="","",AM293)</f>
        <v/>
      </c>
      <c r="K293" s="10" t="str">
        <f t="shared" ref="K293:K356" si="442">IF($A292="","",AS293)</f>
        <v/>
      </c>
      <c r="L293" s="10" t="str">
        <f t="shared" ref="L293:L356" si="443">IF($A292="","",AY293)</f>
        <v/>
      </c>
      <c r="M293" s="10" t="str">
        <f t="shared" ref="M293:M356" si="444">IF($A292="","",BE293)</f>
        <v/>
      </c>
      <c r="N293" s="10" t="str">
        <f t="shared" ref="N293:N356" si="445">IF($A292="","",BK293)</f>
        <v/>
      </c>
      <c r="O293" s="10" t="str">
        <f t="shared" ref="O293:O356" si="446">IF($A292="","",BQ293)</f>
        <v/>
      </c>
      <c r="P293" s="10" t="str">
        <f t="shared" ref="P293:P356" si="447">IF($A292="","",BW293)</f>
        <v/>
      </c>
      <c r="Q293" s="10" t="str">
        <f t="shared" ref="Q293:Q356" si="448">IF($A292="","",CC293)</f>
        <v/>
      </c>
      <c r="R293" s="10" t="str">
        <f t="shared" ref="R293:R356" si="449">IF($A292="","",CI293)</f>
        <v/>
      </c>
      <c r="S293" s="20" t="str">
        <f t="shared" ref="S293:S356" si="450">IF($A292="","",CO293)</f>
        <v/>
      </c>
      <c r="T293" s="23" t="str">
        <f t="shared" ref="T293:T356" si="451">IF(A293="","",SUM(AC293,AI293,AO293,AU293,BA293,BG293,BM293,BS293,BY293,CE293,CK293,CQ293))</f>
        <v/>
      </c>
      <c r="U293" s="10"/>
      <c r="V293" s="10"/>
      <c r="W293" s="10"/>
      <c r="X293" s="11" t="str">
        <f>IF(G293="","",COUNTIF($Y$4:$Y293,"x")/COUNTIF($G$4:$G293,"x"))</f>
        <v/>
      </c>
      <c r="Y293" s="10" t="str">
        <f t="shared" ref="Y293:Y356" si="452">IF(B293="","",IF(B293=1,"x",""))</f>
        <v/>
      </c>
      <c r="Z293" s="10" t="str">
        <f t="shared" ref="Z293:Z356" si="453">IF($A292="","",IF(AB292="",Z292,IF(AND(AB292="l",Z292&gt;=1),Z292+$R$3,IF(AND(AB292="w",Z292&gt;$S$3),Z292-$S$3,1))))</f>
        <v/>
      </c>
      <c r="AA293" s="10" t="str">
        <f t="shared" ref="AA293:AA356" si="454">IF($A292="","",IF(X292&lt;$I$3,LOOKUP(Z293,$CW$4:$CW$33,$CY$4:$CY$33),IF(X292&gt;$H$3,LOOKUP(Z293,$CW$4:$CW$33,$CY$4:$CY$33),"")))</f>
        <v/>
      </c>
      <c r="AB293" s="10" t="str">
        <f t="shared" ref="AB293:AB356" si="455">IF($A293="","",IF(AA293="","",IF(AND(AA293&gt;0,Y293="x"),"w",IF(AND(AA293&gt;0,Y293=""),"l",""))))</f>
        <v/>
      </c>
      <c r="AC293" s="10">
        <f t="shared" ref="AC293:AC356" si="456">IF(AB293="",0,IF(AB293="w",AA293*2,IF(AB293="l",AA293*-1)))</f>
        <v>0</v>
      </c>
      <c r="AD293" s="11" t="str">
        <f>IF(G293="","",COUNTIF($AE$4:$AE293,"x")/COUNTIF($G$4:$G293,"x"))</f>
        <v/>
      </c>
      <c r="AE293" s="10" t="str">
        <f t="shared" ref="AE293:AE356" si="457">IF(B293="","",IF(B293=2,"x",""))</f>
        <v/>
      </c>
      <c r="AF293" s="10" t="str">
        <f t="shared" ref="AF293:AF356" si="458">IF($A292="","",IF(AH292="",AF292,IF(AND(AH292="l",AF292&gt;=1),AF292+$R$3,IF(AND(AH292="w",AF292&gt;$S$3),AF292-$S$3,1))))</f>
        <v/>
      </c>
      <c r="AG293" s="10" t="str">
        <f t="shared" ref="AG293:AG356" si="459">IF($A292="","",IF(AD292&lt;$I$3,LOOKUP(AF293,$CW$4:$CW$33,$CY$4:$CY$33),IF(AD292&gt;$H$3,LOOKUP(AF293,$CW$4:$CW$33,$CY$4:$CY$33),"")))</f>
        <v/>
      </c>
      <c r="AH293" s="10" t="str">
        <f t="shared" ref="AH293:AH356" si="460">IF($A293="","",IF(AG293="","",IF(AND(AG293&gt;0,AE293="x"),"w",IF(AND(AG293&gt;0,AE293=""),"l",""))))</f>
        <v/>
      </c>
      <c r="AI293" s="10">
        <f t="shared" ref="AI293:AI356" si="461">IF(AH293="",0,IF(AH293="w",AG293*2,IF(AH293="l",AG293*-1)))</f>
        <v>0</v>
      </c>
      <c r="AJ293" s="11" t="str">
        <f>IF(G293="","",COUNTIF($AK$4:$AK293,"x")/COUNTIF($G$4:$G293,"x"))</f>
        <v/>
      </c>
      <c r="AK293" s="10" t="str">
        <f t="shared" ref="AK293:AK356" si="462">IF(B293="","",IF(B293=3,"x",""))</f>
        <v/>
      </c>
      <c r="AL293" s="10" t="str">
        <f t="shared" ref="AL293:AL356" si="463">IF($A292="","",IF(AN292="",AL292,IF(AND(AN292="l",AL292&gt;=1),AL292+$R$3,IF(AND(AN292="w",AL292&gt;$S$3),AL292-$S$3,1))))</f>
        <v/>
      </c>
      <c r="AM293" s="10" t="str">
        <f t="shared" ref="AM293:AM356" si="464">IF($A292="","",IF(AJ292&lt;$I$3,LOOKUP(AL293,$CW$4:$CW$33,$CY$4:$CY$33),IF(AJ292&gt;$H$3,LOOKUP(AL293,$CW$4:$CW$33,$CY$4:$CY$33),"")))</f>
        <v/>
      </c>
      <c r="AN293" s="10" t="str">
        <f t="shared" ref="AN293:AN356" si="465">IF($A293="","",IF(AM293="","",IF(AND(AM293&gt;0,AK293="x"),"w",IF(AND(AM293&gt;0,AK293=""),"l",""))))</f>
        <v/>
      </c>
      <c r="AO293" s="10">
        <f t="shared" ref="AO293:AO356" si="466">IF(AN293="",0,IF(AN293="w",AM293*2,IF(AN293="l",AM293*-1)))</f>
        <v>0</v>
      </c>
      <c r="AP293" s="11" t="str">
        <f>IF($G293="","",COUNTIF($AQ$4:$AQ293,"x")/COUNTIF($G$4:$G293,"x"))</f>
        <v/>
      </c>
      <c r="AQ293" s="10" t="str">
        <f t="shared" si="429"/>
        <v/>
      </c>
      <c r="AR293" s="10" t="str">
        <f t="shared" ref="AR293:AR356" si="467">IF($A292="","",IF(AT292="",AR292,IF(AND(AT292="l",AR292&gt;=1),AR292+$R$3,IF(AND(AT292="w",AR292&gt;$S$3),AR292-$S$3,1))))</f>
        <v/>
      </c>
      <c r="AS293" s="10" t="str">
        <f t="shared" ref="AS293:AS356" si="468">IF($A292="","",IF(AP292&lt;$K$3,LOOKUP(AR293,$CW$4:$CW$33,$CY$4:$CY$33),IF(AP292&gt;$J$3,LOOKUP(AR293,$CW$4:$CW$33,$CY$4:$CY$33),"")))</f>
        <v/>
      </c>
      <c r="AT293" s="10" t="str">
        <f t="shared" ref="AT293:AT356" si="469">IF($A293="","",IF(AS293="","",IF(AND(AS293&gt;0,AQ293="x"),"w",IF(AND(AS293&gt;0,AQ293=""),"l",""))))</f>
        <v/>
      </c>
      <c r="AU293" s="10">
        <f t="shared" ref="AU293:AU356" si="470">IF(AT293="",0,IF(AT293="w",AS293*2,IF(AT293="l",AS293*-1)))</f>
        <v>0</v>
      </c>
      <c r="AV293" s="11" t="str">
        <f>IF($G293="","",COUNTIF($AW$4:$AW293,"x")/COUNTIF($G$4:$G293,"x"))</f>
        <v/>
      </c>
      <c r="AW293" s="10" t="str">
        <f t="shared" si="430"/>
        <v/>
      </c>
      <c r="AX293" s="10" t="str">
        <f t="shared" ref="AX293:AX356" si="471">IF($A292="","",IF(AZ292="",AX292,IF(AND(AZ292="l",AX292&gt;=1),AX292+$R$3,IF(AND(AZ292="w",AX292&gt;$S$3),AX292-$S$3,1))))</f>
        <v/>
      </c>
      <c r="AY293" s="10" t="str">
        <f t="shared" ref="AY293:AY356" si="472">IF($A292="","",IF(AV292&lt;$K$3,LOOKUP(AX293,$CW$4:$CW$33,$CY$4:$CY$33),IF(AV292&gt;$J$3,LOOKUP(AX293,$CW$4:$CW$33,$CY$4:$CY$33),"")))</f>
        <v/>
      </c>
      <c r="AZ293" s="10" t="str">
        <f t="shared" ref="AZ293:AZ356" si="473">IF($A293="","",IF(AY293="","",IF(AND(AY293&gt;0,AW293="x"),"w",IF(AND(AY293&gt;0,AW293=""),"l",""))))</f>
        <v/>
      </c>
      <c r="BA293" s="10">
        <f t="shared" ref="BA293:BA356" si="474">IF(AZ293="",0,IF(AZ293="w",AY293*2,IF(AZ293="l",AY293*-1)))</f>
        <v>0</v>
      </c>
      <c r="BB293" s="11" t="str">
        <f>IF($G293="","",COUNTIF($BC$4:$BC293,"x")/COUNTIF($G$4:$G293,"x"))</f>
        <v/>
      </c>
      <c r="BC293" s="10" t="str">
        <f t="shared" si="431"/>
        <v/>
      </c>
      <c r="BD293" s="10" t="str">
        <f t="shared" ref="BD293:BD356" si="475">IF($A292="","",IF(BF292="",BD292,IF(AND(BF292="l",BD292&gt;=1),BD292+$R$3,IF(AND(BF292="w",BD292&gt;$S$3),BD292-$S$3,1))))</f>
        <v/>
      </c>
      <c r="BE293" s="10" t="str">
        <f t="shared" ref="BE293:BE356" si="476">IF($A292="","",IF(BB292&lt;$K$3,LOOKUP(BD293,$CW$4:$CW$33,$CY$4:$CY$33),IF(BB292&gt;$J$3,LOOKUP(BD293,$CW$4:$CW$33,$CY$4:$CY$33),"")))</f>
        <v/>
      </c>
      <c r="BF293" s="10" t="str">
        <f t="shared" ref="BF293:BF356" si="477">IF($A293="","",IF(BE293="","",IF(AND(BE293&gt;0,BC293="x"),"w",IF(AND(BE293&gt;0,BC293=""),"l",""))))</f>
        <v/>
      </c>
      <c r="BG293" s="10">
        <f t="shared" ref="BG293:BG356" si="478">IF(BF293="",0,IF(BF293="w",BE293*2,IF(BF293="l",BE293*-1)))</f>
        <v>0</v>
      </c>
      <c r="BH293" s="11" t="str">
        <f>IF($G293="","",COUNTIF($BI$4:$BI293,"x")/COUNTIF($G$4:$G293,"x"))</f>
        <v/>
      </c>
      <c r="BI293" s="10" t="str">
        <f t="shared" si="432"/>
        <v/>
      </c>
      <c r="BJ293" s="10" t="str">
        <f t="shared" ref="BJ293:BJ356" si="479">IF($A292="","",IF(BL292="",BJ292,IF(AND(BL292="l",BJ292&gt;=1),BJ292+$T$3,IF(AND(BL292="w",BJ292&gt;$U$3),BJ292-$U$3,1))))</f>
        <v/>
      </c>
      <c r="BK293" s="10" t="str">
        <f t="shared" ref="BK293:BK356" si="480">IF($A292="","",IF(BH292&lt;$M$3,LOOKUP(BJ293,$CW$4:$CW$33,$CY$4:$CY$33),IF(BH292&gt;$L$3,LOOKUP(BJ293,$CW$4:$CW$33,$CY$4:$CY$33),"")))</f>
        <v/>
      </c>
      <c r="BL293" s="10" t="str">
        <f t="shared" ref="BL293:BL356" si="481">IF($A293="","",IF(BK293="","",IF(AND(BK293&gt;0,BI293="x"),"w",IF(AND(BK293&gt;0,BI293=""),"l",""))))</f>
        <v/>
      </c>
      <c r="BM293" s="10">
        <f t="shared" ref="BM293:BM356" si="482">IF(BL293="",0,IF(BL293="w",BK293*1,IF(BL293="l",BK293*-1)))</f>
        <v>0</v>
      </c>
      <c r="BN293" s="11" t="str">
        <f>IF($G293="","",COUNTIF($BO$4:$BO293,"x")/COUNTIF($G$4:$G293,"x"))</f>
        <v/>
      </c>
      <c r="BO293" s="10" t="str">
        <f t="shared" si="433"/>
        <v/>
      </c>
      <c r="BP293" s="10" t="str">
        <f t="shared" ref="BP293:BP356" si="483">IF($A292="","",IF(BR292="",BP292,IF(AND(BR292="l",BP292&gt;=1),BP292+$T$3,IF(AND(BR292="w",BP292&gt;$U$3),BP292-$U$3,1))))</f>
        <v/>
      </c>
      <c r="BQ293" s="10" t="str">
        <f t="shared" ref="BQ293:BQ356" si="484">IF($A292="","",IF(BN292&lt;$M$3,LOOKUP(BP293,$CW$4:$CW$33,$CY$4:$CY$33),IF(BN292&gt;$L$3,LOOKUP(BP293,$CW$4:$CW$33,$CY$4:$CY$33),"")))</f>
        <v/>
      </c>
      <c r="BR293" s="10" t="str">
        <f t="shared" ref="BR293:BR356" si="485">IF($A293="","",IF(BQ293="","",IF(AND(BQ293&gt;0,BO293="x"),"w",IF(AND(BQ293&gt;0,BO293=""),"l",""))))</f>
        <v/>
      </c>
      <c r="BS293" s="10">
        <f t="shared" ref="BS293:BS356" si="486">IF(BR293="",0,IF(BR293="w",BQ293*1,IF(BR293="l",BQ293*-1)))</f>
        <v>0</v>
      </c>
      <c r="BT293" s="11" t="str">
        <f>IF($G293="","",COUNTIF($BU$4:$BU293,"x")/COUNTIF($G$4:$G293,"x"))</f>
        <v/>
      </c>
      <c r="BU293" s="10" t="str">
        <f t="shared" si="434"/>
        <v/>
      </c>
      <c r="BV293" s="10" t="str">
        <f t="shared" ref="BV293:BV356" si="487">IF($A292="","",IF(BX292="",BV292,IF(AND(BX292="l",BV292&gt;=1),BV292+$T$3,IF(AND(BX292="w",BV292&gt;$U$3),BV292-$U$3,1))))</f>
        <v/>
      </c>
      <c r="BW293" s="10" t="str">
        <f t="shared" ref="BW293:BW356" si="488">IF($A292="","",IF(BT292&lt;$O$3,LOOKUP(BV293,$CW$4:$CW$33,$CY$4:$CY$33),IF(BT292&gt;$N$3,LOOKUP(BV293,$CW$4:$CW$33,$CY$4:$CY$33),"")))</f>
        <v/>
      </c>
      <c r="BX293" s="10" t="str">
        <f t="shared" ref="BX293:BX356" si="489">IF($A293="","",IF(BW293="","",IF(AND(BW293&gt;0,BU293="x"),"w",IF(AND(BW293&gt;0,BU293=""),"l",""))))</f>
        <v/>
      </c>
      <c r="BY293" s="10">
        <f t="shared" ref="BY293:BY356" si="490">IF(BX293="",0,IF(BX293="w",BW293*1,IF(BX293="l",BW293*-1)))</f>
        <v>0</v>
      </c>
      <c r="BZ293" s="11" t="str">
        <f>IF($G293="","",COUNTIF($CA$4:$CA293,"x")/COUNTIF($G$4:$G293,"x"))</f>
        <v/>
      </c>
      <c r="CA293" s="10" t="str">
        <f t="shared" si="435"/>
        <v/>
      </c>
      <c r="CB293" s="10" t="str">
        <f t="shared" ref="CB293:CB356" si="491">IF($A292="","",IF(CD292="",CB292,IF(AND(CD292="l",CB292&gt;=1),CB292+$T$3,IF(AND(CD292="w",CB292&gt;$U$3),CB292-$U$3,1))))</f>
        <v/>
      </c>
      <c r="CC293" s="10" t="str">
        <f t="shared" ref="CC293:CC356" si="492">IF($A292="","",IF(BZ292&lt;$O$3,LOOKUP(CB293,$CW$4:$CW$33,$CY$4:$CY$33),IF(BZ292&gt;$N$3,LOOKUP(CB293,$CW$4:$CW$33,$CY$4:$CY$33),"")))</f>
        <v/>
      </c>
      <c r="CD293" s="10" t="str">
        <f t="shared" ref="CD293:CD356" si="493">IF($A293="","",IF(CC293="","",IF(AND(CC293&gt;0,CA293="x"),"w",IF(AND(CC293&gt;0,CA293=""),"l",""))))</f>
        <v/>
      </c>
      <c r="CE293" s="10">
        <f t="shared" ref="CE293:CE356" si="494">IF(CD293="",0,IF(CD293="w",CC293*1,IF(CD293="l",CC293*-1)))</f>
        <v>0</v>
      </c>
      <c r="CF293" s="11" t="str">
        <f>IF($G293="","",COUNTIF($CG$4:$CG293,"x")/COUNTIF($G$4:$G293,"x"))</f>
        <v/>
      </c>
      <c r="CG293" s="10" t="str">
        <f t="shared" si="436"/>
        <v/>
      </c>
      <c r="CH293" s="10" t="str">
        <f t="shared" ref="CH293:CH356" si="495">IF($A292="","",IF(CJ292="",CH292,IF(AND(CJ292="l",CH292&gt;=1),CH292+$T$3,IF(AND(CJ292="w",CH292&gt;$U$3),CH292-$U$3,1))))</f>
        <v/>
      </c>
      <c r="CI293" s="10" t="str">
        <f t="shared" ref="CI293:CI356" si="496">IF($A292="","",IF(CF292&lt;$Q$3,LOOKUP(CH293,$CW$4:$CW$33,$CY$4:$CY$33),IF(CF292&gt;$P$3,LOOKUP(CH293,$CW$4:$CW$33,$CY$4:$CY$33),"")))</f>
        <v/>
      </c>
      <c r="CJ293" s="10" t="str">
        <f t="shared" ref="CJ293:CJ356" si="497">IF($A293="","",IF(CI293="","",IF(AND(CI293&gt;0,CG293="x"),"w",IF(AND(CI293&gt;0,CG293=""),"l",""))))</f>
        <v/>
      </c>
      <c r="CK293" s="10">
        <f t="shared" ref="CK293:CK356" si="498">IF(CJ293="",0,IF(CJ293="w",CI293*1,IF(CJ293="l",CI293*-1)))</f>
        <v>0</v>
      </c>
      <c r="CL293" s="11" t="str">
        <f>IF($G293="","",COUNTIF($CM$4:$CM293,"x")/COUNTIF($G$4:$G293,"x"))</f>
        <v/>
      </c>
      <c r="CM293" s="10" t="str">
        <f t="shared" si="437"/>
        <v/>
      </c>
      <c r="CN293" s="10" t="str">
        <f t="shared" ref="CN293:CN356" si="499">IF($A292="","",IF(CP292="",CN292,IF(AND(CP292="l",CN292&gt;=1),CN292+$T$3,IF(AND(CP292="w",CN292&gt;$U$3),CN292-$U$3,1))))</f>
        <v/>
      </c>
      <c r="CO293" s="10" t="str">
        <f t="shared" ref="CO293:CO356" si="500">IF($A292="","",IF(CL292&lt;$Q$3,LOOKUP(CN293,$CW$4:$CW$33,$CY$4:$CY$33),IF(CL292&gt;$P$3,LOOKUP(CN293,$CW$4:$CW$33,$CY$4:$CY$33),"")))</f>
        <v/>
      </c>
      <c r="CP293" s="10" t="str">
        <f t="shared" ref="CP293:CP356" si="501">IF($A293="","",IF(CO293="","",IF(AND(CO293&gt;0,CM293="x"),"w",IF(AND(CO293&gt;0,CM293=""),"l",""))))</f>
        <v/>
      </c>
      <c r="CQ293" s="10">
        <f t="shared" ref="CQ293:CQ356" si="502">IF(CP293="",0,IF(CP293="w",CO293*1,IF(CP293="l",CO293*-1)))</f>
        <v>0</v>
      </c>
    </row>
    <row r="294" spans="2:95">
      <c r="B294" s="10" t="str">
        <f t="shared" si="424"/>
        <v/>
      </c>
      <c r="C294" s="10" t="str">
        <f t="shared" si="425"/>
        <v/>
      </c>
      <c r="D294" s="10" t="str">
        <f t="shared" si="426"/>
        <v/>
      </c>
      <c r="E294" s="10" t="str">
        <f t="shared" si="427"/>
        <v/>
      </c>
      <c r="F294" s="10" t="str">
        <f t="shared" si="428"/>
        <v/>
      </c>
      <c r="G294" s="10" t="str">
        <f t="shared" si="438"/>
        <v/>
      </c>
      <c r="H294" s="10" t="str">
        <f t="shared" si="439"/>
        <v/>
      </c>
      <c r="I294" s="10" t="str">
        <f t="shared" si="440"/>
        <v/>
      </c>
      <c r="J294" s="10" t="str">
        <f t="shared" si="441"/>
        <v/>
      </c>
      <c r="K294" s="10" t="str">
        <f t="shared" si="442"/>
        <v/>
      </c>
      <c r="L294" s="10" t="str">
        <f t="shared" si="443"/>
        <v/>
      </c>
      <c r="M294" s="10" t="str">
        <f t="shared" si="444"/>
        <v/>
      </c>
      <c r="N294" s="10" t="str">
        <f t="shared" si="445"/>
        <v/>
      </c>
      <c r="O294" s="10" t="str">
        <f t="shared" si="446"/>
        <v/>
      </c>
      <c r="P294" s="10" t="str">
        <f t="shared" si="447"/>
        <v/>
      </c>
      <c r="Q294" s="10" t="str">
        <f t="shared" si="448"/>
        <v/>
      </c>
      <c r="R294" s="10" t="str">
        <f t="shared" si="449"/>
        <v/>
      </c>
      <c r="S294" s="20" t="str">
        <f t="shared" si="450"/>
        <v/>
      </c>
      <c r="T294" s="23" t="str">
        <f t="shared" si="451"/>
        <v/>
      </c>
      <c r="U294" s="10"/>
      <c r="V294" s="10"/>
      <c r="W294" s="10"/>
      <c r="X294" s="11" t="str">
        <f>IF(G294="","",COUNTIF($Y$4:$Y294,"x")/COUNTIF($G$4:$G294,"x"))</f>
        <v/>
      </c>
      <c r="Y294" s="10" t="str">
        <f t="shared" si="452"/>
        <v/>
      </c>
      <c r="Z294" s="10" t="str">
        <f t="shared" si="453"/>
        <v/>
      </c>
      <c r="AA294" s="10" t="str">
        <f t="shared" si="454"/>
        <v/>
      </c>
      <c r="AB294" s="10" t="str">
        <f t="shared" si="455"/>
        <v/>
      </c>
      <c r="AC294" s="10">
        <f t="shared" si="456"/>
        <v>0</v>
      </c>
      <c r="AD294" s="11" t="str">
        <f>IF(G294="","",COUNTIF($AE$4:$AE294,"x")/COUNTIF($G$4:$G294,"x"))</f>
        <v/>
      </c>
      <c r="AE294" s="10" t="str">
        <f t="shared" si="457"/>
        <v/>
      </c>
      <c r="AF294" s="10" t="str">
        <f t="shared" si="458"/>
        <v/>
      </c>
      <c r="AG294" s="10" t="str">
        <f t="shared" si="459"/>
        <v/>
      </c>
      <c r="AH294" s="10" t="str">
        <f t="shared" si="460"/>
        <v/>
      </c>
      <c r="AI294" s="10">
        <f t="shared" si="461"/>
        <v>0</v>
      </c>
      <c r="AJ294" s="11" t="str">
        <f>IF(G294="","",COUNTIF($AK$4:$AK294,"x")/COUNTIF($G$4:$G294,"x"))</f>
        <v/>
      </c>
      <c r="AK294" s="10" t="str">
        <f t="shared" si="462"/>
        <v/>
      </c>
      <c r="AL294" s="10" t="str">
        <f t="shared" si="463"/>
        <v/>
      </c>
      <c r="AM294" s="10" t="str">
        <f t="shared" si="464"/>
        <v/>
      </c>
      <c r="AN294" s="10" t="str">
        <f t="shared" si="465"/>
        <v/>
      </c>
      <c r="AO294" s="10">
        <f t="shared" si="466"/>
        <v>0</v>
      </c>
      <c r="AP294" s="11" t="str">
        <f>IF($G294="","",COUNTIF($AQ$4:$AQ294,"x")/COUNTIF($G$4:$G294,"x"))</f>
        <v/>
      </c>
      <c r="AQ294" s="10" t="str">
        <f t="shared" si="429"/>
        <v/>
      </c>
      <c r="AR294" s="10" t="str">
        <f t="shared" si="467"/>
        <v/>
      </c>
      <c r="AS294" s="10" t="str">
        <f t="shared" si="468"/>
        <v/>
      </c>
      <c r="AT294" s="10" t="str">
        <f t="shared" si="469"/>
        <v/>
      </c>
      <c r="AU294" s="10">
        <f t="shared" si="470"/>
        <v>0</v>
      </c>
      <c r="AV294" s="11" t="str">
        <f>IF($G294="","",COUNTIF($AW$4:$AW294,"x")/COUNTIF($G$4:$G294,"x"))</f>
        <v/>
      </c>
      <c r="AW294" s="10" t="str">
        <f t="shared" si="430"/>
        <v/>
      </c>
      <c r="AX294" s="10" t="str">
        <f t="shared" si="471"/>
        <v/>
      </c>
      <c r="AY294" s="10" t="str">
        <f t="shared" si="472"/>
        <v/>
      </c>
      <c r="AZ294" s="10" t="str">
        <f t="shared" si="473"/>
        <v/>
      </c>
      <c r="BA294" s="10">
        <f t="shared" si="474"/>
        <v>0</v>
      </c>
      <c r="BB294" s="11" t="str">
        <f>IF($G294="","",COUNTIF($BC$4:$BC294,"x")/COUNTIF($G$4:$G294,"x"))</f>
        <v/>
      </c>
      <c r="BC294" s="10" t="str">
        <f t="shared" si="431"/>
        <v/>
      </c>
      <c r="BD294" s="10" t="str">
        <f t="shared" si="475"/>
        <v/>
      </c>
      <c r="BE294" s="10" t="str">
        <f t="shared" si="476"/>
        <v/>
      </c>
      <c r="BF294" s="10" t="str">
        <f t="shared" si="477"/>
        <v/>
      </c>
      <c r="BG294" s="10">
        <f t="shared" si="478"/>
        <v>0</v>
      </c>
      <c r="BH294" s="11" t="str">
        <f>IF($G294="","",COUNTIF($BI$4:$BI294,"x")/COUNTIF($G$4:$G294,"x"))</f>
        <v/>
      </c>
      <c r="BI294" s="10" t="str">
        <f t="shared" si="432"/>
        <v/>
      </c>
      <c r="BJ294" s="10" t="str">
        <f t="shared" si="479"/>
        <v/>
      </c>
      <c r="BK294" s="10" t="str">
        <f t="shared" si="480"/>
        <v/>
      </c>
      <c r="BL294" s="10" t="str">
        <f t="shared" si="481"/>
        <v/>
      </c>
      <c r="BM294" s="10">
        <f t="shared" si="482"/>
        <v>0</v>
      </c>
      <c r="BN294" s="11" t="str">
        <f>IF($G294="","",COUNTIF($BO$4:$BO294,"x")/COUNTIF($G$4:$G294,"x"))</f>
        <v/>
      </c>
      <c r="BO294" s="10" t="str">
        <f t="shared" si="433"/>
        <v/>
      </c>
      <c r="BP294" s="10" t="str">
        <f t="shared" si="483"/>
        <v/>
      </c>
      <c r="BQ294" s="10" t="str">
        <f t="shared" si="484"/>
        <v/>
      </c>
      <c r="BR294" s="10" t="str">
        <f t="shared" si="485"/>
        <v/>
      </c>
      <c r="BS294" s="10">
        <f t="shared" si="486"/>
        <v>0</v>
      </c>
      <c r="BT294" s="11" t="str">
        <f>IF($G294="","",COUNTIF($BU$4:$BU294,"x")/COUNTIF($G$4:$G294,"x"))</f>
        <v/>
      </c>
      <c r="BU294" s="10" t="str">
        <f t="shared" si="434"/>
        <v/>
      </c>
      <c r="BV294" s="10" t="str">
        <f t="shared" si="487"/>
        <v/>
      </c>
      <c r="BW294" s="10" t="str">
        <f t="shared" si="488"/>
        <v/>
      </c>
      <c r="BX294" s="10" t="str">
        <f t="shared" si="489"/>
        <v/>
      </c>
      <c r="BY294" s="10">
        <f t="shared" si="490"/>
        <v>0</v>
      </c>
      <c r="BZ294" s="11" t="str">
        <f>IF($G294="","",COUNTIF($CA$4:$CA294,"x")/COUNTIF($G$4:$G294,"x"))</f>
        <v/>
      </c>
      <c r="CA294" s="10" t="str">
        <f t="shared" si="435"/>
        <v/>
      </c>
      <c r="CB294" s="10" t="str">
        <f t="shared" si="491"/>
        <v/>
      </c>
      <c r="CC294" s="10" t="str">
        <f t="shared" si="492"/>
        <v/>
      </c>
      <c r="CD294" s="10" t="str">
        <f t="shared" si="493"/>
        <v/>
      </c>
      <c r="CE294" s="10">
        <f t="shared" si="494"/>
        <v>0</v>
      </c>
      <c r="CF294" s="11" t="str">
        <f>IF($G294="","",COUNTIF($CG$4:$CG294,"x")/COUNTIF($G$4:$G294,"x"))</f>
        <v/>
      </c>
      <c r="CG294" s="10" t="str">
        <f t="shared" si="436"/>
        <v/>
      </c>
      <c r="CH294" s="10" t="str">
        <f t="shared" si="495"/>
        <v/>
      </c>
      <c r="CI294" s="10" t="str">
        <f t="shared" si="496"/>
        <v/>
      </c>
      <c r="CJ294" s="10" t="str">
        <f t="shared" si="497"/>
        <v/>
      </c>
      <c r="CK294" s="10">
        <f t="shared" si="498"/>
        <v>0</v>
      </c>
      <c r="CL294" s="11" t="str">
        <f>IF($G294="","",COUNTIF($CM$4:$CM294,"x")/COUNTIF($G$4:$G294,"x"))</f>
        <v/>
      </c>
      <c r="CM294" s="10" t="str">
        <f t="shared" si="437"/>
        <v/>
      </c>
      <c r="CN294" s="10" t="str">
        <f t="shared" si="499"/>
        <v/>
      </c>
      <c r="CO294" s="10" t="str">
        <f t="shared" si="500"/>
        <v/>
      </c>
      <c r="CP294" s="10" t="str">
        <f t="shared" si="501"/>
        <v/>
      </c>
      <c r="CQ294" s="10">
        <f t="shared" si="502"/>
        <v>0</v>
      </c>
    </row>
    <row r="295" spans="2:95">
      <c r="B295" s="10" t="str">
        <f t="shared" si="424"/>
        <v/>
      </c>
      <c r="C295" s="10" t="str">
        <f t="shared" si="425"/>
        <v/>
      </c>
      <c r="D295" s="10" t="str">
        <f t="shared" si="426"/>
        <v/>
      </c>
      <c r="E295" s="10" t="str">
        <f t="shared" si="427"/>
        <v/>
      </c>
      <c r="F295" s="10" t="str">
        <f t="shared" si="428"/>
        <v/>
      </c>
      <c r="G295" s="10" t="str">
        <f t="shared" si="438"/>
        <v/>
      </c>
      <c r="H295" s="10" t="str">
        <f t="shared" si="439"/>
        <v/>
      </c>
      <c r="I295" s="10" t="str">
        <f t="shared" si="440"/>
        <v/>
      </c>
      <c r="J295" s="10" t="str">
        <f t="shared" si="441"/>
        <v/>
      </c>
      <c r="K295" s="10" t="str">
        <f t="shared" si="442"/>
        <v/>
      </c>
      <c r="L295" s="10" t="str">
        <f t="shared" si="443"/>
        <v/>
      </c>
      <c r="M295" s="10" t="str">
        <f t="shared" si="444"/>
        <v/>
      </c>
      <c r="N295" s="10" t="str">
        <f t="shared" si="445"/>
        <v/>
      </c>
      <c r="O295" s="10" t="str">
        <f t="shared" si="446"/>
        <v/>
      </c>
      <c r="P295" s="10" t="str">
        <f t="shared" si="447"/>
        <v/>
      </c>
      <c r="Q295" s="10" t="str">
        <f t="shared" si="448"/>
        <v/>
      </c>
      <c r="R295" s="10" t="str">
        <f t="shared" si="449"/>
        <v/>
      </c>
      <c r="S295" s="20" t="str">
        <f t="shared" si="450"/>
        <v/>
      </c>
      <c r="T295" s="23" t="str">
        <f t="shared" si="451"/>
        <v/>
      </c>
      <c r="U295" s="10"/>
      <c r="V295" s="10"/>
      <c r="W295" s="10"/>
      <c r="X295" s="11" t="str">
        <f>IF(G295="","",COUNTIF($Y$4:$Y295,"x")/COUNTIF($G$4:$G295,"x"))</f>
        <v/>
      </c>
      <c r="Y295" s="10" t="str">
        <f t="shared" si="452"/>
        <v/>
      </c>
      <c r="Z295" s="10" t="str">
        <f t="shared" si="453"/>
        <v/>
      </c>
      <c r="AA295" s="10" t="str">
        <f t="shared" si="454"/>
        <v/>
      </c>
      <c r="AB295" s="10" t="str">
        <f t="shared" si="455"/>
        <v/>
      </c>
      <c r="AC295" s="10">
        <f t="shared" si="456"/>
        <v>0</v>
      </c>
      <c r="AD295" s="11" t="str">
        <f>IF(G295="","",COUNTIF($AE$4:$AE295,"x")/COUNTIF($G$4:$G295,"x"))</f>
        <v/>
      </c>
      <c r="AE295" s="10" t="str">
        <f t="shared" si="457"/>
        <v/>
      </c>
      <c r="AF295" s="10" t="str">
        <f t="shared" si="458"/>
        <v/>
      </c>
      <c r="AG295" s="10" t="str">
        <f t="shared" si="459"/>
        <v/>
      </c>
      <c r="AH295" s="10" t="str">
        <f t="shared" si="460"/>
        <v/>
      </c>
      <c r="AI295" s="10">
        <f t="shared" si="461"/>
        <v>0</v>
      </c>
      <c r="AJ295" s="11" t="str">
        <f>IF(G295="","",COUNTIF($AK$4:$AK295,"x")/COUNTIF($G$4:$G295,"x"))</f>
        <v/>
      </c>
      <c r="AK295" s="10" t="str">
        <f t="shared" si="462"/>
        <v/>
      </c>
      <c r="AL295" s="10" t="str">
        <f t="shared" si="463"/>
        <v/>
      </c>
      <c r="AM295" s="10" t="str">
        <f t="shared" si="464"/>
        <v/>
      </c>
      <c r="AN295" s="10" t="str">
        <f t="shared" si="465"/>
        <v/>
      </c>
      <c r="AO295" s="10">
        <f t="shared" si="466"/>
        <v>0</v>
      </c>
      <c r="AP295" s="11" t="str">
        <f>IF($G295="","",COUNTIF($AQ$4:$AQ295,"x")/COUNTIF($G$4:$G295,"x"))</f>
        <v/>
      </c>
      <c r="AQ295" s="10" t="str">
        <f t="shared" si="429"/>
        <v/>
      </c>
      <c r="AR295" s="10" t="str">
        <f t="shared" si="467"/>
        <v/>
      </c>
      <c r="AS295" s="10" t="str">
        <f t="shared" si="468"/>
        <v/>
      </c>
      <c r="AT295" s="10" t="str">
        <f t="shared" si="469"/>
        <v/>
      </c>
      <c r="AU295" s="10">
        <f t="shared" si="470"/>
        <v>0</v>
      </c>
      <c r="AV295" s="11" t="str">
        <f>IF($G295="","",COUNTIF($AW$4:$AW295,"x")/COUNTIF($G$4:$G295,"x"))</f>
        <v/>
      </c>
      <c r="AW295" s="10" t="str">
        <f t="shared" si="430"/>
        <v/>
      </c>
      <c r="AX295" s="10" t="str">
        <f t="shared" si="471"/>
        <v/>
      </c>
      <c r="AY295" s="10" t="str">
        <f t="shared" si="472"/>
        <v/>
      </c>
      <c r="AZ295" s="10" t="str">
        <f t="shared" si="473"/>
        <v/>
      </c>
      <c r="BA295" s="10">
        <f t="shared" si="474"/>
        <v>0</v>
      </c>
      <c r="BB295" s="11" t="str">
        <f>IF($G295="","",COUNTIF($BC$4:$BC295,"x")/COUNTIF($G$4:$G295,"x"))</f>
        <v/>
      </c>
      <c r="BC295" s="10" t="str">
        <f t="shared" si="431"/>
        <v/>
      </c>
      <c r="BD295" s="10" t="str">
        <f t="shared" si="475"/>
        <v/>
      </c>
      <c r="BE295" s="10" t="str">
        <f t="shared" si="476"/>
        <v/>
      </c>
      <c r="BF295" s="10" t="str">
        <f t="shared" si="477"/>
        <v/>
      </c>
      <c r="BG295" s="10">
        <f t="shared" si="478"/>
        <v>0</v>
      </c>
      <c r="BH295" s="11" t="str">
        <f>IF($G295="","",COUNTIF($BI$4:$BI295,"x")/COUNTIF($G$4:$G295,"x"))</f>
        <v/>
      </c>
      <c r="BI295" s="10" t="str">
        <f t="shared" si="432"/>
        <v/>
      </c>
      <c r="BJ295" s="10" t="str">
        <f t="shared" si="479"/>
        <v/>
      </c>
      <c r="BK295" s="10" t="str">
        <f t="shared" si="480"/>
        <v/>
      </c>
      <c r="BL295" s="10" t="str">
        <f t="shared" si="481"/>
        <v/>
      </c>
      <c r="BM295" s="10">
        <f t="shared" si="482"/>
        <v>0</v>
      </c>
      <c r="BN295" s="11" t="str">
        <f>IF($G295="","",COUNTIF($BO$4:$BO295,"x")/COUNTIF($G$4:$G295,"x"))</f>
        <v/>
      </c>
      <c r="BO295" s="10" t="str">
        <f t="shared" si="433"/>
        <v/>
      </c>
      <c r="BP295" s="10" t="str">
        <f t="shared" si="483"/>
        <v/>
      </c>
      <c r="BQ295" s="10" t="str">
        <f t="shared" si="484"/>
        <v/>
      </c>
      <c r="BR295" s="10" t="str">
        <f t="shared" si="485"/>
        <v/>
      </c>
      <c r="BS295" s="10">
        <f t="shared" si="486"/>
        <v>0</v>
      </c>
      <c r="BT295" s="11" t="str">
        <f>IF($G295="","",COUNTIF($BU$4:$BU295,"x")/COUNTIF($G$4:$G295,"x"))</f>
        <v/>
      </c>
      <c r="BU295" s="10" t="str">
        <f t="shared" si="434"/>
        <v/>
      </c>
      <c r="BV295" s="10" t="str">
        <f t="shared" si="487"/>
        <v/>
      </c>
      <c r="BW295" s="10" t="str">
        <f t="shared" si="488"/>
        <v/>
      </c>
      <c r="BX295" s="10" t="str">
        <f t="shared" si="489"/>
        <v/>
      </c>
      <c r="BY295" s="10">
        <f t="shared" si="490"/>
        <v>0</v>
      </c>
      <c r="BZ295" s="11" t="str">
        <f>IF($G295="","",COUNTIF($CA$4:$CA295,"x")/COUNTIF($G$4:$G295,"x"))</f>
        <v/>
      </c>
      <c r="CA295" s="10" t="str">
        <f t="shared" si="435"/>
        <v/>
      </c>
      <c r="CB295" s="10" t="str">
        <f t="shared" si="491"/>
        <v/>
      </c>
      <c r="CC295" s="10" t="str">
        <f t="shared" si="492"/>
        <v/>
      </c>
      <c r="CD295" s="10" t="str">
        <f t="shared" si="493"/>
        <v/>
      </c>
      <c r="CE295" s="10">
        <f t="shared" si="494"/>
        <v>0</v>
      </c>
      <c r="CF295" s="11" t="str">
        <f>IF($G295="","",COUNTIF($CG$4:$CG295,"x")/COUNTIF($G$4:$G295,"x"))</f>
        <v/>
      </c>
      <c r="CG295" s="10" t="str">
        <f t="shared" si="436"/>
        <v/>
      </c>
      <c r="CH295" s="10" t="str">
        <f t="shared" si="495"/>
        <v/>
      </c>
      <c r="CI295" s="10" t="str">
        <f t="shared" si="496"/>
        <v/>
      </c>
      <c r="CJ295" s="10" t="str">
        <f t="shared" si="497"/>
        <v/>
      </c>
      <c r="CK295" s="10">
        <f t="shared" si="498"/>
        <v>0</v>
      </c>
      <c r="CL295" s="11" t="str">
        <f>IF($G295="","",COUNTIF($CM$4:$CM295,"x")/COUNTIF($G$4:$G295,"x"))</f>
        <v/>
      </c>
      <c r="CM295" s="10" t="str">
        <f t="shared" si="437"/>
        <v/>
      </c>
      <c r="CN295" s="10" t="str">
        <f t="shared" si="499"/>
        <v/>
      </c>
      <c r="CO295" s="10" t="str">
        <f t="shared" si="500"/>
        <v/>
      </c>
      <c r="CP295" s="10" t="str">
        <f t="shared" si="501"/>
        <v/>
      </c>
      <c r="CQ295" s="10">
        <f t="shared" si="502"/>
        <v>0</v>
      </c>
    </row>
    <row r="296" spans="2:95">
      <c r="B296" s="10" t="str">
        <f t="shared" si="424"/>
        <v/>
      </c>
      <c r="C296" s="10" t="str">
        <f t="shared" si="425"/>
        <v/>
      </c>
      <c r="D296" s="10" t="str">
        <f t="shared" si="426"/>
        <v/>
      </c>
      <c r="E296" s="10" t="str">
        <f t="shared" si="427"/>
        <v/>
      </c>
      <c r="F296" s="10" t="str">
        <f t="shared" si="428"/>
        <v/>
      </c>
      <c r="G296" s="10" t="str">
        <f t="shared" si="438"/>
        <v/>
      </c>
      <c r="H296" s="10" t="str">
        <f t="shared" si="439"/>
        <v/>
      </c>
      <c r="I296" s="10" t="str">
        <f t="shared" si="440"/>
        <v/>
      </c>
      <c r="J296" s="10" t="str">
        <f t="shared" si="441"/>
        <v/>
      </c>
      <c r="K296" s="10" t="str">
        <f t="shared" si="442"/>
        <v/>
      </c>
      <c r="L296" s="10" t="str">
        <f t="shared" si="443"/>
        <v/>
      </c>
      <c r="M296" s="10" t="str">
        <f t="shared" si="444"/>
        <v/>
      </c>
      <c r="N296" s="10" t="str">
        <f t="shared" si="445"/>
        <v/>
      </c>
      <c r="O296" s="10" t="str">
        <f t="shared" si="446"/>
        <v/>
      </c>
      <c r="P296" s="10" t="str">
        <f t="shared" si="447"/>
        <v/>
      </c>
      <c r="Q296" s="10" t="str">
        <f t="shared" si="448"/>
        <v/>
      </c>
      <c r="R296" s="10" t="str">
        <f t="shared" si="449"/>
        <v/>
      </c>
      <c r="S296" s="20" t="str">
        <f t="shared" si="450"/>
        <v/>
      </c>
      <c r="T296" s="23" t="str">
        <f t="shared" si="451"/>
        <v/>
      </c>
      <c r="U296" s="10"/>
      <c r="V296" s="10"/>
      <c r="W296" s="10"/>
      <c r="X296" s="11" t="str">
        <f>IF(G296="","",COUNTIF($Y$4:$Y296,"x")/COUNTIF($G$4:$G296,"x"))</f>
        <v/>
      </c>
      <c r="Y296" s="10" t="str">
        <f t="shared" si="452"/>
        <v/>
      </c>
      <c r="Z296" s="10" t="str">
        <f t="shared" si="453"/>
        <v/>
      </c>
      <c r="AA296" s="10" t="str">
        <f t="shared" si="454"/>
        <v/>
      </c>
      <c r="AB296" s="10" t="str">
        <f t="shared" si="455"/>
        <v/>
      </c>
      <c r="AC296" s="10">
        <f t="shared" si="456"/>
        <v>0</v>
      </c>
      <c r="AD296" s="11" t="str">
        <f>IF(G296="","",COUNTIF($AE$4:$AE296,"x")/COUNTIF($G$4:$G296,"x"))</f>
        <v/>
      </c>
      <c r="AE296" s="10" t="str">
        <f t="shared" si="457"/>
        <v/>
      </c>
      <c r="AF296" s="10" t="str">
        <f t="shared" si="458"/>
        <v/>
      </c>
      <c r="AG296" s="10" t="str">
        <f t="shared" si="459"/>
        <v/>
      </c>
      <c r="AH296" s="10" t="str">
        <f t="shared" si="460"/>
        <v/>
      </c>
      <c r="AI296" s="10">
        <f t="shared" si="461"/>
        <v>0</v>
      </c>
      <c r="AJ296" s="11" t="str">
        <f>IF(G296="","",COUNTIF($AK$4:$AK296,"x")/COUNTIF($G$4:$G296,"x"))</f>
        <v/>
      </c>
      <c r="AK296" s="10" t="str">
        <f t="shared" si="462"/>
        <v/>
      </c>
      <c r="AL296" s="10" t="str">
        <f t="shared" si="463"/>
        <v/>
      </c>
      <c r="AM296" s="10" t="str">
        <f t="shared" si="464"/>
        <v/>
      </c>
      <c r="AN296" s="10" t="str">
        <f t="shared" si="465"/>
        <v/>
      </c>
      <c r="AO296" s="10">
        <f t="shared" si="466"/>
        <v>0</v>
      </c>
      <c r="AP296" s="11" t="str">
        <f>IF($G296="","",COUNTIF($AQ$4:$AQ296,"x")/COUNTIF($G$4:$G296,"x"))</f>
        <v/>
      </c>
      <c r="AQ296" s="10" t="str">
        <f t="shared" si="429"/>
        <v/>
      </c>
      <c r="AR296" s="10" t="str">
        <f t="shared" si="467"/>
        <v/>
      </c>
      <c r="AS296" s="10" t="str">
        <f t="shared" si="468"/>
        <v/>
      </c>
      <c r="AT296" s="10" t="str">
        <f t="shared" si="469"/>
        <v/>
      </c>
      <c r="AU296" s="10">
        <f t="shared" si="470"/>
        <v>0</v>
      </c>
      <c r="AV296" s="11" t="str">
        <f>IF($G296="","",COUNTIF($AW$4:$AW296,"x")/COUNTIF($G$4:$G296,"x"))</f>
        <v/>
      </c>
      <c r="AW296" s="10" t="str">
        <f t="shared" si="430"/>
        <v/>
      </c>
      <c r="AX296" s="10" t="str">
        <f t="shared" si="471"/>
        <v/>
      </c>
      <c r="AY296" s="10" t="str">
        <f t="shared" si="472"/>
        <v/>
      </c>
      <c r="AZ296" s="10" t="str">
        <f t="shared" si="473"/>
        <v/>
      </c>
      <c r="BA296" s="10">
        <f t="shared" si="474"/>
        <v>0</v>
      </c>
      <c r="BB296" s="11" t="str">
        <f>IF($G296="","",COUNTIF($BC$4:$BC296,"x")/COUNTIF($G$4:$G296,"x"))</f>
        <v/>
      </c>
      <c r="BC296" s="10" t="str">
        <f t="shared" si="431"/>
        <v/>
      </c>
      <c r="BD296" s="10" t="str">
        <f t="shared" si="475"/>
        <v/>
      </c>
      <c r="BE296" s="10" t="str">
        <f t="shared" si="476"/>
        <v/>
      </c>
      <c r="BF296" s="10" t="str">
        <f t="shared" si="477"/>
        <v/>
      </c>
      <c r="BG296" s="10">
        <f t="shared" si="478"/>
        <v>0</v>
      </c>
      <c r="BH296" s="11" t="str">
        <f>IF($G296="","",COUNTIF($BI$4:$BI296,"x")/COUNTIF($G$4:$G296,"x"))</f>
        <v/>
      </c>
      <c r="BI296" s="10" t="str">
        <f t="shared" si="432"/>
        <v/>
      </c>
      <c r="BJ296" s="10" t="str">
        <f t="shared" si="479"/>
        <v/>
      </c>
      <c r="BK296" s="10" t="str">
        <f t="shared" si="480"/>
        <v/>
      </c>
      <c r="BL296" s="10" t="str">
        <f t="shared" si="481"/>
        <v/>
      </c>
      <c r="BM296" s="10">
        <f t="shared" si="482"/>
        <v>0</v>
      </c>
      <c r="BN296" s="11" t="str">
        <f>IF($G296="","",COUNTIF($BO$4:$BO296,"x")/COUNTIF($G$4:$G296,"x"))</f>
        <v/>
      </c>
      <c r="BO296" s="10" t="str">
        <f t="shared" si="433"/>
        <v/>
      </c>
      <c r="BP296" s="10" t="str">
        <f t="shared" si="483"/>
        <v/>
      </c>
      <c r="BQ296" s="10" t="str">
        <f t="shared" si="484"/>
        <v/>
      </c>
      <c r="BR296" s="10" t="str">
        <f t="shared" si="485"/>
        <v/>
      </c>
      <c r="BS296" s="10">
        <f t="shared" si="486"/>
        <v>0</v>
      </c>
      <c r="BT296" s="11" t="str">
        <f>IF($G296="","",COUNTIF($BU$4:$BU296,"x")/COUNTIF($G$4:$G296,"x"))</f>
        <v/>
      </c>
      <c r="BU296" s="10" t="str">
        <f t="shared" si="434"/>
        <v/>
      </c>
      <c r="BV296" s="10" t="str">
        <f t="shared" si="487"/>
        <v/>
      </c>
      <c r="BW296" s="10" t="str">
        <f t="shared" si="488"/>
        <v/>
      </c>
      <c r="BX296" s="10" t="str">
        <f t="shared" si="489"/>
        <v/>
      </c>
      <c r="BY296" s="10">
        <f t="shared" si="490"/>
        <v>0</v>
      </c>
      <c r="BZ296" s="11" t="str">
        <f>IF($G296="","",COUNTIF($CA$4:$CA296,"x")/COUNTIF($G$4:$G296,"x"))</f>
        <v/>
      </c>
      <c r="CA296" s="10" t="str">
        <f t="shared" si="435"/>
        <v/>
      </c>
      <c r="CB296" s="10" t="str">
        <f t="shared" si="491"/>
        <v/>
      </c>
      <c r="CC296" s="10" t="str">
        <f t="shared" si="492"/>
        <v/>
      </c>
      <c r="CD296" s="10" t="str">
        <f t="shared" si="493"/>
        <v/>
      </c>
      <c r="CE296" s="10">
        <f t="shared" si="494"/>
        <v>0</v>
      </c>
      <c r="CF296" s="11" t="str">
        <f>IF($G296="","",COUNTIF($CG$4:$CG296,"x")/COUNTIF($G$4:$G296,"x"))</f>
        <v/>
      </c>
      <c r="CG296" s="10" t="str">
        <f t="shared" si="436"/>
        <v/>
      </c>
      <c r="CH296" s="10" t="str">
        <f t="shared" si="495"/>
        <v/>
      </c>
      <c r="CI296" s="10" t="str">
        <f t="shared" si="496"/>
        <v/>
      </c>
      <c r="CJ296" s="10" t="str">
        <f t="shared" si="497"/>
        <v/>
      </c>
      <c r="CK296" s="10">
        <f t="shared" si="498"/>
        <v>0</v>
      </c>
      <c r="CL296" s="11" t="str">
        <f>IF($G296="","",COUNTIF($CM$4:$CM296,"x")/COUNTIF($G$4:$G296,"x"))</f>
        <v/>
      </c>
      <c r="CM296" s="10" t="str">
        <f t="shared" si="437"/>
        <v/>
      </c>
      <c r="CN296" s="10" t="str">
        <f t="shared" si="499"/>
        <v/>
      </c>
      <c r="CO296" s="10" t="str">
        <f t="shared" si="500"/>
        <v/>
      </c>
      <c r="CP296" s="10" t="str">
        <f t="shared" si="501"/>
        <v/>
      </c>
      <c r="CQ296" s="10">
        <f t="shared" si="502"/>
        <v>0</v>
      </c>
    </row>
    <row r="297" spans="2:95">
      <c r="B297" s="10" t="str">
        <f t="shared" si="424"/>
        <v/>
      </c>
      <c r="C297" s="10" t="str">
        <f t="shared" si="425"/>
        <v/>
      </c>
      <c r="D297" s="10" t="str">
        <f t="shared" si="426"/>
        <v/>
      </c>
      <c r="E297" s="10" t="str">
        <f t="shared" si="427"/>
        <v/>
      </c>
      <c r="F297" s="10" t="str">
        <f t="shared" si="428"/>
        <v/>
      </c>
      <c r="G297" s="10" t="str">
        <f t="shared" si="438"/>
        <v/>
      </c>
      <c r="H297" s="10" t="str">
        <f t="shared" si="439"/>
        <v/>
      </c>
      <c r="I297" s="10" t="str">
        <f t="shared" si="440"/>
        <v/>
      </c>
      <c r="J297" s="10" t="str">
        <f t="shared" si="441"/>
        <v/>
      </c>
      <c r="K297" s="10" t="str">
        <f t="shared" si="442"/>
        <v/>
      </c>
      <c r="L297" s="10" t="str">
        <f t="shared" si="443"/>
        <v/>
      </c>
      <c r="M297" s="10" t="str">
        <f t="shared" si="444"/>
        <v/>
      </c>
      <c r="N297" s="10" t="str">
        <f t="shared" si="445"/>
        <v/>
      </c>
      <c r="O297" s="10" t="str">
        <f t="shared" si="446"/>
        <v/>
      </c>
      <c r="P297" s="10" t="str">
        <f t="shared" si="447"/>
        <v/>
      </c>
      <c r="Q297" s="10" t="str">
        <f t="shared" si="448"/>
        <v/>
      </c>
      <c r="R297" s="10" t="str">
        <f t="shared" si="449"/>
        <v/>
      </c>
      <c r="S297" s="20" t="str">
        <f t="shared" si="450"/>
        <v/>
      </c>
      <c r="T297" s="23" t="str">
        <f t="shared" si="451"/>
        <v/>
      </c>
      <c r="U297" s="10"/>
      <c r="V297" s="10"/>
      <c r="W297" s="10"/>
      <c r="X297" s="11" t="str">
        <f>IF(G297="","",COUNTIF($Y$4:$Y297,"x")/COUNTIF($G$4:$G297,"x"))</f>
        <v/>
      </c>
      <c r="Y297" s="10" t="str">
        <f t="shared" si="452"/>
        <v/>
      </c>
      <c r="Z297" s="10" t="str">
        <f t="shared" si="453"/>
        <v/>
      </c>
      <c r="AA297" s="10" t="str">
        <f t="shared" si="454"/>
        <v/>
      </c>
      <c r="AB297" s="10" t="str">
        <f t="shared" si="455"/>
        <v/>
      </c>
      <c r="AC297" s="10">
        <f t="shared" si="456"/>
        <v>0</v>
      </c>
      <c r="AD297" s="11" t="str">
        <f>IF(G297="","",COUNTIF($AE$4:$AE297,"x")/COUNTIF($G$4:$G297,"x"))</f>
        <v/>
      </c>
      <c r="AE297" s="10" t="str">
        <f t="shared" si="457"/>
        <v/>
      </c>
      <c r="AF297" s="10" t="str">
        <f t="shared" si="458"/>
        <v/>
      </c>
      <c r="AG297" s="10" t="str">
        <f t="shared" si="459"/>
        <v/>
      </c>
      <c r="AH297" s="10" t="str">
        <f t="shared" si="460"/>
        <v/>
      </c>
      <c r="AI297" s="10">
        <f t="shared" si="461"/>
        <v>0</v>
      </c>
      <c r="AJ297" s="11" t="str">
        <f>IF(G297="","",COUNTIF($AK$4:$AK297,"x")/COUNTIF($G$4:$G297,"x"))</f>
        <v/>
      </c>
      <c r="AK297" s="10" t="str">
        <f t="shared" si="462"/>
        <v/>
      </c>
      <c r="AL297" s="10" t="str">
        <f t="shared" si="463"/>
        <v/>
      </c>
      <c r="AM297" s="10" t="str">
        <f t="shared" si="464"/>
        <v/>
      </c>
      <c r="AN297" s="10" t="str">
        <f t="shared" si="465"/>
        <v/>
      </c>
      <c r="AO297" s="10">
        <f t="shared" si="466"/>
        <v>0</v>
      </c>
      <c r="AP297" s="11" t="str">
        <f>IF($G297="","",COUNTIF($AQ$4:$AQ297,"x")/COUNTIF($G$4:$G297,"x"))</f>
        <v/>
      </c>
      <c r="AQ297" s="10" t="str">
        <f t="shared" si="429"/>
        <v/>
      </c>
      <c r="AR297" s="10" t="str">
        <f t="shared" si="467"/>
        <v/>
      </c>
      <c r="AS297" s="10" t="str">
        <f t="shared" si="468"/>
        <v/>
      </c>
      <c r="AT297" s="10" t="str">
        <f t="shared" si="469"/>
        <v/>
      </c>
      <c r="AU297" s="10">
        <f t="shared" si="470"/>
        <v>0</v>
      </c>
      <c r="AV297" s="11" t="str">
        <f>IF($G297="","",COUNTIF($AW$4:$AW297,"x")/COUNTIF($G$4:$G297,"x"))</f>
        <v/>
      </c>
      <c r="AW297" s="10" t="str">
        <f t="shared" si="430"/>
        <v/>
      </c>
      <c r="AX297" s="10" t="str">
        <f t="shared" si="471"/>
        <v/>
      </c>
      <c r="AY297" s="10" t="str">
        <f t="shared" si="472"/>
        <v/>
      </c>
      <c r="AZ297" s="10" t="str">
        <f t="shared" si="473"/>
        <v/>
      </c>
      <c r="BA297" s="10">
        <f t="shared" si="474"/>
        <v>0</v>
      </c>
      <c r="BB297" s="11" t="str">
        <f>IF($G297="","",COUNTIF($BC$4:$BC297,"x")/COUNTIF($G$4:$G297,"x"))</f>
        <v/>
      </c>
      <c r="BC297" s="10" t="str">
        <f t="shared" si="431"/>
        <v/>
      </c>
      <c r="BD297" s="10" t="str">
        <f t="shared" si="475"/>
        <v/>
      </c>
      <c r="BE297" s="10" t="str">
        <f t="shared" si="476"/>
        <v/>
      </c>
      <c r="BF297" s="10" t="str">
        <f t="shared" si="477"/>
        <v/>
      </c>
      <c r="BG297" s="10">
        <f t="shared" si="478"/>
        <v>0</v>
      </c>
      <c r="BH297" s="11" t="str">
        <f>IF($G297="","",COUNTIF($BI$4:$BI297,"x")/COUNTIF($G$4:$G297,"x"))</f>
        <v/>
      </c>
      <c r="BI297" s="10" t="str">
        <f t="shared" si="432"/>
        <v/>
      </c>
      <c r="BJ297" s="10" t="str">
        <f t="shared" si="479"/>
        <v/>
      </c>
      <c r="BK297" s="10" t="str">
        <f t="shared" si="480"/>
        <v/>
      </c>
      <c r="BL297" s="10" t="str">
        <f t="shared" si="481"/>
        <v/>
      </c>
      <c r="BM297" s="10">
        <f t="shared" si="482"/>
        <v>0</v>
      </c>
      <c r="BN297" s="11" t="str">
        <f>IF($G297="","",COUNTIF($BO$4:$BO297,"x")/COUNTIF($G$4:$G297,"x"))</f>
        <v/>
      </c>
      <c r="BO297" s="10" t="str">
        <f t="shared" si="433"/>
        <v/>
      </c>
      <c r="BP297" s="10" t="str">
        <f t="shared" si="483"/>
        <v/>
      </c>
      <c r="BQ297" s="10" t="str">
        <f t="shared" si="484"/>
        <v/>
      </c>
      <c r="BR297" s="10" t="str">
        <f t="shared" si="485"/>
        <v/>
      </c>
      <c r="BS297" s="10">
        <f t="shared" si="486"/>
        <v>0</v>
      </c>
      <c r="BT297" s="11" t="str">
        <f>IF($G297="","",COUNTIF($BU$4:$BU297,"x")/COUNTIF($G$4:$G297,"x"))</f>
        <v/>
      </c>
      <c r="BU297" s="10" t="str">
        <f t="shared" si="434"/>
        <v/>
      </c>
      <c r="BV297" s="10" t="str">
        <f t="shared" si="487"/>
        <v/>
      </c>
      <c r="BW297" s="10" t="str">
        <f t="shared" si="488"/>
        <v/>
      </c>
      <c r="BX297" s="10" t="str">
        <f t="shared" si="489"/>
        <v/>
      </c>
      <c r="BY297" s="10">
        <f t="shared" si="490"/>
        <v>0</v>
      </c>
      <c r="BZ297" s="11" t="str">
        <f>IF($G297="","",COUNTIF($CA$4:$CA297,"x")/COUNTIF($G$4:$G297,"x"))</f>
        <v/>
      </c>
      <c r="CA297" s="10" t="str">
        <f t="shared" si="435"/>
        <v/>
      </c>
      <c r="CB297" s="10" t="str">
        <f t="shared" si="491"/>
        <v/>
      </c>
      <c r="CC297" s="10" t="str">
        <f t="shared" si="492"/>
        <v/>
      </c>
      <c r="CD297" s="10" t="str">
        <f t="shared" si="493"/>
        <v/>
      </c>
      <c r="CE297" s="10">
        <f t="shared" si="494"/>
        <v>0</v>
      </c>
      <c r="CF297" s="11" t="str">
        <f>IF($G297="","",COUNTIF($CG$4:$CG297,"x")/COUNTIF($G$4:$G297,"x"))</f>
        <v/>
      </c>
      <c r="CG297" s="10" t="str">
        <f t="shared" si="436"/>
        <v/>
      </c>
      <c r="CH297" s="10" t="str">
        <f t="shared" si="495"/>
        <v/>
      </c>
      <c r="CI297" s="10" t="str">
        <f t="shared" si="496"/>
        <v/>
      </c>
      <c r="CJ297" s="10" t="str">
        <f t="shared" si="497"/>
        <v/>
      </c>
      <c r="CK297" s="10">
        <f t="shared" si="498"/>
        <v>0</v>
      </c>
      <c r="CL297" s="11" t="str">
        <f>IF($G297="","",COUNTIF($CM$4:$CM297,"x")/COUNTIF($G$4:$G297,"x"))</f>
        <v/>
      </c>
      <c r="CM297" s="10" t="str">
        <f t="shared" si="437"/>
        <v/>
      </c>
      <c r="CN297" s="10" t="str">
        <f t="shared" si="499"/>
        <v/>
      </c>
      <c r="CO297" s="10" t="str">
        <f t="shared" si="500"/>
        <v/>
      </c>
      <c r="CP297" s="10" t="str">
        <f t="shared" si="501"/>
        <v/>
      </c>
      <c r="CQ297" s="10">
        <f t="shared" si="502"/>
        <v>0</v>
      </c>
    </row>
    <row r="298" spans="2:95">
      <c r="B298" s="10" t="str">
        <f t="shared" si="424"/>
        <v/>
      </c>
      <c r="C298" s="10" t="str">
        <f t="shared" si="425"/>
        <v/>
      </c>
      <c r="D298" s="10" t="str">
        <f t="shared" si="426"/>
        <v/>
      </c>
      <c r="E298" s="10" t="str">
        <f t="shared" si="427"/>
        <v/>
      </c>
      <c r="F298" s="10" t="str">
        <f t="shared" si="428"/>
        <v/>
      </c>
      <c r="G298" s="10" t="str">
        <f t="shared" si="438"/>
        <v/>
      </c>
      <c r="H298" s="10" t="str">
        <f t="shared" si="439"/>
        <v/>
      </c>
      <c r="I298" s="10" t="str">
        <f t="shared" si="440"/>
        <v/>
      </c>
      <c r="J298" s="10" t="str">
        <f t="shared" si="441"/>
        <v/>
      </c>
      <c r="K298" s="10" t="str">
        <f t="shared" si="442"/>
        <v/>
      </c>
      <c r="L298" s="10" t="str">
        <f t="shared" si="443"/>
        <v/>
      </c>
      <c r="M298" s="10" t="str">
        <f t="shared" si="444"/>
        <v/>
      </c>
      <c r="N298" s="10" t="str">
        <f t="shared" si="445"/>
        <v/>
      </c>
      <c r="O298" s="10" t="str">
        <f t="shared" si="446"/>
        <v/>
      </c>
      <c r="P298" s="10" t="str">
        <f t="shared" si="447"/>
        <v/>
      </c>
      <c r="Q298" s="10" t="str">
        <f t="shared" si="448"/>
        <v/>
      </c>
      <c r="R298" s="10" t="str">
        <f t="shared" si="449"/>
        <v/>
      </c>
      <c r="S298" s="20" t="str">
        <f t="shared" si="450"/>
        <v/>
      </c>
      <c r="T298" s="23" t="str">
        <f t="shared" si="451"/>
        <v/>
      </c>
      <c r="U298" s="10"/>
      <c r="V298" s="10"/>
      <c r="W298" s="10"/>
      <c r="X298" s="11" t="str">
        <f>IF(G298="","",COUNTIF($Y$4:$Y298,"x")/COUNTIF($G$4:$G298,"x"))</f>
        <v/>
      </c>
      <c r="Y298" s="10" t="str">
        <f t="shared" si="452"/>
        <v/>
      </c>
      <c r="Z298" s="10" t="str">
        <f t="shared" si="453"/>
        <v/>
      </c>
      <c r="AA298" s="10" t="str">
        <f t="shared" si="454"/>
        <v/>
      </c>
      <c r="AB298" s="10" t="str">
        <f t="shared" si="455"/>
        <v/>
      </c>
      <c r="AC298" s="10">
        <f t="shared" si="456"/>
        <v>0</v>
      </c>
      <c r="AD298" s="11" t="str">
        <f>IF(G298="","",COUNTIF($AE$4:$AE298,"x")/COUNTIF($G$4:$G298,"x"))</f>
        <v/>
      </c>
      <c r="AE298" s="10" t="str">
        <f t="shared" si="457"/>
        <v/>
      </c>
      <c r="AF298" s="10" t="str">
        <f t="shared" si="458"/>
        <v/>
      </c>
      <c r="AG298" s="10" t="str">
        <f t="shared" si="459"/>
        <v/>
      </c>
      <c r="AH298" s="10" t="str">
        <f t="shared" si="460"/>
        <v/>
      </c>
      <c r="AI298" s="10">
        <f t="shared" si="461"/>
        <v>0</v>
      </c>
      <c r="AJ298" s="11" t="str">
        <f>IF(G298="","",COUNTIF($AK$4:$AK298,"x")/COUNTIF($G$4:$G298,"x"))</f>
        <v/>
      </c>
      <c r="AK298" s="10" t="str">
        <f t="shared" si="462"/>
        <v/>
      </c>
      <c r="AL298" s="10" t="str">
        <f t="shared" si="463"/>
        <v/>
      </c>
      <c r="AM298" s="10" t="str">
        <f t="shared" si="464"/>
        <v/>
      </c>
      <c r="AN298" s="10" t="str">
        <f t="shared" si="465"/>
        <v/>
      </c>
      <c r="AO298" s="10">
        <f t="shared" si="466"/>
        <v>0</v>
      </c>
      <c r="AP298" s="11" t="str">
        <f>IF($G298="","",COUNTIF($AQ$4:$AQ298,"x")/COUNTIF($G$4:$G298,"x"))</f>
        <v/>
      </c>
      <c r="AQ298" s="10" t="str">
        <f t="shared" si="429"/>
        <v/>
      </c>
      <c r="AR298" s="10" t="str">
        <f t="shared" si="467"/>
        <v/>
      </c>
      <c r="AS298" s="10" t="str">
        <f t="shared" si="468"/>
        <v/>
      </c>
      <c r="AT298" s="10" t="str">
        <f t="shared" si="469"/>
        <v/>
      </c>
      <c r="AU298" s="10">
        <f t="shared" si="470"/>
        <v>0</v>
      </c>
      <c r="AV298" s="11" t="str">
        <f>IF($G298="","",COUNTIF($AW$4:$AW298,"x")/COUNTIF($G$4:$G298,"x"))</f>
        <v/>
      </c>
      <c r="AW298" s="10" t="str">
        <f t="shared" si="430"/>
        <v/>
      </c>
      <c r="AX298" s="10" t="str">
        <f t="shared" si="471"/>
        <v/>
      </c>
      <c r="AY298" s="10" t="str">
        <f t="shared" si="472"/>
        <v/>
      </c>
      <c r="AZ298" s="10" t="str">
        <f t="shared" si="473"/>
        <v/>
      </c>
      <c r="BA298" s="10">
        <f t="shared" si="474"/>
        <v>0</v>
      </c>
      <c r="BB298" s="11" t="str">
        <f>IF($G298="","",COUNTIF($BC$4:$BC298,"x")/COUNTIF($G$4:$G298,"x"))</f>
        <v/>
      </c>
      <c r="BC298" s="10" t="str">
        <f t="shared" si="431"/>
        <v/>
      </c>
      <c r="BD298" s="10" t="str">
        <f t="shared" si="475"/>
        <v/>
      </c>
      <c r="BE298" s="10" t="str">
        <f t="shared" si="476"/>
        <v/>
      </c>
      <c r="BF298" s="10" t="str">
        <f t="shared" si="477"/>
        <v/>
      </c>
      <c r="BG298" s="10">
        <f t="shared" si="478"/>
        <v>0</v>
      </c>
      <c r="BH298" s="11" t="str">
        <f>IF($G298="","",COUNTIF($BI$4:$BI298,"x")/COUNTIF($G$4:$G298,"x"))</f>
        <v/>
      </c>
      <c r="BI298" s="10" t="str">
        <f t="shared" si="432"/>
        <v/>
      </c>
      <c r="BJ298" s="10" t="str">
        <f t="shared" si="479"/>
        <v/>
      </c>
      <c r="BK298" s="10" t="str">
        <f t="shared" si="480"/>
        <v/>
      </c>
      <c r="BL298" s="10" t="str">
        <f t="shared" si="481"/>
        <v/>
      </c>
      <c r="BM298" s="10">
        <f t="shared" si="482"/>
        <v>0</v>
      </c>
      <c r="BN298" s="11" t="str">
        <f>IF($G298="","",COUNTIF($BO$4:$BO298,"x")/COUNTIF($G$4:$G298,"x"))</f>
        <v/>
      </c>
      <c r="BO298" s="10" t="str">
        <f t="shared" si="433"/>
        <v/>
      </c>
      <c r="BP298" s="10" t="str">
        <f t="shared" si="483"/>
        <v/>
      </c>
      <c r="BQ298" s="10" t="str">
        <f t="shared" si="484"/>
        <v/>
      </c>
      <c r="BR298" s="10" t="str">
        <f t="shared" si="485"/>
        <v/>
      </c>
      <c r="BS298" s="10">
        <f t="shared" si="486"/>
        <v>0</v>
      </c>
      <c r="BT298" s="11" t="str">
        <f>IF($G298="","",COUNTIF($BU$4:$BU298,"x")/COUNTIF($G$4:$G298,"x"))</f>
        <v/>
      </c>
      <c r="BU298" s="10" t="str">
        <f t="shared" si="434"/>
        <v/>
      </c>
      <c r="BV298" s="10" t="str">
        <f t="shared" si="487"/>
        <v/>
      </c>
      <c r="BW298" s="10" t="str">
        <f t="shared" si="488"/>
        <v/>
      </c>
      <c r="BX298" s="10" t="str">
        <f t="shared" si="489"/>
        <v/>
      </c>
      <c r="BY298" s="10">
        <f t="shared" si="490"/>
        <v>0</v>
      </c>
      <c r="BZ298" s="11" t="str">
        <f>IF($G298="","",COUNTIF($CA$4:$CA298,"x")/COUNTIF($G$4:$G298,"x"))</f>
        <v/>
      </c>
      <c r="CA298" s="10" t="str">
        <f t="shared" si="435"/>
        <v/>
      </c>
      <c r="CB298" s="10" t="str">
        <f t="shared" si="491"/>
        <v/>
      </c>
      <c r="CC298" s="10" t="str">
        <f t="shared" si="492"/>
        <v/>
      </c>
      <c r="CD298" s="10" t="str">
        <f t="shared" si="493"/>
        <v/>
      </c>
      <c r="CE298" s="10">
        <f t="shared" si="494"/>
        <v>0</v>
      </c>
      <c r="CF298" s="11" t="str">
        <f>IF($G298="","",COUNTIF($CG$4:$CG298,"x")/COUNTIF($G$4:$G298,"x"))</f>
        <v/>
      </c>
      <c r="CG298" s="10" t="str">
        <f t="shared" si="436"/>
        <v/>
      </c>
      <c r="CH298" s="10" t="str">
        <f t="shared" si="495"/>
        <v/>
      </c>
      <c r="CI298" s="10" t="str">
        <f t="shared" si="496"/>
        <v/>
      </c>
      <c r="CJ298" s="10" t="str">
        <f t="shared" si="497"/>
        <v/>
      </c>
      <c r="CK298" s="10">
        <f t="shared" si="498"/>
        <v>0</v>
      </c>
      <c r="CL298" s="11" t="str">
        <f>IF($G298="","",COUNTIF($CM$4:$CM298,"x")/COUNTIF($G$4:$G298,"x"))</f>
        <v/>
      </c>
      <c r="CM298" s="10" t="str">
        <f t="shared" si="437"/>
        <v/>
      </c>
      <c r="CN298" s="10" t="str">
        <f t="shared" si="499"/>
        <v/>
      </c>
      <c r="CO298" s="10" t="str">
        <f t="shared" si="500"/>
        <v/>
      </c>
      <c r="CP298" s="10" t="str">
        <f t="shared" si="501"/>
        <v/>
      </c>
      <c r="CQ298" s="10">
        <f t="shared" si="502"/>
        <v>0</v>
      </c>
    </row>
    <row r="299" spans="2:95">
      <c r="B299" s="10" t="str">
        <f t="shared" si="424"/>
        <v/>
      </c>
      <c r="C299" s="10" t="str">
        <f t="shared" si="425"/>
        <v/>
      </c>
      <c r="D299" s="10" t="str">
        <f t="shared" si="426"/>
        <v/>
      </c>
      <c r="E299" s="10" t="str">
        <f t="shared" si="427"/>
        <v/>
      </c>
      <c r="F299" s="10" t="str">
        <f t="shared" si="428"/>
        <v/>
      </c>
      <c r="G299" s="10" t="str">
        <f t="shared" si="438"/>
        <v/>
      </c>
      <c r="H299" s="10" t="str">
        <f t="shared" si="439"/>
        <v/>
      </c>
      <c r="I299" s="10" t="str">
        <f t="shared" si="440"/>
        <v/>
      </c>
      <c r="J299" s="10" t="str">
        <f t="shared" si="441"/>
        <v/>
      </c>
      <c r="K299" s="10" t="str">
        <f t="shared" si="442"/>
        <v/>
      </c>
      <c r="L299" s="10" t="str">
        <f t="shared" si="443"/>
        <v/>
      </c>
      <c r="M299" s="10" t="str">
        <f t="shared" si="444"/>
        <v/>
      </c>
      <c r="N299" s="10" t="str">
        <f t="shared" si="445"/>
        <v/>
      </c>
      <c r="O299" s="10" t="str">
        <f t="shared" si="446"/>
        <v/>
      </c>
      <c r="P299" s="10" t="str">
        <f t="shared" si="447"/>
        <v/>
      </c>
      <c r="Q299" s="10" t="str">
        <f t="shared" si="448"/>
        <v/>
      </c>
      <c r="R299" s="10" t="str">
        <f t="shared" si="449"/>
        <v/>
      </c>
      <c r="S299" s="20" t="str">
        <f t="shared" si="450"/>
        <v/>
      </c>
      <c r="T299" s="23" t="str">
        <f t="shared" si="451"/>
        <v/>
      </c>
      <c r="U299" s="10"/>
      <c r="V299" s="10"/>
      <c r="W299" s="10"/>
      <c r="X299" s="11" t="str">
        <f>IF(G299="","",COUNTIF($Y$4:$Y299,"x")/COUNTIF($G$4:$G299,"x"))</f>
        <v/>
      </c>
      <c r="Y299" s="10" t="str">
        <f t="shared" si="452"/>
        <v/>
      </c>
      <c r="Z299" s="10" t="str">
        <f t="shared" si="453"/>
        <v/>
      </c>
      <c r="AA299" s="10" t="str">
        <f t="shared" si="454"/>
        <v/>
      </c>
      <c r="AB299" s="10" t="str">
        <f t="shared" si="455"/>
        <v/>
      </c>
      <c r="AC299" s="10">
        <f t="shared" si="456"/>
        <v>0</v>
      </c>
      <c r="AD299" s="11" t="str">
        <f>IF(G299="","",COUNTIF($AE$4:$AE299,"x")/COUNTIF($G$4:$G299,"x"))</f>
        <v/>
      </c>
      <c r="AE299" s="10" t="str">
        <f t="shared" si="457"/>
        <v/>
      </c>
      <c r="AF299" s="10" t="str">
        <f t="shared" si="458"/>
        <v/>
      </c>
      <c r="AG299" s="10" t="str">
        <f t="shared" si="459"/>
        <v/>
      </c>
      <c r="AH299" s="10" t="str">
        <f t="shared" si="460"/>
        <v/>
      </c>
      <c r="AI299" s="10">
        <f t="shared" si="461"/>
        <v>0</v>
      </c>
      <c r="AJ299" s="11" t="str">
        <f>IF(G299="","",COUNTIF($AK$4:$AK299,"x")/COUNTIF($G$4:$G299,"x"))</f>
        <v/>
      </c>
      <c r="AK299" s="10" t="str">
        <f t="shared" si="462"/>
        <v/>
      </c>
      <c r="AL299" s="10" t="str">
        <f t="shared" si="463"/>
        <v/>
      </c>
      <c r="AM299" s="10" t="str">
        <f t="shared" si="464"/>
        <v/>
      </c>
      <c r="AN299" s="10" t="str">
        <f t="shared" si="465"/>
        <v/>
      </c>
      <c r="AO299" s="10">
        <f t="shared" si="466"/>
        <v>0</v>
      </c>
      <c r="AP299" s="11" t="str">
        <f>IF($G299="","",COUNTIF($AQ$4:$AQ299,"x")/COUNTIF($G$4:$G299,"x"))</f>
        <v/>
      </c>
      <c r="AQ299" s="10" t="str">
        <f t="shared" si="429"/>
        <v/>
      </c>
      <c r="AR299" s="10" t="str">
        <f t="shared" si="467"/>
        <v/>
      </c>
      <c r="AS299" s="10" t="str">
        <f t="shared" si="468"/>
        <v/>
      </c>
      <c r="AT299" s="10" t="str">
        <f t="shared" si="469"/>
        <v/>
      </c>
      <c r="AU299" s="10">
        <f t="shared" si="470"/>
        <v>0</v>
      </c>
      <c r="AV299" s="11" t="str">
        <f>IF($G299="","",COUNTIF($AW$4:$AW299,"x")/COUNTIF($G$4:$G299,"x"))</f>
        <v/>
      </c>
      <c r="AW299" s="10" t="str">
        <f t="shared" si="430"/>
        <v/>
      </c>
      <c r="AX299" s="10" t="str">
        <f t="shared" si="471"/>
        <v/>
      </c>
      <c r="AY299" s="10" t="str">
        <f t="shared" si="472"/>
        <v/>
      </c>
      <c r="AZ299" s="10" t="str">
        <f t="shared" si="473"/>
        <v/>
      </c>
      <c r="BA299" s="10">
        <f t="shared" si="474"/>
        <v>0</v>
      </c>
      <c r="BB299" s="11" t="str">
        <f>IF($G299="","",COUNTIF($BC$4:$BC299,"x")/COUNTIF($G$4:$G299,"x"))</f>
        <v/>
      </c>
      <c r="BC299" s="10" t="str">
        <f t="shared" si="431"/>
        <v/>
      </c>
      <c r="BD299" s="10" t="str">
        <f t="shared" si="475"/>
        <v/>
      </c>
      <c r="BE299" s="10" t="str">
        <f t="shared" si="476"/>
        <v/>
      </c>
      <c r="BF299" s="10" t="str">
        <f t="shared" si="477"/>
        <v/>
      </c>
      <c r="BG299" s="10">
        <f t="shared" si="478"/>
        <v>0</v>
      </c>
      <c r="BH299" s="11" t="str">
        <f>IF($G299="","",COUNTIF($BI$4:$BI299,"x")/COUNTIF($G$4:$G299,"x"))</f>
        <v/>
      </c>
      <c r="BI299" s="10" t="str">
        <f t="shared" si="432"/>
        <v/>
      </c>
      <c r="BJ299" s="10" t="str">
        <f t="shared" si="479"/>
        <v/>
      </c>
      <c r="BK299" s="10" t="str">
        <f t="shared" si="480"/>
        <v/>
      </c>
      <c r="BL299" s="10" t="str">
        <f t="shared" si="481"/>
        <v/>
      </c>
      <c r="BM299" s="10">
        <f t="shared" si="482"/>
        <v>0</v>
      </c>
      <c r="BN299" s="11" t="str">
        <f>IF($G299="","",COUNTIF($BO$4:$BO299,"x")/COUNTIF($G$4:$G299,"x"))</f>
        <v/>
      </c>
      <c r="BO299" s="10" t="str">
        <f t="shared" si="433"/>
        <v/>
      </c>
      <c r="BP299" s="10" t="str">
        <f t="shared" si="483"/>
        <v/>
      </c>
      <c r="BQ299" s="10" t="str">
        <f t="shared" si="484"/>
        <v/>
      </c>
      <c r="BR299" s="10" t="str">
        <f t="shared" si="485"/>
        <v/>
      </c>
      <c r="BS299" s="10">
        <f t="shared" si="486"/>
        <v>0</v>
      </c>
      <c r="BT299" s="11" t="str">
        <f>IF($G299="","",COUNTIF($BU$4:$BU299,"x")/COUNTIF($G$4:$G299,"x"))</f>
        <v/>
      </c>
      <c r="BU299" s="10" t="str">
        <f t="shared" si="434"/>
        <v/>
      </c>
      <c r="BV299" s="10" t="str">
        <f t="shared" si="487"/>
        <v/>
      </c>
      <c r="BW299" s="10" t="str">
        <f t="shared" si="488"/>
        <v/>
      </c>
      <c r="BX299" s="10" t="str">
        <f t="shared" si="489"/>
        <v/>
      </c>
      <c r="BY299" s="10">
        <f t="shared" si="490"/>
        <v>0</v>
      </c>
      <c r="BZ299" s="11" t="str">
        <f>IF($G299="","",COUNTIF($CA$4:$CA299,"x")/COUNTIF($G$4:$G299,"x"))</f>
        <v/>
      </c>
      <c r="CA299" s="10" t="str">
        <f t="shared" si="435"/>
        <v/>
      </c>
      <c r="CB299" s="10" t="str">
        <f t="shared" si="491"/>
        <v/>
      </c>
      <c r="CC299" s="10" t="str">
        <f t="shared" si="492"/>
        <v/>
      </c>
      <c r="CD299" s="10" t="str">
        <f t="shared" si="493"/>
        <v/>
      </c>
      <c r="CE299" s="10">
        <f t="shared" si="494"/>
        <v>0</v>
      </c>
      <c r="CF299" s="11" t="str">
        <f>IF($G299="","",COUNTIF($CG$4:$CG299,"x")/COUNTIF($G$4:$G299,"x"))</f>
        <v/>
      </c>
      <c r="CG299" s="10" t="str">
        <f t="shared" si="436"/>
        <v/>
      </c>
      <c r="CH299" s="10" t="str">
        <f t="shared" si="495"/>
        <v/>
      </c>
      <c r="CI299" s="10" t="str">
        <f t="shared" si="496"/>
        <v/>
      </c>
      <c r="CJ299" s="10" t="str">
        <f t="shared" si="497"/>
        <v/>
      </c>
      <c r="CK299" s="10">
        <f t="shared" si="498"/>
        <v>0</v>
      </c>
      <c r="CL299" s="11" t="str">
        <f>IF($G299="","",COUNTIF($CM$4:$CM299,"x")/COUNTIF($G$4:$G299,"x"))</f>
        <v/>
      </c>
      <c r="CM299" s="10" t="str">
        <f t="shared" si="437"/>
        <v/>
      </c>
      <c r="CN299" s="10" t="str">
        <f t="shared" si="499"/>
        <v/>
      </c>
      <c r="CO299" s="10" t="str">
        <f t="shared" si="500"/>
        <v/>
      </c>
      <c r="CP299" s="10" t="str">
        <f t="shared" si="501"/>
        <v/>
      </c>
      <c r="CQ299" s="10">
        <f t="shared" si="502"/>
        <v>0</v>
      </c>
    </row>
    <row r="300" spans="2:95">
      <c r="B300" s="10" t="str">
        <f t="shared" si="424"/>
        <v/>
      </c>
      <c r="C300" s="10" t="str">
        <f t="shared" si="425"/>
        <v/>
      </c>
      <c r="D300" s="10" t="str">
        <f t="shared" si="426"/>
        <v/>
      </c>
      <c r="E300" s="10" t="str">
        <f t="shared" si="427"/>
        <v/>
      </c>
      <c r="F300" s="10" t="str">
        <f t="shared" si="428"/>
        <v/>
      </c>
      <c r="G300" s="10" t="str">
        <f t="shared" si="438"/>
        <v/>
      </c>
      <c r="H300" s="10" t="str">
        <f t="shared" si="439"/>
        <v/>
      </c>
      <c r="I300" s="10" t="str">
        <f t="shared" si="440"/>
        <v/>
      </c>
      <c r="J300" s="10" t="str">
        <f t="shared" si="441"/>
        <v/>
      </c>
      <c r="K300" s="10" t="str">
        <f t="shared" si="442"/>
        <v/>
      </c>
      <c r="L300" s="10" t="str">
        <f t="shared" si="443"/>
        <v/>
      </c>
      <c r="M300" s="10" t="str">
        <f t="shared" si="444"/>
        <v/>
      </c>
      <c r="N300" s="10" t="str">
        <f t="shared" si="445"/>
        <v/>
      </c>
      <c r="O300" s="10" t="str">
        <f t="shared" si="446"/>
        <v/>
      </c>
      <c r="P300" s="10" t="str">
        <f t="shared" si="447"/>
        <v/>
      </c>
      <c r="Q300" s="10" t="str">
        <f t="shared" si="448"/>
        <v/>
      </c>
      <c r="R300" s="10" t="str">
        <f t="shared" si="449"/>
        <v/>
      </c>
      <c r="S300" s="20" t="str">
        <f t="shared" si="450"/>
        <v/>
      </c>
      <c r="T300" s="23" t="str">
        <f t="shared" si="451"/>
        <v/>
      </c>
      <c r="U300" s="10"/>
      <c r="V300" s="10"/>
      <c r="W300" s="10"/>
      <c r="X300" s="11" t="str">
        <f>IF(G300="","",COUNTIF($Y$4:$Y300,"x")/COUNTIF($G$4:$G300,"x"))</f>
        <v/>
      </c>
      <c r="Y300" s="10" t="str">
        <f t="shared" si="452"/>
        <v/>
      </c>
      <c r="Z300" s="10" t="str">
        <f t="shared" si="453"/>
        <v/>
      </c>
      <c r="AA300" s="10" t="str">
        <f t="shared" si="454"/>
        <v/>
      </c>
      <c r="AB300" s="10" t="str">
        <f t="shared" si="455"/>
        <v/>
      </c>
      <c r="AC300" s="10">
        <f t="shared" si="456"/>
        <v>0</v>
      </c>
      <c r="AD300" s="11" t="str">
        <f>IF(G300="","",COUNTIF($AE$4:$AE300,"x")/COUNTIF($G$4:$G300,"x"))</f>
        <v/>
      </c>
      <c r="AE300" s="10" t="str">
        <f t="shared" si="457"/>
        <v/>
      </c>
      <c r="AF300" s="10" t="str">
        <f t="shared" si="458"/>
        <v/>
      </c>
      <c r="AG300" s="10" t="str">
        <f t="shared" si="459"/>
        <v/>
      </c>
      <c r="AH300" s="10" t="str">
        <f t="shared" si="460"/>
        <v/>
      </c>
      <c r="AI300" s="10">
        <f t="shared" si="461"/>
        <v>0</v>
      </c>
      <c r="AJ300" s="11" t="str">
        <f>IF(G300="","",COUNTIF($AK$4:$AK300,"x")/COUNTIF($G$4:$G300,"x"))</f>
        <v/>
      </c>
      <c r="AK300" s="10" t="str">
        <f t="shared" si="462"/>
        <v/>
      </c>
      <c r="AL300" s="10" t="str">
        <f t="shared" si="463"/>
        <v/>
      </c>
      <c r="AM300" s="10" t="str">
        <f t="shared" si="464"/>
        <v/>
      </c>
      <c r="AN300" s="10" t="str">
        <f t="shared" si="465"/>
        <v/>
      </c>
      <c r="AO300" s="10">
        <f t="shared" si="466"/>
        <v>0</v>
      </c>
      <c r="AP300" s="11" t="str">
        <f>IF($G300="","",COUNTIF($AQ$4:$AQ300,"x")/COUNTIF($G$4:$G300,"x"))</f>
        <v/>
      </c>
      <c r="AQ300" s="10" t="str">
        <f t="shared" si="429"/>
        <v/>
      </c>
      <c r="AR300" s="10" t="str">
        <f t="shared" si="467"/>
        <v/>
      </c>
      <c r="AS300" s="10" t="str">
        <f t="shared" si="468"/>
        <v/>
      </c>
      <c r="AT300" s="10" t="str">
        <f t="shared" si="469"/>
        <v/>
      </c>
      <c r="AU300" s="10">
        <f t="shared" si="470"/>
        <v>0</v>
      </c>
      <c r="AV300" s="11" t="str">
        <f>IF($G300="","",COUNTIF($AW$4:$AW300,"x")/COUNTIF($G$4:$G300,"x"))</f>
        <v/>
      </c>
      <c r="AW300" s="10" t="str">
        <f t="shared" si="430"/>
        <v/>
      </c>
      <c r="AX300" s="10" t="str">
        <f t="shared" si="471"/>
        <v/>
      </c>
      <c r="AY300" s="10" t="str">
        <f t="shared" si="472"/>
        <v/>
      </c>
      <c r="AZ300" s="10" t="str">
        <f t="shared" si="473"/>
        <v/>
      </c>
      <c r="BA300" s="10">
        <f t="shared" si="474"/>
        <v>0</v>
      </c>
      <c r="BB300" s="11" t="str">
        <f>IF($G300="","",COUNTIF($BC$4:$BC300,"x")/COUNTIF($G$4:$G300,"x"))</f>
        <v/>
      </c>
      <c r="BC300" s="10" t="str">
        <f t="shared" si="431"/>
        <v/>
      </c>
      <c r="BD300" s="10" t="str">
        <f t="shared" si="475"/>
        <v/>
      </c>
      <c r="BE300" s="10" t="str">
        <f t="shared" si="476"/>
        <v/>
      </c>
      <c r="BF300" s="10" t="str">
        <f t="shared" si="477"/>
        <v/>
      </c>
      <c r="BG300" s="10">
        <f t="shared" si="478"/>
        <v>0</v>
      </c>
      <c r="BH300" s="11" t="str">
        <f>IF($G300="","",COUNTIF($BI$4:$BI300,"x")/COUNTIF($G$4:$G300,"x"))</f>
        <v/>
      </c>
      <c r="BI300" s="10" t="str">
        <f t="shared" si="432"/>
        <v/>
      </c>
      <c r="BJ300" s="10" t="str">
        <f t="shared" si="479"/>
        <v/>
      </c>
      <c r="BK300" s="10" t="str">
        <f t="shared" si="480"/>
        <v/>
      </c>
      <c r="BL300" s="10" t="str">
        <f t="shared" si="481"/>
        <v/>
      </c>
      <c r="BM300" s="10">
        <f t="shared" si="482"/>
        <v>0</v>
      </c>
      <c r="BN300" s="11" t="str">
        <f>IF($G300="","",COUNTIF($BO$4:$BO300,"x")/COUNTIF($G$4:$G300,"x"))</f>
        <v/>
      </c>
      <c r="BO300" s="10" t="str">
        <f t="shared" si="433"/>
        <v/>
      </c>
      <c r="BP300" s="10" t="str">
        <f t="shared" si="483"/>
        <v/>
      </c>
      <c r="BQ300" s="10" t="str">
        <f t="shared" si="484"/>
        <v/>
      </c>
      <c r="BR300" s="10" t="str">
        <f t="shared" si="485"/>
        <v/>
      </c>
      <c r="BS300" s="10">
        <f t="shared" si="486"/>
        <v>0</v>
      </c>
      <c r="BT300" s="11" t="str">
        <f>IF($G300="","",COUNTIF($BU$4:$BU300,"x")/COUNTIF($G$4:$G300,"x"))</f>
        <v/>
      </c>
      <c r="BU300" s="10" t="str">
        <f t="shared" si="434"/>
        <v/>
      </c>
      <c r="BV300" s="10" t="str">
        <f t="shared" si="487"/>
        <v/>
      </c>
      <c r="BW300" s="10" t="str">
        <f t="shared" si="488"/>
        <v/>
      </c>
      <c r="BX300" s="10" t="str">
        <f t="shared" si="489"/>
        <v/>
      </c>
      <c r="BY300" s="10">
        <f t="shared" si="490"/>
        <v>0</v>
      </c>
      <c r="BZ300" s="11" t="str">
        <f>IF($G300="","",COUNTIF($CA$4:$CA300,"x")/COUNTIF($G$4:$G300,"x"))</f>
        <v/>
      </c>
      <c r="CA300" s="10" t="str">
        <f t="shared" si="435"/>
        <v/>
      </c>
      <c r="CB300" s="10" t="str">
        <f t="shared" si="491"/>
        <v/>
      </c>
      <c r="CC300" s="10" t="str">
        <f t="shared" si="492"/>
        <v/>
      </c>
      <c r="CD300" s="10" t="str">
        <f t="shared" si="493"/>
        <v/>
      </c>
      <c r="CE300" s="10">
        <f t="shared" si="494"/>
        <v>0</v>
      </c>
      <c r="CF300" s="11" t="str">
        <f>IF($G300="","",COUNTIF($CG$4:$CG300,"x")/COUNTIF($G$4:$G300,"x"))</f>
        <v/>
      </c>
      <c r="CG300" s="10" t="str">
        <f t="shared" si="436"/>
        <v/>
      </c>
      <c r="CH300" s="10" t="str">
        <f t="shared" si="495"/>
        <v/>
      </c>
      <c r="CI300" s="10" t="str">
        <f t="shared" si="496"/>
        <v/>
      </c>
      <c r="CJ300" s="10" t="str">
        <f t="shared" si="497"/>
        <v/>
      </c>
      <c r="CK300" s="10">
        <f t="shared" si="498"/>
        <v>0</v>
      </c>
      <c r="CL300" s="11" t="str">
        <f>IF($G300="","",COUNTIF($CM$4:$CM300,"x")/COUNTIF($G$4:$G300,"x"))</f>
        <v/>
      </c>
      <c r="CM300" s="10" t="str">
        <f t="shared" si="437"/>
        <v/>
      </c>
      <c r="CN300" s="10" t="str">
        <f t="shared" si="499"/>
        <v/>
      </c>
      <c r="CO300" s="10" t="str">
        <f t="shared" si="500"/>
        <v/>
      </c>
      <c r="CP300" s="10" t="str">
        <f t="shared" si="501"/>
        <v/>
      </c>
      <c r="CQ300" s="10">
        <f t="shared" si="502"/>
        <v>0</v>
      </c>
    </row>
    <row r="301" spans="2:95">
      <c r="B301" s="10" t="str">
        <f t="shared" si="424"/>
        <v/>
      </c>
      <c r="C301" s="10" t="str">
        <f t="shared" si="425"/>
        <v/>
      </c>
      <c r="D301" s="10" t="str">
        <f t="shared" si="426"/>
        <v/>
      </c>
      <c r="E301" s="10" t="str">
        <f t="shared" si="427"/>
        <v/>
      </c>
      <c r="F301" s="10" t="str">
        <f t="shared" si="428"/>
        <v/>
      </c>
      <c r="G301" s="10" t="str">
        <f t="shared" si="438"/>
        <v/>
      </c>
      <c r="H301" s="10" t="str">
        <f t="shared" si="439"/>
        <v/>
      </c>
      <c r="I301" s="10" t="str">
        <f t="shared" si="440"/>
        <v/>
      </c>
      <c r="J301" s="10" t="str">
        <f t="shared" si="441"/>
        <v/>
      </c>
      <c r="K301" s="10" t="str">
        <f t="shared" si="442"/>
        <v/>
      </c>
      <c r="L301" s="10" t="str">
        <f t="shared" si="443"/>
        <v/>
      </c>
      <c r="M301" s="10" t="str">
        <f t="shared" si="444"/>
        <v/>
      </c>
      <c r="N301" s="10" t="str">
        <f t="shared" si="445"/>
        <v/>
      </c>
      <c r="O301" s="10" t="str">
        <f t="shared" si="446"/>
        <v/>
      </c>
      <c r="P301" s="10" t="str">
        <f t="shared" si="447"/>
        <v/>
      </c>
      <c r="Q301" s="10" t="str">
        <f t="shared" si="448"/>
        <v/>
      </c>
      <c r="R301" s="10" t="str">
        <f t="shared" si="449"/>
        <v/>
      </c>
      <c r="S301" s="20" t="str">
        <f t="shared" si="450"/>
        <v/>
      </c>
      <c r="T301" s="23" t="str">
        <f t="shared" si="451"/>
        <v/>
      </c>
      <c r="U301" s="10"/>
      <c r="V301" s="10"/>
      <c r="W301" s="10"/>
      <c r="X301" s="11" t="str">
        <f>IF(G301="","",COUNTIF($Y$4:$Y301,"x")/COUNTIF($G$4:$G301,"x"))</f>
        <v/>
      </c>
      <c r="Y301" s="10" t="str">
        <f t="shared" si="452"/>
        <v/>
      </c>
      <c r="Z301" s="10" t="str">
        <f t="shared" si="453"/>
        <v/>
      </c>
      <c r="AA301" s="10" t="str">
        <f t="shared" si="454"/>
        <v/>
      </c>
      <c r="AB301" s="10" t="str">
        <f t="shared" si="455"/>
        <v/>
      </c>
      <c r="AC301" s="10">
        <f t="shared" si="456"/>
        <v>0</v>
      </c>
      <c r="AD301" s="11" t="str">
        <f>IF(G301="","",COUNTIF($AE$4:$AE301,"x")/COUNTIF($G$4:$G301,"x"))</f>
        <v/>
      </c>
      <c r="AE301" s="10" t="str">
        <f t="shared" si="457"/>
        <v/>
      </c>
      <c r="AF301" s="10" t="str">
        <f t="shared" si="458"/>
        <v/>
      </c>
      <c r="AG301" s="10" t="str">
        <f t="shared" si="459"/>
        <v/>
      </c>
      <c r="AH301" s="10" t="str">
        <f t="shared" si="460"/>
        <v/>
      </c>
      <c r="AI301" s="10">
        <f t="shared" si="461"/>
        <v>0</v>
      </c>
      <c r="AJ301" s="11" t="str">
        <f>IF(G301="","",COUNTIF($AK$4:$AK301,"x")/COUNTIF($G$4:$G301,"x"))</f>
        <v/>
      </c>
      <c r="AK301" s="10" t="str">
        <f t="shared" si="462"/>
        <v/>
      </c>
      <c r="AL301" s="10" t="str">
        <f t="shared" si="463"/>
        <v/>
      </c>
      <c r="AM301" s="10" t="str">
        <f t="shared" si="464"/>
        <v/>
      </c>
      <c r="AN301" s="10" t="str">
        <f t="shared" si="465"/>
        <v/>
      </c>
      <c r="AO301" s="10">
        <f t="shared" si="466"/>
        <v>0</v>
      </c>
      <c r="AP301" s="11" t="str">
        <f>IF($G301="","",COUNTIF($AQ$4:$AQ301,"x")/COUNTIF($G$4:$G301,"x"))</f>
        <v/>
      </c>
      <c r="AQ301" s="10" t="str">
        <f t="shared" si="429"/>
        <v/>
      </c>
      <c r="AR301" s="10" t="str">
        <f t="shared" si="467"/>
        <v/>
      </c>
      <c r="AS301" s="10" t="str">
        <f t="shared" si="468"/>
        <v/>
      </c>
      <c r="AT301" s="10" t="str">
        <f t="shared" si="469"/>
        <v/>
      </c>
      <c r="AU301" s="10">
        <f t="shared" si="470"/>
        <v>0</v>
      </c>
      <c r="AV301" s="11" t="str">
        <f>IF($G301="","",COUNTIF($AW$4:$AW301,"x")/COUNTIF($G$4:$G301,"x"))</f>
        <v/>
      </c>
      <c r="AW301" s="10" t="str">
        <f t="shared" si="430"/>
        <v/>
      </c>
      <c r="AX301" s="10" t="str">
        <f t="shared" si="471"/>
        <v/>
      </c>
      <c r="AY301" s="10" t="str">
        <f t="shared" si="472"/>
        <v/>
      </c>
      <c r="AZ301" s="10" t="str">
        <f t="shared" si="473"/>
        <v/>
      </c>
      <c r="BA301" s="10">
        <f t="shared" si="474"/>
        <v>0</v>
      </c>
      <c r="BB301" s="11" t="str">
        <f>IF($G301="","",COUNTIF($BC$4:$BC301,"x")/COUNTIF($G$4:$G301,"x"))</f>
        <v/>
      </c>
      <c r="BC301" s="10" t="str">
        <f t="shared" si="431"/>
        <v/>
      </c>
      <c r="BD301" s="10" t="str">
        <f t="shared" si="475"/>
        <v/>
      </c>
      <c r="BE301" s="10" t="str">
        <f t="shared" si="476"/>
        <v/>
      </c>
      <c r="BF301" s="10" t="str">
        <f t="shared" si="477"/>
        <v/>
      </c>
      <c r="BG301" s="10">
        <f t="shared" si="478"/>
        <v>0</v>
      </c>
      <c r="BH301" s="11" t="str">
        <f>IF($G301="","",COUNTIF($BI$4:$BI301,"x")/COUNTIF($G$4:$G301,"x"))</f>
        <v/>
      </c>
      <c r="BI301" s="10" t="str">
        <f t="shared" si="432"/>
        <v/>
      </c>
      <c r="BJ301" s="10" t="str">
        <f t="shared" si="479"/>
        <v/>
      </c>
      <c r="BK301" s="10" t="str">
        <f t="shared" si="480"/>
        <v/>
      </c>
      <c r="BL301" s="10" t="str">
        <f t="shared" si="481"/>
        <v/>
      </c>
      <c r="BM301" s="10">
        <f t="shared" si="482"/>
        <v>0</v>
      </c>
      <c r="BN301" s="11" t="str">
        <f>IF($G301="","",COUNTIF($BO$4:$BO301,"x")/COUNTIF($G$4:$G301,"x"))</f>
        <v/>
      </c>
      <c r="BO301" s="10" t="str">
        <f t="shared" si="433"/>
        <v/>
      </c>
      <c r="BP301" s="10" t="str">
        <f t="shared" si="483"/>
        <v/>
      </c>
      <c r="BQ301" s="10" t="str">
        <f t="shared" si="484"/>
        <v/>
      </c>
      <c r="BR301" s="10" t="str">
        <f t="shared" si="485"/>
        <v/>
      </c>
      <c r="BS301" s="10">
        <f t="shared" si="486"/>
        <v>0</v>
      </c>
      <c r="BT301" s="11" t="str">
        <f>IF($G301="","",COUNTIF($BU$4:$BU301,"x")/COUNTIF($G$4:$G301,"x"))</f>
        <v/>
      </c>
      <c r="BU301" s="10" t="str">
        <f t="shared" si="434"/>
        <v/>
      </c>
      <c r="BV301" s="10" t="str">
        <f t="shared" si="487"/>
        <v/>
      </c>
      <c r="BW301" s="10" t="str">
        <f t="shared" si="488"/>
        <v/>
      </c>
      <c r="BX301" s="10" t="str">
        <f t="shared" si="489"/>
        <v/>
      </c>
      <c r="BY301" s="10">
        <f t="shared" si="490"/>
        <v>0</v>
      </c>
      <c r="BZ301" s="11" t="str">
        <f>IF($G301="","",COUNTIF($CA$4:$CA301,"x")/COUNTIF($G$4:$G301,"x"))</f>
        <v/>
      </c>
      <c r="CA301" s="10" t="str">
        <f t="shared" si="435"/>
        <v/>
      </c>
      <c r="CB301" s="10" t="str">
        <f t="shared" si="491"/>
        <v/>
      </c>
      <c r="CC301" s="10" t="str">
        <f t="shared" si="492"/>
        <v/>
      </c>
      <c r="CD301" s="10" t="str">
        <f t="shared" si="493"/>
        <v/>
      </c>
      <c r="CE301" s="10">
        <f t="shared" si="494"/>
        <v>0</v>
      </c>
      <c r="CF301" s="11" t="str">
        <f>IF($G301="","",COUNTIF($CG$4:$CG301,"x")/COUNTIF($G$4:$G301,"x"))</f>
        <v/>
      </c>
      <c r="CG301" s="10" t="str">
        <f t="shared" si="436"/>
        <v/>
      </c>
      <c r="CH301" s="10" t="str">
        <f t="shared" si="495"/>
        <v/>
      </c>
      <c r="CI301" s="10" t="str">
        <f t="shared" si="496"/>
        <v/>
      </c>
      <c r="CJ301" s="10" t="str">
        <f t="shared" si="497"/>
        <v/>
      </c>
      <c r="CK301" s="10">
        <f t="shared" si="498"/>
        <v>0</v>
      </c>
      <c r="CL301" s="11" t="str">
        <f>IF($G301="","",COUNTIF($CM$4:$CM301,"x")/COUNTIF($G$4:$G301,"x"))</f>
        <v/>
      </c>
      <c r="CM301" s="10" t="str">
        <f t="shared" si="437"/>
        <v/>
      </c>
      <c r="CN301" s="10" t="str">
        <f t="shared" si="499"/>
        <v/>
      </c>
      <c r="CO301" s="10" t="str">
        <f t="shared" si="500"/>
        <v/>
      </c>
      <c r="CP301" s="10" t="str">
        <f t="shared" si="501"/>
        <v/>
      </c>
      <c r="CQ301" s="10">
        <f t="shared" si="502"/>
        <v>0</v>
      </c>
    </row>
    <row r="302" spans="2:95">
      <c r="B302" s="10" t="str">
        <f t="shared" si="424"/>
        <v/>
      </c>
      <c r="C302" s="10" t="str">
        <f t="shared" si="425"/>
        <v/>
      </c>
      <c r="D302" s="10" t="str">
        <f t="shared" si="426"/>
        <v/>
      </c>
      <c r="E302" s="10" t="str">
        <f t="shared" si="427"/>
        <v/>
      </c>
      <c r="F302" s="10" t="str">
        <f t="shared" si="428"/>
        <v/>
      </c>
      <c r="G302" s="10" t="str">
        <f t="shared" si="438"/>
        <v/>
      </c>
      <c r="H302" s="10" t="str">
        <f t="shared" si="439"/>
        <v/>
      </c>
      <c r="I302" s="10" t="str">
        <f t="shared" si="440"/>
        <v/>
      </c>
      <c r="J302" s="10" t="str">
        <f t="shared" si="441"/>
        <v/>
      </c>
      <c r="K302" s="10" t="str">
        <f t="shared" si="442"/>
        <v/>
      </c>
      <c r="L302" s="10" t="str">
        <f t="shared" si="443"/>
        <v/>
      </c>
      <c r="M302" s="10" t="str">
        <f t="shared" si="444"/>
        <v/>
      </c>
      <c r="N302" s="10" t="str">
        <f t="shared" si="445"/>
        <v/>
      </c>
      <c r="O302" s="10" t="str">
        <f t="shared" si="446"/>
        <v/>
      </c>
      <c r="P302" s="10" t="str">
        <f t="shared" si="447"/>
        <v/>
      </c>
      <c r="Q302" s="10" t="str">
        <f t="shared" si="448"/>
        <v/>
      </c>
      <c r="R302" s="10" t="str">
        <f t="shared" si="449"/>
        <v/>
      </c>
      <c r="S302" s="20" t="str">
        <f t="shared" si="450"/>
        <v/>
      </c>
      <c r="T302" s="23" t="str">
        <f t="shared" si="451"/>
        <v/>
      </c>
      <c r="U302" s="10"/>
      <c r="V302" s="10"/>
      <c r="W302" s="10"/>
      <c r="X302" s="11" t="str">
        <f>IF(G302="","",COUNTIF($Y$4:$Y302,"x")/COUNTIF($G$4:$G302,"x"))</f>
        <v/>
      </c>
      <c r="Y302" s="10" t="str">
        <f t="shared" si="452"/>
        <v/>
      </c>
      <c r="Z302" s="10" t="str">
        <f t="shared" si="453"/>
        <v/>
      </c>
      <c r="AA302" s="10" t="str">
        <f t="shared" si="454"/>
        <v/>
      </c>
      <c r="AB302" s="10" t="str">
        <f t="shared" si="455"/>
        <v/>
      </c>
      <c r="AC302" s="10">
        <f t="shared" si="456"/>
        <v>0</v>
      </c>
      <c r="AD302" s="11" t="str">
        <f>IF(G302="","",COUNTIF($AE$4:$AE302,"x")/COUNTIF($G$4:$G302,"x"))</f>
        <v/>
      </c>
      <c r="AE302" s="10" t="str">
        <f t="shared" si="457"/>
        <v/>
      </c>
      <c r="AF302" s="10" t="str">
        <f t="shared" si="458"/>
        <v/>
      </c>
      <c r="AG302" s="10" t="str">
        <f t="shared" si="459"/>
        <v/>
      </c>
      <c r="AH302" s="10" t="str">
        <f t="shared" si="460"/>
        <v/>
      </c>
      <c r="AI302" s="10">
        <f t="shared" si="461"/>
        <v>0</v>
      </c>
      <c r="AJ302" s="11" t="str">
        <f>IF(G302="","",COUNTIF($AK$4:$AK302,"x")/COUNTIF($G$4:$G302,"x"))</f>
        <v/>
      </c>
      <c r="AK302" s="10" t="str">
        <f t="shared" si="462"/>
        <v/>
      </c>
      <c r="AL302" s="10" t="str">
        <f t="shared" si="463"/>
        <v/>
      </c>
      <c r="AM302" s="10" t="str">
        <f t="shared" si="464"/>
        <v/>
      </c>
      <c r="AN302" s="10" t="str">
        <f t="shared" si="465"/>
        <v/>
      </c>
      <c r="AO302" s="10">
        <f t="shared" si="466"/>
        <v>0</v>
      </c>
      <c r="AP302" s="11" t="str">
        <f>IF($G302="","",COUNTIF($AQ$4:$AQ302,"x")/COUNTIF($G$4:$G302,"x"))</f>
        <v/>
      </c>
      <c r="AQ302" s="10" t="str">
        <f t="shared" si="429"/>
        <v/>
      </c>
      <c r="AR302" s="10" t="str">
        <f t="shared" si="467"/>
        <v/>
      </c>
      <c r="AS302" s="10" t="str">
        <f t="shared" si="468"/>
        <v/>
      </c>
      <c r="AT302" s="10" t="str">
        <f t="shared" si="469"/>
        <v/>
      </c>
      <c r="AU302" s="10">
        <f t="shared" si="470"/>
        <v>0</v>
      </c>
      <c r="AV302" s="11" t="str">
        <f>IF($G302="","",COUNTIF($AW$4:$AW302,"x")/COUNTIF($G$4:$G302,"x"))</f>
        <v/>
      </c>
      <c r="AW302" s="10" t="str">
        <f t="shared" si="430"/>
        <v/>
      </c>
      <c r="AX302" s="10" t="str">
        <f t="shared" si="471"/>
        <v/>
      </c>
      <c r="AY302" s="10" t="str">
        <f t="shared" si="472"/>
        <v/>
      </c>
      <c r="AZ302" s="10" t="str">
        <f t="shared" si="473"/>
        <v/>
      </c>
      <c r="BA302" s="10">
        <f t="shared" si="474"/>
        <v>0</v>
      </c>
      <c r="BB302" s="11" t="str">
        <f>IF($G302="","",COUNTIF($BC$4:$BC302,"x")/COUNTIF($G$4:$G302,"x"))</f>
        <v/>
      </c>
      <c r="BC302" s="10" t="str">
        <f t="shared" si="431"/>
        <v/>
      </c>
      <c r="BD302" s="10" t="str">
        <f t="shared" si="475"/>
        <v/>
      </c>
      <c r="BE302" s="10" t="str">
        <f t="shared" si="476"/>
        <v/>
      </c>
      <c r="BF302" s="10" t="str">
        <f t="shared" si="477"/>
        <v/>
      </c>
      <c r="BG302" s="10">
        <f t="shared" si="478"/>
        <v>0</v>
      </c>
      <c r="BH302" s="11" t="str">
        <f>IF($G302="","",COUNTIF($BI$4:$BI302,"x")/COUNTIF($G$4:$G302,"x"))</f>
        <v/>
      </c>
      <c r="BI302" s="10" t="str">
        <f t="shared" si="432"/>
        <v/>
      </c>
      <c r="BJ302" s="10" t="str">
        <f t="shared" si="479"/>
        <v/>
      </c>
      <c r="BK302" s="10" t="str">
        <f t="shared" si="480"/>
        <v/>
      </c>
      <c r="BL302" s="10" t="str">
        <f t="shared" si="481"/>
        <v/>
      </c>
      <c r="BM302" s="10">
        <f t="shared" si="482"/>
        <v>0</v>
      </c>
      <c r="BN302" s="11" t="str">
        <f>IF($G302="","",COUNTIF($BO$4:$BO302,"x")/COUNTIF($G$4:$G302,"x"))</f>
        <v/>
      </c>
      <c r="BO302" s="10" t="str">
        <f t="shared" si="433"/>
        <v/>
      </c>
      <c r="BP302" s="10" t="str">
        <f t="shared" si="483"/>
        <v/>
      </c>
      <c r="BQ302" s="10" t="str">
        <f t="shared" si="484"/>
        <v/>
      </c>
      <c r="BR302" s="10" t="str">
        <f t="shared" si="485"/>
        <v/>
      </c>
      <c r="BS302" s="10">
        <f t="shared" si="486"/>
        <v>0</v>
      </c>
      <c r="BT302" s="11" t="str">
        <f>IF($G302="","",COUNTIF($BU$4:$BU302,"x")/COUNTIF($G$4:$G302,"x"))</f>
        <v/>
      </c>
      <c r="BU302" s="10" t="str">
        <f t="shared" si="434"/>
        <v/>
      </c>
      <c r="BV302" s="10" t="str">
        <f t="shared" si="487"/>
        <v/>
      </c>
      <c r="BW302" s="10" t="str">
        <f t="shared" si="488"/>
        <v/>
      </c>
      <c r="BX302" s="10" t="str">
        <f t="shared" si="489"/>
        <v/>
      </c>
      <c r="BY302" s="10">
        <f t="shared" si="490"/>
        <v>0</v>
      </c>
      <c r="BZ302" s="11" t="str">
        <f>IF($G302="","",COUNTIF($CA$4:$CA302,"x")/COUNTIF($G$4:$G302,"x"))</f>
        <v/>
      </c>
      <c r="CA302" s="10" t="str">
        <f t="shared" si="435"/>
        <v/>
      </c>
      <c r="CB302" s="10" t="str">
        <f t="shared" si="491"/>
        <v/>
      </c>
      <c r="CC302" s="10" t="str">
        <f t="shared" si="492"/>
        <v/>
      </c>
      <c r="CD302" s="10" t="str">
        <f t="shared" si="493"/>
        <v/>
      </c>
      <c r="CE302" s="10">
        <f t="shared" si="494"/>
        <v>0</v>
      </c>
      <c r="CF302" s="11" t="str">
        <f>IF($G302="","",COUNTIF($CG$4:$CG302,"x")/COUNTIF($G$4:$G302,"x"))</f>
        <v/>
      </c>
      <c r="CG302" s="10" t="str">
        <f t="shared" si="436"/>
        <v/>
      </c>
      <c r="CH302" s="10" t="str">
        <f t="shared" si="495"/>
        <v/>
      </c>
      <c r="CI302" s="10" t="str">
        <f t="shared" si="496"/>
        <v/>
      </c>
      <c r="CJ302" s="10" t="str">
        <f t="shared" si="497"/>
        <v/>
      </c>
      <c r="CK302" s="10">
        <f t="shared" si="498"/>
        <v>0</v>
      </c>
      <c r="CL302" s="11" t="str">
        <f>IF($G302="","",COUNTIF($CM$4:$CM302,"x")/COUNTIF($G$4:$G302,"x"))</f>
        <v/>
      </c>
      <c r="CM302" s="10" t="str">
        <f t="shared" si="437"/>
        <v/>
      </c>
      <c r="CN302" s="10" t="str">
        <f t="shared" si="499"/>
        <v/>
      </c>
      <c r="CO302" s="10" t="str">
        <f t="shared" si="500"/>
        <v/>
      </c>
      <c r="CP302" s="10" t="str">
        <f t="shared" si="501"/>
        <v/>
      </c>
      <c r="CQ302" s="10">
        <f t="shared" si="502"/>
        <v>0</v>
      </c>
    </row>
    <row r="303" spans="2:95">
      <c r="B303" s="10" t="str">
        <f t="shared" si="424"/>
        <v/>
      </c>
      <c r="C303" s="10" t="str">
        <f t="shared" si="425"/>
        <v/>
      </c>
      <c r="D303" s="10" t="str">
        <f t="shared" si="426"/>
        <v/>
      </c>
      <c r="E303" s="10" t="str">
        <f t="shared" si="427"/>
        <v/>
      </c>
      <c r="F303" s="10" t="str">
        <f t="shared" si="428"/>
        <v/>
      </c>
      <c r="G303" s="10" t="str">
        <f t="shared" si="438"/>
        <v/>
      </c>
      <c r="H303" s="10" t="str">
        <f t="shared" si="439"/>
        <v/>
      </c>
      <c r="I303" s="10" t="str">
        <f t="shared" si="440"/>
        <v/>
      </c>
      <c r="J303" s="10" t="str">
        <f t="shared" si="441"/>
        <v/>
      </c>
      <c r="K303" s="10" t="str">
        <f t="shared" si="442"/>
        <v/>
      </c>
      <c r="L303" s="10" t="str">
        <f t="shared" si="443"/>
        <v/>
      </c>
      <c r="M303" s="10" t="str">
        <f t="shared" si="444"/>
        <v/>
      </c>
      <c r="N303" s="10" t="str">
        <f t="shared" si="445"/>
        <v/>
      </c>
      <c r="O303" s="10" t="str">
        <f t="shared" si="446"/>
        <v/>
      </c>
      <c r="P303" s="10" t="str">
        <f t="shared" si="447"/>
        <v/>
      </c>
      <c r="Q303" s="10" t="str">
        <f t="shared" si="448"/>
        <v/>
      </c>
      <c r="R303" s="10" t="str">
        <f t="shared" si="449"/>
        <v/>
      </c>
      <c r="S303" s="20" t="str">
        <f t="shared" si="450"/>
        <v/>
      </c>
      <c r="T303" s="23" t="str">
        <f t="shared" si="451"/>
        <v/>
      </c>
      <c r="U303" s="10"/>
      <c r="V303" s="10"/>
      <c r="W303" s="10"/>
      <c r="X303" s="11" t="str">
        <f>IF(G303="","",COUNTIF($Y$4:$Y303,"x")/COUNTIF($G$4:$G303,"x"))</f>
        <v/>
      </c>
      <c r="Y303" s="10" t="str">
        <f t="shared" si="452"/>
        <v/>
      </c>
      <c r="Z303" s="10" t="str">
        <f t="shared" si="453"/>
        <v/>
      </c>
      <c r="AA303" s="10" t="str">
        <f t="shared" si="454"/>
        <v/>
      </c>
      <c r="AB303" s="10" t="str">
        <f t="shared" si="455"/>
        <v/>
      </c>
      <c r="AC303" s="10">
        <f t="shared" si="456"/>
        <v>0</v>
      </c>
      <c r="AD303" s="11" t="str">
        <f>IF(G303="","",COUNTIF($AE$4:$AE303,"x")/COUNTIF($G$4:$G303,"x"))</f>
        <v/>
      </c>
      <c r="AE303" s="10" t="str">
        <f t="shared" si="457"/>
        <v/>
      </c>
      <c r="AF303" s="10" t="str">
        <f t="shared" si="458"/>
        <v/>
      </c>
      <c r="AG303" s="10" t="str">
        <f t="shared" si="459"/>
        <v/>
      </c>
      <c r="AH303" s="10" t="str">
        <f t="shared" si="460"/>
        <v/>
      </c>
      <c r="AI303" s="10">
        <f t="shared" si="461"/>
        <v>0</v>
      </c>
      <c r="AJ303" s="11" t="str">
        <f>IF(G303="","",COUNTIF($AK$4:$AK303,"x")/COUNTIF($G$4:$G303,"x"))</f>
        <v/>
      </c>
      <c r="AK303" s="10" t="str">
        <f t="shared" si="462"/>
        <v/>
      </c>
      <c r="AL303" s="10" t="str">
        <f t="shared" si="463"/>
        <v/>
      </c>
      <c r="AM303" s="10" t="str">
        <f t="shared" si="464"/>
        <v/>
      </c>
      <c r="AN303" s="10" t="str">
        <f t="shared" si="465"/>
        <v/>
      </c>
      <c r="AO303" s="10">
        <f t="shared" si="466"/>
        <v>0</v>
      </c>
      <c r="AP303" s="11" t="str">
        <f>IF($G303="","",COUNTIF($AQ$4:$AQ303,"x")/COUNTIF($G$4:$G303,"x"))</f>
        <v/>
      </c>
      <c r="AQ303" s="10" t="str">
        <f t="shared" si="429"/>
        <v/>
      </c>
      <c r="AR303" s="10" t="str">
        <f t="shared" si="467"/>
        <v/>
      </c>
      <c r="AS303" s="10" t="str">
        <f t="shared" si="468"/>
        <v/>
      </c>
      <c r="AT303" s="10" t="str">
        <f t="shared" si="469"/>
        <v/>
      </c>
      <c r="AU303" s="10">
        <f t="shared" si="470"/>
        <v>0</v>
      </c>
      <c r="AV303" s="11" t="str">
        <f>IF($G303="","",COUNTIF($AW$4:$AW303,"x")/COUNTIF($G$4:$G303,"x"))</f>
        <v/>
      </c>
      <c r="AW303" s="10" t="str">
        <f t="shared" si="430"/>
        <v/>
      </c>
      <c r="AX303" s="10" t="str">
        <f t="shared" si="471"/>
        <v/>
      </c>
      <c r="AY303" s="10" t="str">
        <f t="shared" si="472"/>
        <v/>
      </c>
      <c r="AZ303" s="10" t="str">
        <f t="shared" si="473"/>
        <v/>
      </c>
      <c r="BA303" s="10">
        <f t="shared" si="474"/>
        <v>0</v>
      </c>
      <c r="BB303" s="11" t="str">
        <f>IF($G303="","",COUNTIF($BC$4:$BC303,"x")/COUNTIF($G$4:$G303,"x"))</f>
        <v/>
      </c>
      <c r="BC303" s="10" t="str">
        <f t="shared" si="431"/>
        <v/>
      </c>
      <c r="BD303" s="10" t="str">
        <f t="shared" si="475"/>
        <v/>
      </c>
      <c r="BE303" s="10" t="str">
        <f t="shared" si="476"/>
        <v/>
      </c>
      <c r="BF303" s="10" t="str">
        <f t="shared" si="477"/>
        <v/>
      </c>
      <c r="BG303" s="10">
        <f t="shared" si="478"/>
        <v>0</v>
      </c>
      <c r="BH303" s="11" t="str">
        <f>IF($G303="","",COUNTIF($BI$4:$BI303,"x")/COUNTIF($G$4:$G303,"x"))</f>
        <v/>
      </c>
      <c r="BI303" s="10" t="str">
        <f t="shared" si="432"/>
        <v/>
      </c>
      <c r="BJ303" s="10" t="str">
        <f t="shared" si="479"/>
        <v/>
      </c>
      <c r="BK303" s="10" t="str">
        <f t="shared" si="480"/>
        <v/>
      </c>
      <c r="BL303" s="10" t="str">
        <f t="shared" si="481"/>
        <v/>
      </c>
      <c r="BM303" s="10">
        <f t="shared" si="482"/>
        <v>0</v>
      </c>
      <c r="BN303" s="11" t="str">
        <f>IF($G303="","",COUNTIF($BO$4:$BO303,"x")/COUNTIF($G$4:$G303,"x"))</f>
        <v/>
      </c>
      <c r="BO303" s="10" t="str">
        <f t="shared" si="433"/>
        <v/>
      </c>
      <c r="BP303" s="10" t="str">
        <f t="shared" si="483"/>
        <v/>
      </c>
      <c r="BQ303" s="10" t="str">
        <f t="shared" si="484"/>
        <v/>
      </c>
      <c r="BR303" s="10" t="str">
        <f t="shared" si="485"/>
        <v/>
      </c>
      <c r="BS303" s="10">
        <f t="shared" si="486"/>
        <v>0</v>
      </c>
      <c r="BT303" s="11" t="str">
        <f>IF($G303="","",COUNTIF($BU$4:$BU303,"x")/COUNTIF($G$4:$G303,"x"))</f>
        <v/>
      </c>
      <c r="BU303" s="10" t="str">
        <f t="shared" si="434"/>
        <v/>
      </c>
      <c r="BV303" s="10" t="str">
        <f t="shared" si="487"/>
        <v/>
      </c>
      <c r="BW303" s="10" t="str">
        <f t="shared" si="488"/>
        <v/>
      </c>
      <c r="BX303" s="10" t="str">
        <f t="shared" si="489"/>
        <v/>
      </c>
      <c r="BY303" s="10">
        <f t="shared" si="490"/>
        <v>0</v>
      </c>
      <c r="BZ303" s="11" t="str">
        <f>IF($G303="","",COUNTIF($CA$4:$CA303,"x")/COUNTIF($G$4:$G303,"x"))</f>
        <v/>
      </c>
      <c r="CA303" s="10" t="str">
        <f t="shared" si="435"/>
        <v/>
      </c>
      <c r="CB303" s="10" t="str">
        <f t="shared" si="491"/>
        <v/>
      </c>
      <c r="CC303" s="10" t="str">
        <f t="shared" si="492"/>
        <v/>
      </c>
      <c r="CD303" s="10" t="str">
        <f t="shared" si="493"/>
        <v/>
      </c>
      <c r="CE303" s="10">
        <f t="shared" si="494"/>
        <v>0</v>
      </c>
      <c r="CF303" s="11" t="str">
        <f>IF($G303="","",COUNTIF($CG$4:$CG303,"x")/COUNTIF($G$4:$G303,"x"))</f>
        <v/>
      </c>
      <c r="CG303" s="10" t="str">
        <f t="shared" si="436"/>
        <v/>
      </c>
      <c r="CH303" s="10" t="str">
        <f t="shared" si="495"/>
        <v/>
      </c>
      <c r="CI303" s="10" t="str">
        <f t="shared" si="496"/>
        <v/>
      </c>
      <c r="CJ303" s="10" t="str">
        <f t="shared" si="497"/>
        <v/>
      </c>
      <c r="CK303" s="10">
        <f t="shared" si="498"/>
        <v>0</v>
      </c>
      <c r="CL303" s="11" t="str">
        <f>IF($G303="","",COUNTIF($CM$4:$CM303,"x")/COUNTIF($G$4:$G303,"x"))</f>
        <v/>
      </c>
      <c r="CM303" s="10" t="str">
        <f t="shared" si="437"/>
        <v/>
      </c>
      <c r="CN303" s="10" t="str">
        <f t="shared" si="499"/>
        <v/>
      </c>
      <c r="CO303" s="10" t="str">
        <f t="shared" si="500"/>
        <v/>
      </c>
      <c r="CP303" s="10" t="str">
        <f t="shared" si="501"/>
        <v/>
      </c>
      <c r="CQ303" s="10">
        <f t="shared" si="502"/>
        <v>0</v>
      </c>
    </row>
    <row r="304" spans="2:95">
      <c r="B304" s="10" t="str">
        <f t="shared" si="424"/>
        <v/>
      </c>
      <c r="C304" s="10" t="str">
        <f t="shared" si="425"/>
        <v/>
      </c>
      <c r="D304" s="10" t="str">
        <f t="shared" si="426"/>
        <v/>
      </c>
      <c r="E304" s="10" t="str">
        <f t="shared" si="427"/>
        <v/>
      </c>
      <c r="F304" s="10" t="str">
        <f t="shared" si="428"/>
        <v/>
      </c>
      <c r="G304" s="10" t="str">
        <f t="shared" si="438"/>
        <v/>
      </c>
      <c r="H304" s="10" t="str">
        <f t="shared" si="439"/>
        <v/>
      </c>
      <c r="I304" s="10" t="str">
        <f t="shared" si="440"/>
        <v/>
      </c>
      <c r="J304" s="10" t="str">
        <f t="shared" si="441"/>
        <v/>
      </c>
      <c r="K304" s="10" t="str">
        <f t="shared" si="442"/>
        <v/>
      </c>
      <c r="L304" s="10" t="str">
        <f t="shared" si="443"/>
        <v/>
      </c>
      <c r="M304" s="10" t="str">
        <f t="shared" si="444"/>
        <v/>
      </c>
      <c r="N304" s="10" t="str">
        <f t="shared" si="445"/>
        <v/>
      </c>
      <c r="O304" s="10" t="str">
        <f t="shared" si="446"/>
        <v/>
      </c>
      <c r="P304" s="10" t="str">
        <f t="shared" si="447"/>
        <v/>
      </c>
      <c r="Q304" s="10" t="str">
        <f t="shared" si="448"/>
        <v/>
      </c>
      <c r="R304" s="10" t="str">
        <f t="shared" si="449"/>
        <v/>
      </c>
      <c r="S304" s="20" t="str">
        <f t="shared" si="450"/>
        <v/>
      </c>
      <c r="T304" s="23" t="str">
        <f t="shared" si="451"/>
        <v/>
      </c>
      <c r="U304" s="10"/>
      <c r="V304" s="10"/>
      <c r="W304" s="10"/>
      <c r="X304" s="11" t="str">
        <f>IF(G304="","",COUNTIF($Y$4:$Y304,"x")/COUNTIF($G$4:$G304,"x"))</f>
        <v/>
      </c>
      <c r="Y304" s="10" t="str">
        <f t="shared" si="452"/>
        <v/>
      </c>
      <c r="Z304" s="10" t="str">
        <f t="shared" si="453"/>
        <v/>
      </c>
      <c r="AA304" s="10" t="str">
        <f t="shared" si="454"/>
        <v/>
      </c>
      <c r="AB304" s="10" t="str">
        <f t="shared" si="455"/>
        <v/>
      </c>
      <c r="AC304" s="10">
        <f t="shared" si="456"/>
        <v>0</v>
      </c>
      <c r="AD304" s="11" t="str">
        <f>IF(G304="","",COUNTIF($AE$4:$AE304,"x")/COUNTIF($G$4:$G304,"x"))</f>
        <v/>
      </c>
      <c r="AE304" s="10" t="str">
        <f t="shared" si="457"/>
        <v/>
      </c>
      <c r="AF304" s="10" t="str">
        <f t="shared" si="458"/>
        <v/>
      </c>
      <c r="AG304" s="10" t="str">
        <f t="shared" si="459"/>
        <v/>
      </c>
      <c r="AH304" s="10" t="str">
        <f t="shared" si="460"/>
        <v/>
      </c>
      <c r="AI304" s="10">
        <f t="shared" si="461"/>
        <v>0</v>
      </c>
      <c r="AJ304" s="11" t="str">
        <f>IF(G304="","",COUNTIF($AK$4:$AK304,"x")/COUNTIF($G$4:$G304,"x"))</f>
        <v/>
      </c>
      <c r="AK304" s="10" t="str">
        <f t="shared" si="462"/>
        <v/>
      </c>
      <c r="AL304" s="10" t="str">
        <f t="shared" si="463"/>
        <v/>
      </c>
      <c r="AM304" s="10" t="str">
        <f t="shared" si="464"/>
        <v/>
      </c>
      <c r="AN304" s="10" t="str">
        <f t="shared" si="465"/>
        <v/>
      </c>
      <c r="AO304" s="10">
        <f t="shared" si="466"/>
        <v>0</v>
      </c>
      <c r="AP304" s="11" t="str">
        <f>IF($G304="","",COUNTIF($AQ$4:$AQ304,"x")/COUNTIF($G$4:$G304,"x"))</f>
        <v/>
      </c>
      <c r="AQ304" s="10" t="str">
        <f t="shared" si="429"/>
        <v/>
      </c>
      <c r="AR304" s="10" t="str">
        <f t="shared" si="467"/>
        <v/>
      </c>
      <c r="AS304" s="10" t="str">
        <f t="shared" si="468"/>
        <v/>
      </c>
      <c r="AT304" s="10" t="str">
        <f t="shared" si="469"/>
        <v/>
      </c>
      <c r="AU304" s="10">
        <f t="shared" si="470"/>
        <v>0</v>
      </c>
      <c r="AV304" s="11" t="str">
        <f>IF($G304="","",COUNTIF($AW$4:$AW304,"x")/COUNTIF($G$4:$G304,"x"))</f>
        <v/>
      </c>
      <c r="AW304" s="10" t="str">
        <f t="shared" si="430"/>
        <v/>
      </c>
      <c r="AX304" s="10" t="str">
        <f t="shared" si="471"/>
        <v/>
      </c>
      <c r="AY304" s="10" t="str">
        <f t="shared" si="472"/>
        <v/>
      </c>
      <c r="AZ304" s="10" t="str">
        <f t="shared" si="473"/>
        <v/>
      </c>
      <c r="BA304" s="10">
        <f t="shared" si="474"/>
        <v>0</v>
      </c>
      <c r="BB304" s="11" t="str">
        <f>IF($G304="","",COUNTIF($BC$4:$BC304,"x")/COUNTIF($G$4:$G304,"x"))</f>
        <v/>
      </c>
      <c r="BC304" s="10" t="str">
        <f t="shared" si="431"/>
        <v/>
      </c>
      <c r="BD304" s="10" t="str">
        <f t="shared" si="475"/>
        <v/>
      </c>
      <c r="BE304" s="10" t="str">
        <f t="shared" si="476"/>
        <v/>
      </c>
      <c r="BF304" s="10" t="str">
        <f t="shared" si="477"/>
        <v/>
      </c>
      <c r="BG304" s="10">
        <f t="shared" si="478"/>
        <v>0</v>
      </c>
      <c r="BH304" s="11" t="str">
        <f>IF($G304="","",COUNTIF($BI$4:$BI304,"x")/COUNTIF($G$4:$G304,"x"))</f>
        <v/>
      </c>
      <c r="BI304" s="10" t="str">
        <f t="shared" si="432"/>
        <v/>
      </c>
      <c r="BJ304" s="10" t="str">
        <f t="shared" si="479"/>
        <v/>
      </c>
      <c r="BK304" s="10" t="str">
        <f t="shared" si="480"/>
        <v/>
      </c>
      <c r="BL304" s="10" t="str">
        <f t="shared" si="481"/>
        <v/>
      </c>
      <c r="BM304" s="10">
        <f t="shared" si="482"/>
        <v>0</v>
      </c>
      <c r="BN304" s="11" t="str">
        <f>IF($G304="","",COUNTIF($BO$4:$BO304,"x")/COUNTIF($G$4:$G304,"x"))</f>
        <v/>
      </c>
      <c r="BO304" s="10" t="str">
        <f t="shared" si="433"/>
        <v/>
      </c>
      <c r="BP304" s="10" t="str">
        <f t="shared" si="483"/>
        <v/>
      </c>
      <c r="BQ304" s="10" t="str">
        <f t="shared" si="484"/>
        <v/>
      </c>
      <c r="BR304" s="10" t="str">
        <f t="shared" si="485"/>
        <v/>
      </c>
      <c r="BS304" s="10">
        <f t="shared" si="486"/>
        <v>0</v>
      </c>
      <c r="BT304" s="11" t="str">
        <f>IF($G304="","",COUNTIF($BU$4:$BU304,"x")/COUNTIF($G$4:$G304,"x"))</f>
        <v/>
      </c>
      <c r="BU304" s="10" t="str">
        <f t="shared" si="434"/>
        <v/>
      </c>
      <c r="BV304" s="10" t="str">
        <f t="shared" si="487"/>
        <v/>
      </c>
      <c r="BW304" s="10" t="str">
        <f t="shared" si="488"/>
        <v/>
      </c>
      <c r="BX304" s="10" t="str">
        <f t="shared" si="489"/>
        <v/>
      </c>
      <c r="BY304" s="10">
        <f t="shared" si="490"/>
        <v>0</v>
      </c>
      <c r="BZ304" s="11" t="str">
        <f>IF($G304="","",COUNTIF($CA$4:$CA304,"x")/COUNTIF($G$4:$G304,"x"))</f>
        <v/>
      </c>
      <c r="CA304" s="10" t="str">
        <f t="shared" si="435"/>
        <v/>
      </c>
      <c r="CB304" s="10" t="str">
        <f t="shared" si="491"/>
        <v/>
      </c>
      <c r="CC304" s="10" t="str">
        <f t="shared" si="492"/>
        <v/>
      </c>
      <c r="CD304" s="10" t="str">
        <f t="shared" si="493"/>
        <v/>
      </c>
      <c r="CE304" s="10">
        <f t="shared" si="494"/>
        <v>0</v>
      </c>
      <c r="CF304" s="11" t="str">
        <f>IF($G304="","",COUNTIF($CG$4:$CG304,"x")/COUNTIF($G$4:$G304,"x"))</f>
        <v/>
      </c>
      <c r="CG304" s="10" t="str">
        <f t="shared" si="436"/>
        <v/>
      </c>
      <c r="CH304" s="10" t="str">
        <f t="shared" si="495"/>
        <v/>
      </c>
      <c r="CI304" s="10" t="str">
        <f t="shared" si="496"/>
        <v/>
      </c>
      <c r="CJ304" s="10" t="str">
        <f t="shared" si="497"/>
        <v/>
      </c>
      <c r="CK304" s="10">
        <f t="shared" si="498"/>
        <v>0</v>
      </c>
      <c r="CL304" s="11" t="str">
        <f>IF($G304="","",COUNTIF($CM$4:$CM304,"x")/COUNTIF($G$4:$G304,"x"))</f>
        <v/>
      </c>
      <c r="CM304" s="10" t="str">
        <f t="shared" si="437"/>
        <v/>
      </c>
      <c r="CN304" s="10" t="str">
        <f t="shared" si="499"/>
        <v/>
      </c>
      <c r="CO304" s="10" t="str">
        <f t="shared" si="500"/>
        <v/>
      </c>
      <c r="CP304" s="10" t="str">
        <f t="shared" si="501"/>
        <v/>
      </c>
      <c r="CQ304" s="10">
        <f t="shared" si="502"/>
        <v>0</v>
      </c>
    </row>
    <row r="305" spans="2:95">
      <c r="B305" s="10" t="str">
        <f t="shared" si="424"/>
        <v/>
      </c>
      <c r="C305" s="10" t="str">
        <f t="shared" si="425"/>
        <v/>
      </c>
      <c r="D305" s="10" t="str">
        <f t="shared" si="426"/>
        <v/>
      </c>
      <c r="E305" s="10" t="str">
        <f t="shared" si="427"/>
        <v/>
      </c>
      <c r="F305" s="10" t="str">
        <f t="shared" si="428"/>
        <v/>
      </c>
      <c r="G305" s="10" t="str">
        <f t="shared" si="438"/>
        <v/>
      </c>
      <c r="H305" s="10" t="str">
        <f t="shared" si="439"/>
        <v/>
      </c>
      <c r="I305" s="10" t="str">
        <f t="shared" si="440"/>
        <v/>
      </c>
      <c r="J305" s="10" t="str">
        <f t="shared" si="441"/>
        <v/>
      </c>
      <c r="K305" s="10" t="str">
        <f t="shared" si="442"/>
        <v/>
      </c>
      <c r="L305" s="10" t="str">
        <f t="shared" si="443"/>
        <v/>
      </c>
      <c r="M305" s="10" t="str">
        <f t="shared" si="444"/>
        <v/>
      </c>
      <c r="N305" s="10" t="str">
        <f t="shared" si="445"/>
        <v/>
      </c>
      <c r="O305" s="10" t="str">
        <f t="shared" si="446"/>
        <v/>
      </c>
      <c r="P305" s="10" t="str">
        <f t="shared" si="447"/>
        <v/>
      </c>
      <c r="Q305" s="10" t="str">
        <f t="shared" si="448"/>
        <v/>
      </c>
      <c r="R305" s="10" t="str">
        <f t="shared" si="449"/>
        <v/>
      </c>
      <c r="S305" s="20" t="str">
        <f t="shared" si="450"/>
        <v/>
      </c>
      <c r="T305" s="23" t="str">
        <f t="shared" si="451"/>
        <v/>
      </c>
      <c r="U305" s="10"/>
      <c r="V305" s="10"/>
      <c r="W305" s="10"/>
      <c r="X305" s="11" t="str">
        <f>IF(G305="","",COUNTIF($Y$4:$Y305,"x")/COUNTIF($G$4:$G305,"x"))</f>
        <v/>
      </c>
      <c r="Y305" s="10" t="str">
        <f t="shared" si="452"/>
        <v/>
      </c>
      <c r="Z305" s="10" t="str">
        <f t="shared" si="453"/>
        <v/>
      </c>
      <c r="AA305" s="10" t="str">
        <f t="shared" si="454"/>
        <v/>
      </c>
      <c r="AB305" s="10" t="str">
        <f t="shared" si="455"/>
        <v/>
      </c>
      <c r="AC305" s="10">
        <f t="shared" si="456"/>
        <v>0</v>
      </c>
      <c r="AD305" s="11" t="str">
        <f>IF(G305="","",COUNTIF($AE$4:$AE305,"x")/COUNTIF($G$4:$G305,"x"))</f>
        <v/>
      </c>
      <c r="AE305" s="10" t="str">
        <f t="shared" si="457"/>
        <v/>
      </c>
      <c r="AF305" s="10" t="str">
        <f t="shared" si="458"/>
        <v/>
      </c>
      <c r="AG305" s="10" t="str">
        <f t="shared" si="459"/>
        <v/>
      </c>
      <c r="AH305" s="10" t="str">
        <f t="shared" si="460"/>
        <v/>
      </c>
      <c r="AI305" s="10">
        <f t="shared" si="461"/>
        <v>0</v>
      </c>
      <c r="AJ305" s="11" t="str">
        <f>IF(G305="","",COUNTIF($AK$4:$AK305,"x")/COUNTIF($G$4:$G305,"x"))</f>
        <v/>
      </c>
      <c r="AK305" s="10" t="str">
        <f t="shared" si="462"/>
        <v/>
      </c>
      <c r="AL305" s="10" t="str">
        <f t="shared" si="463"/>
        <v/>
      </c>
      <c r="AM305" s="10" t="str">
        <f t="shared" si="464"/>
        <v/>
      </c>
      <c r="AN305" s="10" t="str">
        <f t="shared" si="465"/>
        <v/>
      </c>
      <c r="AO305" s="10">
        <f t="shared" si="466"/>
        <v>0</v>
      </c>
      <c r="AP305" s="11" t="str">
        <f>IF($G305="","",COUNTIF($AQ$4:$AQ305,"x")/COUNTIF($G$4:$G305,"x"))</f>
        <v/>
      </c>
      <c r="AQ305" s="10" t="str">
        <f t="shared" si="429"/>
        <v/>
      </c>
      <c r="AR305" s="10" t="str">
        <f t="shared" si="467"/>
        <v/>
      </c>
      <c r="AS305" s="10" t="str">
        <f t="shared" si="468"/>
        <v/>
      </c>
      <c r="AT305" s="10" t="str">
        <f t="shared" si="469"/>
        <v/>
      </c>
      <c r="AU305" s="10">
        <f t="shared" si="470"/>
        <v>0</v>
      </c>
      <c r="AV305" s="11" t="str">
        <f>IF($G305="","",COUNTIF($AW$4:$AW305,"x")/COUNTIF($G$4:$G305,"x"))</f>
        <v/>
      </c>
      <c r="AW305" s="10" t="str">
        <f t="shared" si="430"/>
        <v/>
      </c>
      <c r="AX305" s="10" t="str">
        <f t="shared" si="471"/>
        <v/>
      </c>
      <c r="AY305" s="10" t="str">
        <f t="shared" si="472"/>
        <v/>
      </c>
      <c r="AZ305" s="10" t="str">
        <f t="shared" si="473"/>
        <v/>
      </c>
      <c r="BA305" s="10">
        <f t="shared" si="474"/>
        <v>0</v>
      </c>
      <c r="BB305" s="11" t="str">
        <f>IF($G305="","",COUNTIF($BC$4:$BC305,"x")/COUNTIF($G$4:$G305,"x"))</f>
        <v/>
      </c>
      <c r="BC305" s="10" t="str">
        <f t="shared" si="431"/>
        <v/>
      </c>
      <c r="BD305" s="10" t="str">
        <f t="shared" si="475"/>
        <v/>
      </c>
      <c r="BE305" s="10" t="str">
        <f t="shared" si="476"/>
        <v/>
      </c>
      <c r="BF305" s="10" t="str">
        <f t="shared" si="477"/>
        <v/>
      </c>
      <c r="BG305" s="10">
        <f t="shared" si="478"/>
        <v>0</v>
      </c>
      <c r="BH305" s="11" t="str">
        <f>IF($G305="","",COUNTIF($BI$4:$BI305,"x")/COUNTIF($G$4:$G305,"x"))</f>
        <v/>
      </c>
      <c r="BI305" s="10" t="str">
        <f t="shared" si="432"/>
        <v/>
      </c>
      <c r="BJ305" s="10" t="str">
        <f t="shared" si="479"/>
        <v/>
      </c>
      <c r="BK305" s="10" t="str">
        <f t="shared" si="480"/>
        <v/>
      </c>
      <c r="BL305" s="10" t="str">
        <f t="shared" si="481"/>
        <v/>
      </c>
      <c r="BM305" s="10">
        <f t="shared" si="482"/>
        <v>0</v>
      </c>
      <c r="BN305" s="11" t="str">
        <f>IF($G305="","",COUNTIF($BO$4:$BO305,"x")/COUNTIF($G$4:$G305,"x"))</f>
        <v/>
      </c>
      <c r="BO305" s="10" t="str">
        <f t="shared" si="433"/>
        <v/>
      </c>
      <c r="BP305" s="10" t="str">
        <f t="shared" si="483"/>
        <v/>
      </c>
      <c r="BQ305" s="10" t="str">
        <f t="shared" si="484"/>
        <v/>
      </c>
      <c r="BR305" s="10" t="str">
        <f t="shared" si="485"/>
        <v/>
      </c>
      <c r="BS305" s="10">
        <f t="shared" si="486"/>
        <v>0</v>
      </c>
      <c r="BT305" s="11" t="str">
        <f>IF($G305="","",COUNTIF($BU$4:$BU305,"x")/COUNTIF($G$4:$G305,"x"))</f>
        <v/>
      </c>
      <c r="BU305" s="10" t="str">
        <f t="shared" si="434"/>
        <v/>
      </c>
      <c r="BV305" s="10" t="str">
        <f t="shared" si="487"/>
        <v/>
      </c>
      <c r="BW305" s="10" t="str">
        <f t="shared" si="488"/>
        <v/>
      </c>
      <c r="BX305" s="10" t="str">
        <f t="shared" si="489"/>
        <v/>
      </c>
      <c r="BY305" s="10">
        <f t="shared" si="490"/>
        <v>0</v>
      </c>
      <c r="BZ305" s="11" t="str">
        <f>IF($G305="","",COUNTIF($CA$4:$CA305,"x")/COUNTIF($G$4:$G305,"x"))</f>
        <v/>
      </c>
      <c r="CA305" s="10" t="str">
        <f t="shared" si="435"/>
        <v/>
      </c>
      <c r="CB305" s="10" t="str">
        <f t="shared" si="491"/>
        <v/>
      </c>
      <c r="CC305" s="10" t="str">
        <f t="shared" si="492"/>
        <v/>
      </c>
      <c r="CD305" s="10" t="str">
        <f t="shared" si="493"/>
        <v/>
      </c>
      <c r="CE305" s="10">
        <f t="shared" si="494"/>
        <v>0</v>
      </c>
      <c r="CF305" s="11" t="str">
        <f>IF($G305="","",COUNTIF($CG$4:$CG305,"x")/COUNTIF($G$4:$G305,"x"))</f>
        <v/>
      </c>
      <c r="CG305" s="10" t="str">
        <f t="shared" si="436"/>
        <v/>
      </c>
      <c r="CH305" s="10" t="str">
        <f t="shared" si="495"/>
        <v/>
      </c>
      <c r="CI305" s="10" t="str">
        <f t="shared" si="496"/>
        <v/>
      </c>
      <c r="CJ305" s="10" t="str">
        <f t="shared" si="497"/>
        <v/>
      </c>
      <c r="CK305" s="10">
        <f t="shared" si="498"/>
        <v>0</v>
      </c>
      <c r="CL305" s="11" t="str">
        <f>IF($G305="","",COUNTIF($CM$4:$CM305,"x")/COUNTIF($G$4:$G305,"x"))</f>
        <v/>
      </c>
      <c r="CM305" s="10" t="str">
        <f t="shared" si="437"/>
        <v/>
      </c>
      <c r="CN305" s="10" t="str">
        <f t="shared" si="499"/>
        <v/>
      </c>
      <c r="CO305" s="10" t="str">
        <f t="shared" si="500"/>
        <v/>
      </c>
      <c r="CP305" s="10" t="str">
        <f t="shared" si="501"/>
        <v/>
      </c>
      <c r="CQ305" s="10">
        <f t="shared" si="502"/>
        <v>0</v>
      </c>
    </row>
    <row r="306" spans="2:95">
      <c r="B306" s="10" t="str">
        <f t="shared" si="424"/>
        <v/>
      </c>
      <c r="C306" s="10" t="str">
        <f t="shared" si="425"/>
        <v/>
      </c>
      <c r="D306" s="10" t="str">
        <f t="shared" si="426"/>
        <v/>
      </c>
      <c r="E306" s="10" t="str">
        <f t="shared" si="427"/>
        <v/>
      </c>
      <c r="F306" s="10" t="str">
        <f t="shared" si="428"/>
        <v/>
      </c>
      <c r="G306" s="10" t="str">
        <f t="shared" si="438"/>
        <v/>
      </c>
      <c r="H306" s="10" t="str">
        <f t="shared" si="439"/>
        <v/>
      </c>
      <c r="I306" s="10" t="str">
        <f t="shared" si="440"/>
        <v/>
      </c>
      <c r="J306" s="10" t="str">
        <f t="shared" si="441"/>
        <v/>
      </c>
      <c r="K306" s="10" t="str">
        <f t="shared" si="442"/>
        <v/>
      </c>
      <c r="L306" s="10" t="str">
        <f t="shared" si="443"/>
        <v/>
      </c>
      <c r="M306" s="10" t="str">
        <f t="shared" si="444"/>
        <v/>
      </c>
      <c r="N306" s="10" t="str">
        <f t="shared" si="445"/>
        <v/>
      </c>
      <c r="O306" s="10" t="str">
        <f t="shared" si="446"/>
        <v/>
      </c>
      <c r="P306" s="10" t="str">
        <f t="shared" si="447"/>
        <v/>
      </c>
      <c r="Q306" s="10" t="str">
        <f t="shared" si="448"/>
        <v/>
      </c>
      <c r="R306" s="10" t="str">
        <f t="shared" si="449"/>
        <v/>
      </c>
      <c r="S306" s="20" t="str">
        <f t="shared" si="450"/>
        <v/>
      </c>
      <c r="T306" s="23" t="str">
        <f t="shared" si="451"/>
        <v/>
      </c>
      <c r="U306" s="10"/>
      <c r="V306" s="10"/>
      <c r="W306" s="10"/>
      <c r="X306" s="11" t="str">
        <f>IF(G306="","",COUNTIF($Y$4:$Y306,"x")/COUNTIF($G$4:$G306,"x"))</f>
        <v/>
      </c>
      <c r="Y306" s="10" t="str">
        <f t="shared" si="452"/>
        <v/>
      </c>
      <c r="Z306" s="10" t="str">
        <f t="shared" si="453"/>
        <v/>
      </c>
      <c r="AA306" s="10" t="str">
        <f t="shared" si="454"/>
        <v/>
      </c>
      <c r="AB306" s="10" t="str">
        <f t="shared" si="455"/>
        <v/>
      </c>
      <c r="AC306" s="10">
        <f t="shared" si="456"/>
        <v>0</v>
      </c>
      <c r="AD306" s="11" t="str">
        <f>IF(G306="","",COUNTIF($AE$4:$AE306,"x")/COUNTIF($G$4:$G306,"x"))</f>
        <v/>
      </c>
      <c r="AE306" s="10" t="str">
        <f t="shared" si="457"/>
        <v/>
      </c>
      <c r="AF306" s="10" t="str">
        <f t="shared" si="458"/>
        <v/>
      </c>
      <c r="AG306" s="10" t="str">
        <f t="shared" si="459"/>
        <v/>
      </c>
      <c r="AH306" s="10" t="str">
        <f t="shared" si="460"/>
        <v/>
      </c>
      <c r="AI306" s="10">
        <f t="shared" si="461"/>
        <v>0</v>
      </c>
      <c r="AJ306" s="11" t="str">
        <f>IF(G306="","",COUNTIF($AK$4:$AK306,"x")/COUNTIF($G$4:$G306,"x"))</f>
        <v/>
      </c>
      <c r="AK306" s="10" t="str">
        <f t="shared" si="462"/>
        <v/>
      </c>
      <c r="AL306" s="10" t="str">
        <f t="shared" si="463"/>
        <v/>
      </c>
      <c r="AM306" s="10" t="str">
        <f t="shared" si="464"/>
        <v/>
      </c>
      <c r="AN306" s="10" t="str">
        <f t="shared" si="465"/>
        <v/>
      </c>
      <c r="AO306" s="10">
        <f t="shared" si="466"/>
        <v>0</v>
      </c>
      <c r="AP306" s="11" t="str">
        <f>IF($G306="","",COUNTIF($AQ$4:$AQ306,"x")/COUNTIF($G$4:$G306,"x"))</f>
        <v/>
      </c>
      <c r="AQ306" s="10" t="str">
        <f t="shared" si="429"/>
        <v/>
      </c>
      <c r="AR306" s="10" t="str">
        <f t="shared" si="467"/>
        <v/>
      </c>
      <c r="AS306" s="10" t="str">
        <f t="shared" si="468"/>
        <v/>
      </c>
      <c r="AT306" s="10" t="str">
        <f t="shared" si="469"/>
        <v/>
      </c>
      <c r="AU306" s="10">
        <f t="shared" si="470"/>
        <v>0</v>
      </c>
      <c r="AV306" s="11" t="str">
        <f>IF($G306="","",COUNTIF($AW$4:$AW306,"x")/COUNTIF($G$4:$G306,"x"))</f>
        <v/>
      </c>
      <c r="AW306" s="10" t="str">
        <f t="shared" si="430"/>
        <v/>
      </c>
      <c r="AX306" s="10" t="str">
        <f t="shared" si="471"/>
        <v/>
      </c>
      <c r="AY306" s="10" t="str">
        <f t="shared" si="472"/>
        <v/>
      </c>
      <c r="AZ306" s="10" t="str">
        <f t="shared" si="473"/>
        <v/>
      </c>
      <c r="BA306" s="10">
        <f t="shared" si="474"/>
        <v>0</v>
      </c>
      <c r="BB306" s="11" t="str">
        <f>IF($G306="","",COUNTIF($BC$4:$BC306,"x")/COUNTIF($G$4:$G306,"x"))</f>
        <v/>
      </c>
      <c r="BC306" s="10" t="str">
        <f t="shared" si="431"/>
        <v/>
      </c>
      <c r="BD306" s="10" t="str">
        <f t="shared" si="475"/>
        <v/>
      </c>
      <c r="BE306" s="10" t="str">
        <f t="shared" si="476"/>
        <v/>
      </c>
      <c r="BF306" s="10" t="str">
        <f t="shared" si="477"/>
        <v/>
      </c>
      <c r="BG306" s="10">
        <f t="shared" si="478"/>
        <v>0</v>
      </c>
      <c r="BH306" s="11" t="str">
        <f>IF($G306="","",COUNTIF($BI$4:$BI306,"x")/COUNTIF($G$4:$G306,"x"))</f>
        <v/>
      </c>
      <c r="BI306" s="10" t="str">
        <f t="shared" si="432"/>
        <v/>
      </c>
      <c r="BJ306" s="10" t="str">
        <f t="shared" si="479"/>
        <v/>
      </c>
      <c r="BK306" s="10" t="str">
        <f t="shared" si="480"/>
        <v/>
      </c>
      <c r="BL306" s="10" t="str">
        <f t="shared" si="481"/>
        <v/>
      </c>
      <c r="BM306" s="10">
        <f t="shared" si="482"/>
        <v>0</v>
      </c>
      <c r="BN306" s="11" t="str">
        <f>IF($G306="","",COUNTIF($BO$4:$BO306,"x")/COUNTIF($G$4:$G306,"x"))</f>
        <v/>
      </c>
      <c r="BO306" s="10" t="str">
        <f t="shared" si="433"/>
        <v/>
      </c>
      <c r="BP306" s="10" t="str">
        <f t="shared" si="483"/>
        <v/>
      </c>
      <c r="BQ306" s="10" t="str">
        <f t="shared" si="484"/>
        <v/>
      </c>
      <c r="BR306" s="10" t="str">
        <f t="shared" si="485"/>
        <v/>
      </c>
      <c r="BS306" s="10">
        <f t="shared" si="486"/>
        <v>0</v>
      </c>
      <c r="BT306" s="11" t="str">
        <f>IF($G306="","",COUNTIF($BU$4:$BU306,"x")/COUNTIF($G$4:$G306,"x"))</f>
        <v/>
      </c>
      <c r="BU306" s="10" t="str">
        <f t="shared" si="434"/>
        <v/>
      </c>
      <c r="BV306" s="10" t="str">
        <f t="shared" si="487"/>
        <v/>
      </c>
      <c r="BW306" s="10" t="str">
        <f t="shared" si="488"/>
        <v/>
      </c>
      <c r="BX306" s="10" t="str">
        <f t="shared" si="489"/>
        <v/>
      </c>
      <c r="BY306" s="10">
        <f t="shared" si="490"/>
        <v>0</v>
      </c>
      <c r="BZ306" s="11" t="str">
        <f>IF($G306="","",COUNTIF($CA$4:$CA306,"x")/COUNTIF($G$4:$G306,"x"))</f>
        <v/>
      </c>
      <c r="CA306" s="10" t="str">
        <f t="shared" si="435"/>
        <v/>
      </c>
      <c r="CB306" s="10" t="str">
        <f t="shared" si="491"/>
        <v/>
      </c>
      <c r="CC306" s="10" t="str">
        <f t="shared" si="492"/>
        <v/>
      </c>
      <c r="CD306" s="10" t="str">
        <f t="shared" si="493"/>
        <v/>
      </c>
      <c r="CE306" s="10">
        <f t="shared" si="494"/>
        <v>0</v>
      </c>
      <c r="CF306" s="11" t="str">
        <f>IF($G306="","",COUNTIF($CG$4:$CG306,"x")/COUNTIF($G$4:$G306,"x"))</f>
        <v/>
      </c>
      <c r="CG306" s="10" t="str">
        <f t="shared" si="436"/>
        <v/>
      </c>
      <c r="CH306" s="10" t="str">
        <f t="shared" si="495"/>
        <v/>
      </c>
      <c r="CI306" s="10" t="str">
        <f t="shared" si="496"/>
        <v/>
      </c>
      <c r="CJ306" s="10" t="str">
        <f t="shared" si="497"/>
        <v/>
      </c>
      <c r="CK306" s="10">
        <f t="shared" si="498"/>
        <v>0</v>
      </c>
      <c r="CL306" s="11" t="str">
        <f>IF($G306="","",COUNTIF($CM$4:$CM306,"x")/COUNTIF($G$4:$G306,"x"))</f>
        <v/>
      </c>
      <c r="CM306" s="10" t="str">
        <f t="shared" si="437"/>
        <v/>
      </c>
      <c r="CN306" s="10" t="str">
        <f t="shared" si="499"/>
        <v/>
      </c>
      <c r="CO306" s="10" t="str">
        <f t="shared" si="500"/>
        <v/>
      </c>
      <c r="CP306" s="10" t="str">
        <f t="shared" si="501"/>
        <v/>
      </c>
      <c r="CQ306" s="10">
        <f t="shared" si="502"/>
        <v>0</v>
      </c>
    </row>
    <row r="307" spans="2:95">
      <c r="B307" s="10" t="str">
        <f t="shared" si="424"/>
        <v/>
      </c>
      <c r="C307" s="10" t="str">
        <f t="shared" si="425"/>
        <v/>
      </c>
      <c r="D307" s="10" t="str">
        <f t="shared" si="426"/>
        <v/>
      </c>
      <c r="E307" s="10" t="str">
        <f t="shared" si="427"/>
        <v/>
      </c>
      <c r="F307" s="10" t="str">
        <f t="shared" si="428"/>
        <v/>
      </c>
      <c r="G307" s="10" t="str">
        <f t="shared" si="438"/>
        <v/>
      </c>
      <c r="H307" s="10" t="str">
        <f t="shared" si="439"/>
        <v/>
      </c>
      <c r="I307" s="10" t="str">
        <f t="shared" si="440"/>
        <v/>
      </c>
      <c r="J307" s="10" t="str">
        <f t="shared" si="441"/>
        <v/>
      </c>
      <c r="K307" s="10" t="str">
        <f t="shared" si="442"/>
        <v/>
      </c>
      <c r="L307" s="10" t="str">
        <f t="shared" si="443"/>
        <v/>
      </c>
      <c r="M307" s="10" t="str">
        <f t="shared" si="444"/>
        <v/>
      </c>
      <c r="N307" s="10" t="str">
        <f t="shared" si="445"/>
        <v/>
      </c>
      <c r="O307" s="10" t="str">
        <f t="shared" si="446"/>
        <v/>
      </c>
      <c r="P307" s="10" t="str">
        <f t="shared" si="447"/>
        <v/>
      </c>
      <c r="Q307" s="10" t="str">
        <f t="shared" si="448"/>
        <v/>
      </c>
      <c r="R307" s="10" t="str">
        <f t="shared" si="449"/>
        <v/>
      </c>
      <c r="S307" s="20" t="str">
        <f t="shared" si="450"/>
        <v/>
      </c>
      <c r="T307" s="23" t="str">
        <f t="shared" si="451"/>
        <v/>
      </c>
      <c r="U307" s="10"/>
      <c r="V307" s="10"/>
      <c r="W307" s="10"/>
      <c r="X307" s="11" t="str">
        <f>IF(G307="","",COUNTIF($Y$4:$Y307,"x")/COUNTIF($G$4:$G307,"x"))</f>
        <v/>
      </c>
      <c r="Y307" s="10" t="str">
        <f t="shared" si="452"/>
        <v/>
      </c>
      <c r="Z307" s="10" t="str">
        <f t="shared" si="453"/>
        <v/>
      </c>
      <c r="AA307" s="10" t="str">
        <f t="shared" si="454"/>
        <v/>
      </c>
      <c r="AB307" s="10" t="str">
        <f t="shared" si="455"/>
        <v/>
      </c>
      <c r="AC307" s="10">
        <f t="shared" si="456"/>
        <v>0</v>
      </c>
      <c r="AD307" s="11" t="str">
        <f>IF(G307="","",COUNTIF($AE$4:$AE307,"x")/COUNTIF($G$4:$G307,"x"))</f>
        <v/>
      </c>
      <c r="AE307" s="10" t="str">
        <f t="shared" si="457"/>
        <v/>
      </c>
      <c r="AF307" s="10" t="str">
        <f t="shared" si="458"/>
        <v/>
      </c>
      <c r="AG307" s="10" t="str">
        <f t="shared" si="459"/>
        <v/>
      </c>
      <c r="AH307" s="10" t="str">
        <f t="shared" si="460"/>
        <v/>
      </c>
      <c r="AI307" s="10">
        <f t="shared" si="461"/>
        <v>0</v>
      </c>
      <c r="AJ307" s="11" t="str">
        <f>IF(G307="","",COUNTIF($AK$4:$AK307,"x")/COUNTIF($G$4:$G307,"x"))</f>
        <v/>
      </c>
      <c r="AK307" s="10" t="str">
        <f t="shared" si="462"/>
        <v/>
      </c>
      <c r="AL307" s="10" t="str">
        <f t="shared" si="463"/>
        <v/>
      </c>
      <c r="AM307" s="10" t="str">
        <f t="shared" si="464"/>
        <v/>
      </c>
      <c r="AN307" s="10" t="str">
        <f t="shared" si="465"/>
        <v/>
      </c>
      <c r="AO307" s="10">
        <f t="shared" si="466"/>
        <v>0</v>
      </c>
      <c r="AP307" s="11" t="str">
        <f>IF($G307="","",COUNTIF($AQ$4:$AQ307,"x")/COUNTIF($G$4:$G307,"x"))</f>
        <v/>
      </c>
      <c r="AQ307" s="10" t="str">
        <f t="shared" si="429"/>
        <v/>
      </c>
      <c r="AR307" s="10" t="str">
        <f t="shared" si="467"/>
        <v/>
      </c>
      <c r="AS307" s="10" t="str">
        <f t="shared" si="468"/>
        <v/>
      </c>
      <c r="AT307" s="10" t="str">
        <f t="shared" si="469"/>
        <v/>
      </c>
      <c r="AU307" s="10">
        <f t="shared" si="470"/>
        <v>0</v>
      </c>
      <c r="AV307" s="11" t="str">
        <f>IF($G307="","",COUNTIF($AW$4:$AW307,"x")/COUNTIF($G$4:$G307,"x"))</f>
        <v/>
      </c>
      <c r="AW307" s="10" t="str">
        <f t="shared" si="430"/>
        <v/>
      </c>
      <c r="AX307" s="10" t="str">
        <f t="shared" si="471"/>
        <v/>
      </c>
      <c r="AY307" s="10" t="str">
        <f t="shared" si="472"/>
        <v/>
      </c>
      <c r="AZ307" s="10" t="str">
        <f t="shared" si="473"/>
        <v/>
      </c>
      <c r="BA307" s="10">
        <f t="shared" si="474"/>
        <v>0</v>
      </c>
      <c r="BB307" s="11" t="str">
        <f>IF($G307="","",COUNTIF($BC$4:$BC307,"x")/COUNTIF($G$4:$G307,"x"))</f>
        <v/>
      </c>
      <c r="BC307" s="10" t="str">
        <f t="shared" si="431"/>
        <v/>
      </c>
      <c r="BD307" s="10" t="str">
        <f t="shared" si="475"/>
        <v/>
      </c>
      <c r="BE307" s="10" t="str">
        <f t="shared" si="476"/>
        <v/>
      </c>
      <c r="BF307" s="10" t="str">
        <f t="shared" si="477"/>
        <v/>
      </c>
      <c r="BG307" s="10">
        <f t="shared" si="478"/>
        <v>0</v>
      </c>
      <c r="BH307" s="11" t="str">
        <f>IF($G307="","",COUNTIF($BI$4:$BI307,"x")/COUNTIF($G$4:$G307,"x"))</f>
        <v/>
      </c>
      <c r="BI307" s="10" t="str">
        <f t="shared" si="432"/>
        <v/>
      </c>
      <c r="BJ307" s="10" t="str">
        <f t="shared" si="479"/>
        <v/>
      </c>
      <c r="BK307" s="10" t="str">
        <f t="shared" si="480"/>
        <v/>
      </c>
      <c r="BL307" s="10" t="str">
        <f t="shared" si="481"/>
        <v/>
      </c>
      <c r="BM307" s="10">
        <f t="shared" si="482"/>
        <v>0</v>
      </c>
      <c r="BN307" s="11" t="str">
        <f>IF($G307="","",COUNTIF($BO$4:$BO307,"x")/COUNTIF($G$4:$G307,"x"))</f>
        <v/>
      </c>
      <c r="BO307" s="10" t="str">
        <f t="shared" si="433"/>
        <v/>
      </c>
      <c r="BP307" s="10" t="str">
        <f t="shared" si="483"/>
        <v/>
      </c>
      <c r="BQ307" s="10" t="str">
        <f t="shared" si="484"/>
        <v/>
      </c>
      <c r="BR307" s="10" t="str">
        <f t="shared" si="485"/>
        <v/>
      </c>
      <c r="BS307" s="10">
        <f t="shared" si="486"/>
        <v>0</v>
      </c>
      <c r="BT307" s="11" t="str">
        <f>IF($G307="","",COUNTIF($BU$4:$BU307,"x")/COUNTIF($G$4:$G307,"x"))</f>
        <v/>
      </c>
      <c r="BU307" s="10" t="str">
        <f t="shared" si="434"/>
        <v/>
      </c>
      <c r="BV307" s="10" t="str">
        <f t="shared" si="487"/>
        <v/>
      </c>
      <c r="BW307" s="10" t="str">
        <f t="shared" si="488"/>
        <v/>
      </c>
      <c r="BX307" s="10" t="str">
        <f t="shared" si="489"/>
        <v/>
      </c>
      <c r="BY307" s="10">
        <f t="shared" si="490"/>
        <v>0</v>
      </c>
      <c r="BZ307" s="11" t="str">
        <f>IF($G307="","",COUNTIF($CA$4:$CA307,"x")/COUNTIF($G$4:$G307,"x"))</f>
        <v/>
      </c>
      <c r="CA307" s="10" t="str">
        <f t="shared" si="435"/>
        <v/>
      </c>
      <c r="CB307" s="10" t="str">
        <f t="shared" si="491"/>
        <v/>
      </c>
      <c r="CC307" s="10" t="str">
        <f t="shared" si="492"/>
        <v/>
      </c>
      <c r="CD307" s="10" t="str">
        <f t="shared" si="493"/>
        <v/>
      </c>
      <c r="CE307" s="10">
        <f t="shared" si="494"/>
        <v>0</v>
      </c>
      <c r="CF307" s="11" t="str">
        <f>IF($G307="","",COUNTIF($CG$4:$CG307,"x")/COUNTIF($G$4:$G307,"x"))</f>
        <v/>
      </c>
      <c r="CG307" s="10" t="str">
        <f t="shared" si="436"/>
        <v/>
      </c>
      <c r="CH307" s="10" t="str">
        <f t="shared" si="495"/>
        <v/>
      </c>
      <c r="CI307" s="10" t="str">
        <f t="shared" si="496"/>
        <v/>
      </c>
      <c r="CJ307" s="10" t="str">
        <f t="shared" si="497"/>
        <v/>
      </c>
      <c r="CK307" s="10">
        <f t="shared" si="498"/>
        <v>0</v>
      </c>
      <c r="CL307" s="11" t="str">
        <f>IF($G307="","",COUNTIF($CM$4:$CM307,"x")/COUNTIF($G$4:$G307,"x"))</f>
        <v/>
      </c>
      <c r="CM307" s="10" t="str">
        <f t="shared" si="437"/>
        <v/>
      </c>
      <c r="CN307" s="10" t="str">
        <f t="shared" si="499"/>
        <v/>
      </c>
      <c r="CO307" s="10" t="str">
        <f t="shared" si="500"/>
        <v/>
      </c>
      <c r="CP307" s="10" t="str">
        <f t="shared" si="501"/>
        <v/>
      </c>
      <c r="CQ307" s="10">
        <f t="shared" si="502"/>
        <v>0</v>
      </c>
    </row>
    <row r="308" spans="2:95">
      <c r="B308" s="10" t="str">
        <f t="shared" si="424"/>
        <v/>
      </c>
      <c r="C308" s="10" t="str">
        <f t="shared" si="425"/>
        <v/>
      </c>
      <c r="D308" s="10" t="str">
        <f t="shared" si="426"/>
        <v/>
      </c>
      <c r="E308" s="10" t="str">
        <f t="shared" si="427"/>
        <v/>
      </c>
      <c r="F308" s="10" t="str">
        <f t="shared" si="428"/>
        <v/>
      </c>
      <c r="G308" s="10" t="str">
        <f t="shared" si="438"/>
        <v/>
      </c>
      <c r="H308" s="10" t="str">
        <f t="shared" si="439"/>
        <v/>
      </c>
      <c r="I308" s="10" t="str">
        <f t="shared" si="440"/>
        <v/>
      </c>
      <c r="J308" s="10" t="str">
        <f t="shared" si="441"/>
        <v/>
      </c>
      <c r="K308" s="10" t="str">
        <f t="shared" si="442"/>
        <v/>
      </c>
      <c r="L308" s="10" t="str">
        <f t="shared" si="443"/>
        <v/>
      </c>
      <c r="M308" s="10" t="str">
        <f t="shared" si="444"/>
        <v/>
      </c>
      <c r="N308" s="10" t="str">
        <f t="shared" si="445"/>
        <v/>
      </c>
      <c r="O308" s="10" t="str">
        <f t="shared" si="446"/>
        <v/>
      </c>
      <c r="P308" s="10" t="str">
        <f t="shared" si="447"/>
        <v/>
      </c>
      <c r="Q308" s="10" t="str">
        <f t="shared" si="448"/>
        <v/>
      </c>
      <c r="R308" s="10" t="str">
        <f t="shared" si="449"/>
        <v/>
      </c>
      <c r="S308" s="20" t="str">
        <f t="shared" si="450"/>
        <v/>
      </c>
      <c r="T308" s="23" t="str">
        <f t="shared" si="451"/>
        <v/>
      </c>
      <c r="U308" s="10"/>
      <c r="V308" s="10"/>
      <c r="W308" s="10"/>
      <c r="X308" s="11" t="str">
        <f>IF(G308="","",COUNTIF($Y$4:$Y308,"x")/COUNTIF($G$4:$G308,"x"))</f>
        <v/>
      </c>
      <c r="Y308" s="10" t="str">
        <f t="shared" si="452"/>
        <v/>
      </c>
      <c r="Z308" s="10" t="str">
        <f t="shared" si="453"/>
        <v/>
      </c>
      <c r="AA308" s="10" t="str">
        <f t="shared" si="454"/>
        <v/>
      </c>
      <c r="AB308" s="10" t="str">
        <f t="shared" si="455"/>
        <v/>
      </c>
      <c r="AC308" s="10">
        <f t="shared" si="456"/>
        <v>0</v>
      </c>
      <c r="AD308" s="11" t="str">
        <f>IF(G308="","",COUNTIF($AE$4:$AE308,"x")/COUNTIF($G$4:$G308,"x"))</f>
        <v/>
      </c>
      <c r="AE308" s="10" t="str">
        <f t="shared" si="457"/>
        <v/>
      </c>
      <c r="AF308" s="10" t="str">
        <f t="shared" si="458"/>
        <v/>
      </c>
      <c r="AG308" s="10" t="str">
        <f t="shared" si="459"/>
        <v/>
      </c>
      <c r="AH308" s="10" t="str">
        <f t="shared" si="460"/>
        <v/>
      </c>
      <c r="AI308" s="10">
        <f t="shared" si="461"/>
        <v>0</v>
      </c>
      <c r="AJ308" s="11" t="str">
        <f>IF(G308="","",COUNTIF($AK$4:$AK308,"x")/COUNTIF($G$4:$G308,"x"))</f>
        <v/>
      </c>
      <c r="AK308" s="10" t="str">
        <f t="shared" si="462"/>
        <v/>
      </c>
      <c r="AL308" s="10" t="str">
        <f t="shared" si="463"/>
        <v/>
      </c>
      <c r="AM308" s="10" t="str">
        <f t="shared" si="464"/>
        <v/>
      </c>
      <c r="AN308" s="10" t="str">
        <f t="shared" si="465"/>
        <v/>
      </c>
      <c r="AO308" s="10">
        <f t="shared" si="466"/>
        <v>0</v>
      </c>
      <c r="AP308" s="11" t="str">
        <f>IF($G308="","",COUNTIF($AQ$4:$AQ308,"x")/COUNTIF($G$4:$G308,"x"))</f>
        <v/>
      </c>
      <c r="AQ308" s="10" t="str">
        <f t="shared" si="429"/>
        <v/>
      </c>
      <c r="AR308" s="10" t="str">
        <f t="shared" si="467"/>
        <v/>
      </c>
      <c r="AS308" s="10" t="str">
        <f t="shared" si="468"/>
        <v/>
      </c>
      <c r="AT308" s="10" t="str">
        <f t="shared" si="469"/>
        <v/>
      </c>
      <c r="AU308" s="10">
        <f t="shared" si="470"/>
        <v>0</v>
      </c>
      <c r="AV308" s="11" t="str">
        <f>IF($G308="","",COUNTIF($AW$4:$AW308,"x")/COUNTIF($G$4:$G308,"x"))</f>
        <v/>
      </c>
      <c r="AW308" s="10" t="str">
        <f t="shared" si="430"/>
        <v/>
      </c>
      <c r="AX308" s="10" t="str">
        <f t="shared" si="471"/>
        <v/>
      </c>
      <c r="AY308" s="10" t="str">
        <f t="shared" si="472"/>
        <v/>
      </c>
      <c r="AZ308" s="10" t="str">
        <f t="shared" si="473"/>
        <v/>
      </c>
      <c r="BA308" s="10">
        <f t="shared" si="474"/>
        <v>0</v>
      </c>
      <c r="BB308" s="11" t="str">
        <f>IF($G308="","",COUNTIF($BC$4:$BC308,"x")/COUNTIF($G$4:$G308,"x"))</f>
        <v/>
      </c>
      <c r="BC308" s="10" t="str">
        <f t="shared" si="431"/>
        <v/>
      </c>
      <c r="BD308" s="10" t="str">
        <f t="shared" si="475"/>
        <v/>
      </c>
      <c r="BE308" s="10" t="str">
        <f t="shared" si="476"/>
        <v/>
      </c>
      <c r="BF308" s="10" t="str">
        <f t="shared" si="477"/>
        <v/>
      </c>
      <c r="BG308" s="10">
        <f t="shared" si="478"/>
        <v>0</v>
      </c>
      <c r="BH308" s="11" t="str">
        <f>IF($G308="","",COUNTIF($BI$4:$BI308,"x")/COUNTIF($G$4:$G308,"x"))</f>
        <v/>
      </c>
      <c r="BI308" s="10" t="str">
        <f t="shared" si="432"/>
        <v/>
      </c>
      <c r="BJ308" s="10" t="str">
        <f t="shared" si="479"/>
        <v/>
      </c>
      <c r="BK308" s="10" t="str">
        <f t="shared" si="480"/>
        <v/>
      </c>
      <c r="BL308" s="10" t="str">
        <f t="shared" si="481"/>
        <v/>
      </c>
      <c r="BM308" s="10">
        <f t="shared" si="482"/>
        <v>0</v>
      </c>
      <c r="BN308" s="11" t="str">
        <f>IF($G308="","",COUNTIF($BO$4:$BO308,"x")/COUNTIF($G$4:$G308,"x"))</f>
        <v/>
      </c>
      <c r="BO308" s="10" t="str">
        <f t="shared" si="433"/>
        <v/>
      </c>
      <c r="BP308" s="10" t="str">
        <f t="shared" si="483"/>
        <v/>
      </c>
      <c r="BQ308" s="10" t="str">
        <f t="shared" si="484"/>
        <v/>
      </c>
      <c r="BR308" s="10" t="str">
        <f t="shared" si="485"/>
        <v/>
      </c>
      <c r="BS308" s="10">
        <f t="shared" si="486"/>
        <v>0</v>
      </c>
      <c r="BT308" s="11" t="str">
        <f>IF($G308="","",COUNTIF($BU$4:$BU308,"x")/COUNTIF($G$4:$G308,"x"))</f>
        <v/>
      </c>
      <c r="BU308" s="10" t="str">
        <f t="shared" si="434"/>
        <v/>
      </c>
      <c r="BV308" s="10" t="str">
        <f t="shared" si="487"/>
        <v/>
      </c>
      <c r="BW308" s="10" t="str">
        <f t="shared" si="488"/>
        <v/>
      </c>
      <c r="BX308" s="10" t="str">
        <f t="shared" si="489"/>
        <v/>
      </c>
      <c r="BY308" s="10">
        <f t="shared" si="490"/>
        <v>0</v>
      </c>
      <c r="BZ308" s="11" t="str">
        <f>IF($G308="","",COUNTIF($CA$4:$CA308,"x")/COUNTIF($G$4:$G308,"x"))</f>
        <v/>
      </c>
      <c r="CA308" s="10" t="str">
        <f t="shared" si="435"/>
        <v/>
      </c>
      <c r="CB308" s="10" t="str">
        <f t="shared" si="491"/>
        <v/>
      </c>
      <c r="CC308" s="10" t="str">
        <f t="shared" si="492"/>
        <v/>
      </c>
      <c r="CD308" s="10" t="str">
        <f t="shared" si="493"/>
        <v/>
      </c>
      <c r="CE308" s="10">
        <f t="shared" si="494"/>
        <v>0</v>
      </c>
      <c r="CF308" s="11" t="str">
        <f>IF($G308="","",COUNTIF($CG$4:$CG308,"x")/COUNTIF($G$4:$G308,"x"))</f>
        <v/>
      </c>
      <c r="CG308" s="10" t="str">
        <f t="shared" si="436"/>
        <v/>
      </c>
      <c r="CH308" s="10" t="str">
        <f t="shared" si="495"/>
        <v/>
      </c>
      <c r="CI308" s="10" t="str">
        <f t="shared" si="496"/>
        <v/>
      </c>
      <c r="CJ308" s="10" t="str">
        <f t="shared" si="497"/>
        <v/>
      </c>
      <c r="CK308" s="10">
        <f t="shared" si="498"/>
        <v>0</v>
      </c>
      <c r="CL308" s="11" t="str">
        <f>IF($G308="","",COUNTIF($CM$4:$CM308,"x")/COUNTIF($G$4:$G308,"x"))</f>
        <v/>
      </c>
      <c r="CM308" s="10" t="str">
        <f t="shared" si="437"/>
        <v/>
      </c>
      <c r="CN308" s="10" t="str">
        <f t="shared" si="499"/>
        <v/>
      </c>
      <c r="CO308" s="10" t="str">
        <f t="shared" si="500"/>
        <v/>
      </c>
      <c r="CP308" s="10" t="str">
        <f t="shared" si="501"/>
        <v/>
      </c>
      <c r="CQ308" s="10">
        <f t="shared" si="502"/>
        <v>0</v>
      </c>
    </row>
    <row r="309" spans="2:95">
      <c r="B309" s="10" t="str">
        <f t="shared" si="424"/>
        <v/>
      </c>
      <c r="C309" s="10" t="str">
        <f t="shared" si="425"/>
        <v/>
      </c>
      <c r="D309" s="10" t="str">
        <f t="shared" si="426"/>
        <v/>
      </c>
      <c r="E309" s="10" t="str">
        <f t="shared" si="427"/>
        <v/>
      </c>
      <c r="F309" s="10" t="str">
        <f t="shared" si="428"/>
        <v/>
      </c>
      <c r="G309" s="10" t="str">
        <f t="shared" si="438"/>
        <v/>
      </c>
      <c r="H309" s="10" t="str">
        <f t="shared" si="439"/>
        <v/>
      </c>
      <c r="I309" s="10" t="str">
        <f t="shared" si="440"/>
        <v/>
      </c>
      <c r="J309" s="10" t="str">
        <f t="shared" si="441"/>
        <v/>
      </c>
      <c r="K309" s="10" t="str">
        <f t="shared" si="442"/>
        <v/>
      </c>
      <c r="L309" s="10" t="str">
        <f t="shared" si="443"/>
        <v/>
      </c>
      <c r="M309" s="10" t="str">
        <f t="shared" si="444"/>
        <v/>
      </c>
      <c r="N309" s="10" t="str">
        <f t="shared" si="445"/>
        <v/>
      </c>
      <c r="O309" s="10" t="str">
        <f t="shared" si="446"/>
        <v/>
      </c>
      <c r="P309" s="10" t="str">
        <f t="shared" si="447"/>
        <v/>
      </c>
      <c r="Q309" s="10" t="str">
        <f t="shared" si="448"/>
        <v/>
      </c>
      <c r="R309" s="10" t="str">
        <f t="shared" si="449"/>
        <v/>
      </c>
      <c r="S309" s="20" t="str">
        <f t="shared" si="450"/>
        <v/>
      </c>
      <c r="T309" s="23" t="str">
        <f t="shared" si="451"/>
        <v/>
      </c>
      <c r="U309" s="10"/>
      <c r="V309" s="10"/>
      <c r="W309" s="10"/>
      <c r="X309" s="11" t="str">
        <f>IF(G309="","",COUNTIF($Y$4:$Y309,"x")/COUNTIF($G$4:$G309,"x"))</f>
        <v/>
      </c>
      <c r="Y309" s="10" t="str">
        <f t="shared" si="452"/>
        <v/>
      </c>
      <c r="Z309" s="10" t="str">
        <f t="shared" si="453"/>
        <v/>
      </c>
      <c r="AA309" s="10" t="str">
        <f t="shared" si="454"/>
        <v/>
      </c>
      <c r="AB309" s="10" t="str">
        <f t="shared" si="455"/>
        <v/>
      </c>
      <c r="AC309" s="10">
        <f t="shared" si="456"/>
        <v>0</v>
      </c>
      <c r="AD309" s="11" t="str">
        <f>IF(G309="","",COUNTIF($AE$4:$AE309,"x")/COUNTIF($G$4:$G309,"x"))</f>
        <v/>
      </c>
      <c r="AE309" s="10" t="str">
        <f t="shared" si="457"/>
        <v/>
      </c>
      <c r="AF309" s="10" t="str">
        <f t="shared" si="458"/>
        <v/>
      </c>
      <c r="AG309" s="10" t="str">
        <f t="shared" si="459"/>
        <v/>
      </c>
      <c r="AH309" s="10" t="str">
        <f t="shared" si="460"/>
        <v/>
      </c>
      <c r="AI309" s="10">
        <f t="shared" si="461"/>
        <v>0</v>
      </c>
      <c r="AJ309" s="11" t="str">
        <f>IF(G309="","",COUNTIF($AK$4:$AK309,"x")/COUNTIF($G$4:$G309,"x"))</f>
        <v/>
      </c>
      <c r="AK309" s="10" t="str">
        <f t="shared" si="462"/>
        <v/>
      </c>
      <c r="AL309" s="10" t="str">
        <f t="shared" si="463"/>
        <v/>
      </c>
      <c r="AM309" s="10" t="str">
        <f t="shared" si="464"/>
        <v/>
      </c>
      <c r="AN309" s="10" t="str">
        <f t="shared" si="465"/>
        <v/>
      </c>
      <c r="AO309" s="10">
        <f t="shared" si="466"/>
        <v>0</v>
      </c>
      <c r="AP309" s="11" t="str">
        <f>IF($G309="","",COUNTIF($AQ$4:$AQ309,"x")/COUNTIF($G$4:$G309,"x"))</f>
        <v/>
      </c>
      <c r="AQ309" s="10" t="str">
        <f t="shared" si="429"/>
        <v/>
      </c>
      <c r="AR309" s="10" t="str">
        <f t="shared" si="467"/>
        <v/>
      </c>
      <c r="AS309" s="10" t="str">
        <f t="shared" si="468"/>
        <v/>
      </c>
      <c r="AT309" s="10" t="str">
        <f t="shared" si="469"/>
        <v/>
      </c>
      <c r="AU309" s="10">
        <f t="shared" si="470"/>
        <v>0</v>
      </c>
      <c r="AV309" s="11" t="str">
        <f>IF($G309="","",COUNTIF($AW$4:$AW309,"x")/COUNTIF($G$4:$G309,"x"))</f>
        <v/>
      </c>
      <c r="AW309" s="10" t="str">
        <f t="shared" si="430"/>
        <v/>
      </c>
      <c r="AX309" s="10" t="str">
        <f t="shared" si="471"/>
        <v/>
      </c>
      <c r="AY309" s="10" t="str">
        <f t="shared" si="472"/>
        <v/>
      </c>
      <c r="AZ309" s="10" t="str">
        <f t="shared" si="473"/>
        <v/>
      </c>
      <c r="BA309" s="10">
        <f t="shared" si="474"/>
        <v>0</v>
      </c>
      <c r="BB309" s="11" t="str">
        <f>IF($G309="","",COUNTIF($BC$4:$BC309,"x")/COUNTIF($G$4:$G309,"x"))</f>
        <v/>
      </c>
      <c r="BC309" s="10" t="str">
        <f t="shared" si="431"/>
        <v/>
      </c>
      <c r="BD309" s="10" t="str">
        <f t="shared" si="475"/>
        <v/>
      </c>
      <c r="BE309" s="10" t="str">
        <f t="shared" si="476"/>
        <v/>
      </c>
      <c r="BF309" s="10" t="str">
        <f t="shared" si="477"/>
        <v/>
      </c>
      <c r="BG309" s="10">
        <f t="shared" si="478"/>
        <v>0</v>
      </c>
      <c r="BH309" s="11" t="str">
        <f>IF($G309="","",COUNTIF($BI$4:$BI309,"x")/COUNTIF($G$4:$G309,"x"))</f>
        <v/>
      </c>
      <c r="BI309" s="10" t="str">
        <f t="shared" si="432"/>
        <v/>
      </c>
      <c r="BJ309" s="10" t="str">
        <f t="shared" si="479"/>
        <v/>
      </c>
      <c r="BK309" s="10" t="str">
        <f t="shared" si="480"/>
        <v/>
      </c>
      <c r="BL309" s="10" t="str">
        <f t="shared" si="481"/>
        <v/>
      </c>
      <c r="BM309" s="10">
        <f t="shared" si="482"/>
        <v>0</v>
      </c>
      <c r="BN309" s="11" t="str">
        <f>IF($G309="","",COUNTIF($BO$4:$BO309,"x")/COUNTIF($G$4:$G309,"x"))</f>
        <v/>
      </c>
      <c r="BO309" s="10" t="str">
        <f t="shared" si="433"/>
        <v/>
      </c>
      <c r="BP309" s="10" t="str">
        <f t="shared" si="483"/>
        <v/>
      </c>
      <c r="BQ309" s="10" t="str">
        <f t="shared" si="484"/>
        <v/>
      </c>
      <c r="BR309" s="10" t="str">
        <f t="shared" si="485"/>
        <v/>
      </c>
      <c r="BS309" s="10">
        <f t="shared" si="486"/>
        <v>0</v>
      </c>
      <c r="BT309" s="11" t="str">
        <f>IF($G309="","",COUNTIF($BU$4:$BU309,"x")/COUNTIF($G$4:$G309,"x"))</f>
        <v/>
      </c>
      <c r="BU309" s="10" t="str">
        <f t="shared" si="434"/>
        <v/>
      </c>
      <c r="BV309" s="10" t="str">
        <f t="shared" si="487"/>
        <v/>
      </c>
      <c r="BW309" s="10" t="str">
        <f t="shared" si="488"/>
        <v/>
      </c>
      <c r="BX309" s="10" t="str">
        <f t="shared" si="489"/>
        <v/>
      </c>
      <c r="BY309" s="10">
        <f t="shared" si="490"/>
        <v>0</v>
      </c>
      <c r="BZ309" s="11" t="str">
        <f>IF($G309="","",COUNTIF($CA$4:$CA309,"x")/COUNTIF($G$4:$G309,"x"))</f>
        <v/>
      </c>
      <c r="CA309" s="10" t="str">
        <f t="shared" si="435"/>
        <v/>
      </c>
      <c r="CB309" s="10" t="str">
        <f t="shared" si="491"/>
        <v/>
      </c>
      <c r="CC309" s="10" t="str">
        <f t="shared" si="492"/>
        <v/>
      </c>
      <c r="CD309" s="10" t="str">
        <f t="shared" si="493"/>
        <v/>
      </c>
      <c r="CE309" s="10">
        <f t="shared" si="494"/>
        <v>0</v>
      </c>
      <c r="CF309" s="11" t="str">
        <f>IF($G309="","",COUNTIF($CG$4:$CG309,"x")/COUNTIF($G$4:$G309,"x"))</f>
        <v/>
      </c>
      <c r="CG309" s="10" t="str">
        <f t="shared" si="436"/>
        <v/>
      </c>
      <c r="CH309" s="10" t="str">
        <f t="shared" si="495"/>
        <v/>
      </c>
      <c r="CI309" s="10" t="str">
        <f t="shared" si="496"/>
        <v/>
      </c>
      <c r="CJ309" s="10" t="str">
        <f t="shared" si="497"/>
        <v/>
      </c>
      <c r="CK309" s="10">
        <f t="shared" si="498"/>
        <v>0</v>
      </c>
      <c r="CL309" s="11" t="str">
        <f>IF($G309="","",COUNTIF($CM$4:$CM309,"x")/COUNTIF($G$4:$G309,"x"))</f>
        <v/>
      </c>
      <c r="CM309" s="10" t="str">
        <f t="shared" si="437"/>
        <v/>
      </c>
      <c r="CN309" s="10" t="str">
        <f t="shared" si="499"/>
        <v/>
      </c>
      <c r="CO309" s="10" t="str">
        <f t="shared" si="500"/>
        <v/>
      </c>
      <c r="CP309" s="10" t="str">
        <f t="shared" si="501"/>
        <v/>
      </c>
      <c r="CQ309" s="10">
        <f t="shared" si="502"/>
        <v>0</v>
      </c>
    </row>
    <row r="310" spans="2:95">
      <c r="B310" s="10" t="str">
        <f t="shared" si="424"/>
        <v/>
      </c>
      <c r="C310" s="10" t="str">
        <f t="shared" si="425"/>
        <v/>
      </c>
      <c r="D310" s="10" t="str">
        <f t="shared" si="426"/>
        <v/>
      </c>
      <c r="E310" s="10" t="str">
        <f t="shared" si="427"/>
        <v/>
      </c>
      <c r="F310" s="10" t="str">
        <f t="shared" si="428"/>
        <v/>
      </c>
      <c r="G310" s="10" t="str">
        <f t="shared" si="438"/>
        <v/>
      </c>
      <c r="H310" s="10" t="str">
        <f t="shared" si="439"/>
        <v/>
      </c>
      <c r="I310" s="10" t="str">
        <f t="shared" si="440"/>
        <v/>
      </c>
      <c r="J310" s="10" t="str">
        <f t="shared" si="441"/>
        <v/>
      </c>
      <c r="K310" s="10" t="str">
        <f t="shared" si="442"/>
        <v/>
      </c>
      <c r="L310" s="10" t="str">
        <f t="shared" si="443"/>
        <v/>
      </c>
      <c r="M310" s="10" t="str">
        <f t="shared" si="444"/>
        <v/>
      </c>
      <c r="N310" s="10" t="str">
        <f t="shared" si="445"/>
        <v/>
      </c>
      <c r="O310" s="10" t="str">
        <f t="shared" si="446"/>
        <v/>
      </c>
      <c r="P310" s="10" t="str">
        <f t="shared" si="447"/>
        <v/>
      </c>
      <c r="Q310" s="10" t="str">
        <f t="shared" si="448"/>
        <v/>
      </c>
      <c r="R310" s="10" t="str">
        <f t="shared" si="449"/>
        <v/>
      </c>
      <c r="S310" s="20" t="str">
        <f t="shared" si="450"/>
        <v/>
      </c>
      <c r="T310" s="23" t="str">
        <f t="shared" si="451"/>
        <v/>
      </c>
      <c r="U310" s="10"/>
      <c r="V310" s="10"/>
      <c r="W310" s="10"/>
      <c r="X310" s="11" t="str">
        <f>IF(G310="","",COUNTIF($Y$4:$Y310,"x")/COUNTIF($G$4:$G310,"x"))</f>
        <v/>
      </c>
      <c r="Y310" s="10" t="str">
        <f t="shared" si="452"/>
        <v/>
      </c>
      <c r="Z310" s="10" t="str">
        <f t="shared" si="453"/>
        <v/>
      </c>
      <c r="AA310" s="10" t="str">
        <f t="shared" si="454"/>
        <v/>
      </c>
      <c r="AB310" s="10" t="str">
        <f t="shared" si="455"/>
        <v/>
      </c>
      <c r="AC310" s="10">
        <f t="shared" si="456"/>
        <v>0</v>
      </c>
      <c r="AD310" s="11" t="str">
        <f>IF(G310="","",COUNTIF($AE$4:$AE310,"x")/COUNTIF($G$4:$G310,"x"))</f>
        <v/>
      </c>
      <c r="AE310" s="10" t="str">
        <f t="shared" si="457"/>
        <v/>
      </c>
      <c r="AF310" s="10" t="str">
        <f t="shared" si="458"/>
        <v/>
      </c>
      <c r="AG310" s="10" t="str">
        <f t="shared" si="459"/>
        <v/>
      </c>
      <c r="AH310" s="10" t="str">
        <f t="shared" si="460"/>
        <v/>
      </c>
      <c r="AI310" s="10">
        <f t="shared" si="461"/>
        <v>0</v>
      </c>
      <c r="AJ310" s="11" t="str">
        <f>IF(G310="","",COUNTIF($AK$4:$AK310,"x")/COUNTIF($G$4:$G310,"x"))</f>
        <v/>
      </c>
      <c r="AK310" s="10" t="str">
        <f t="shared" si="462"/>
        <v/>
      </c>
      <c r="AL310" s="10" t="str">
        <f t="shared" si="463"/>
        <v/>
      </c>
      <c r="AM310" s="10" t="str">
        <f t="shared" si="464"/>
        <v/>
      </c>
      <c r="AN310" s="10" t="str">
        <f t="shared" si="465"/>
        <v/>
      </c>
      <c r="AO310" s="10">
        <f t="shared" si="466"/>
        <v>0</v>
      </c>
      <c r="AP310" s="11" t="str">
        <f>IF($G310="","",COUNTIF($AQ$4:$AQ310,"x")/COUNTIF($G$4:$G310,"x"))</f>
        <v/>
      </c>
      <c r="AQ310" s="10" t="str">
        <f t="shared" si="429"/>
        <v/>
      </c>
      <c r="AR310" s="10" t="str">
        <f t="shared" si="467"/>
        <v/>
      </c>
      <c r="AS310" s="10" t="str">
        <f t="shared" si="468"/>
        <v/>
      </c>
      <c r="AT310" s="10" t="str">
        <f t="shared" si="469"/>
        <v/>
      </c>
      <c r="AU310" s="10">
        <f t="shared" si="470"/>
        <v>0</v>
      </c>
      <c r="AV310" s="11" t="str">
        <f>IF($G310="","",COUNTIF($AW$4:$AW310,"x")/COUNTIF($G$4:$G310,"x"))</f>
        <v/>
      </c>
      <c r="AW310" s="10" t="str">
        <f t="shared" si="430"/>
        <v/>
      </c>
      <c r="AX310" s="10" t="str">
        <f t="shared" si="471"/>
        <v/>
      </c>
      <c r="AY310" s="10" t="str">
        <f t="shared" si="472"/>
        <v/>
      </c>
      <c r="AZ310" s="10" t="str">
        <f t="shared" si="473"/>
        <v/>
      </c>
      <c r="BA310" s="10">
        <f t="shared" si="474"/>
        <v>0</v>
      </c>
      <c r="BB310" s="11" t="str">
        <f>IF($G310="","",COUNTIF($BC$4:$BC310,"x")/COUNTIF($G$4:$G310,"x"))</f>
        <v/>
      </c>
      <c r="BC310" s="10" t="str">
        <f t="shared" si="431"/>
        <v/>
      </c>
      <c r="BD310" s="10" t="str">
        <f t="shared" si="475"/>
        <v/>
      </c>
      <c r="BE310" s="10" t="str">
        <f t="shared" si="476"/>
        <v/>
      </c>
      <c r="BF310" s="10" t="str">
        <f t="shared" si="477"/>
        <v/>
      </c>
      <c r="BG310" s="10">
        <f t="shared" si="478"/>
        <v>0</v>
      </c>
      <c r="BH310" s="11" t="str">
        <f>IF($G310="","",COUNTIF($BI$4:$BI310,"x")/COUNTIF($G$4:$G310,"x"))</f>
        <v/>
      </c>
      <c r="BI310" s="10" t="str">
        <f t="shared" si="432"/>
        <v/>
      </c>
      <c r="BJ310" s="10" t="str">
        <f t="shared" si="479"/>
        <v/>
      </c>
      <c r="BK310" s="10" t="str">
        <f t="shared" si="480"/>
        <v/>
      </c>
      <c r="BL310" s="10" t="str">
        <f t="shared" si="481"/>
        <v/>
      </c>
      <c r="BM310" s="10">
        <f t="shared" si="482"/>
        <v>0</v>
      </c>
      <c r="BN310" s="11" t="str">
        <f>IF($G310="","",COUNTIF($BO$4:$BO310,"x")/COUNTIF($G$4:$G310,"x"))</f>
        <v/>
      </c>
      <c r="BO310" s="10" t="str">
        <f t="shared" si="433"/>
        <v/>
      </c>
      <c r="BP310" s="10" t="str">
        <f t="shared" si="483"/>
        <v/>
      </c>
      <c r="BQ310" s="10" t="str">
        <f t="shared" si="484"/>
        <v/>
      </c>
      <c r="BR310" s="10" t="str">
        <f t="shared" si="485"/>
        <v/>
      </c>
      <c r="BS310" s="10">
        <f t="shared" si="486"/>
        <v>0</v>
      </c>
      <c r="BT310" s="11" t="str">
        <f>IF($G310="","",COUNTIF($BU$4:$BU310,"x")/COUNTIF($G$4:$G310,"x"))</f>
        <v/>
      </c>
      <c r="BU310" s="10" t="str">
        <f t="shared" si="434"/>
        <v/>
      </c>
      <c r="BV310" s="10" t="str">
        <f t="shared" si="487"/>
        <v/>
      </c>
      <c r="BW310" s="10" t="str">
        <f t="shared" si="488"/>
        <v/>
      </c>
      <c r="BX310" s="10" t="str">
        <f t="shared" si="489"/>
        <v/>
      </c>
      <c r="BY310" s="10">
        <f t="shared" si="490"/>
        <v>0</v>
      </c>
      <c r="BZ310" s="11" t="str">
        <f>IF($G310="","",COUNTIF($CA$4:$CA310,"x")/COUNTIF($G$4:$G310,"x"))</f>
        <v/>
      </c>
      <c r="CA310" s="10" t="str">
        <f t="shared" si="435"/>
        <v/>
      </c>
      <c r="CB310" s="10" t="str">
        <f t="shared" si="491"/>
        <v/>
      </c>
      <c r="CC310" s="10" t="str">
        <f t="shared" si="492"/>
        <v/>
      </c>
      <c r="CD310" s="10" t="str">
        <f t="shared" si="493"/>
        <v/>
      </c>
      <c r="CE310" s="10">
        <f t="shared" si="494"/>
        <v>0</v>
      </c>
      <c r="CF310" s="11" t="str">
        <f>IF($G310="","",COUNTIF($CG$4:$CG310,"x")/COUNTIF($G$4:$G310,"x"))</f>
        <v/>
      </c>
      <c r="CG310" s="10" t="str">
        <f t="shared" si="436"/>
        <v/>
      </c>
      <c r="CH310" s="10" t="str">
        <f t="shared" si="495"/>
        <v/>
      </c>
      <c r="CI310" s="10" t="str">
        <f t="shared" si="496"/>
        <v/>
      </c>
      <c r="CJ310" s="10" t="str">
        <f t="shared" si="497"/>
        <v/>
      </c>
      <c r="CK310" s="10">
        <f t="shared" si="498"/>
        <v>0</v>
      </c>
      <c r="CL310" s="11" t="str">
        <f>IF($G310="","",COUNTIF($CM$4:$CM310,"x")/COUNTIF($G$4:$G310,"x"))</f>
        <v/>
      </c>
      <c r="CM310" s="10" t="str">
        <f t="shared" si="437"/>
        <v/>
      </c>
      <c r="CN310" s="10" t="str">
        <f t="shared" si="499"/>
        <v/>
      </c>
      <c r="CO310" s="10" t="str">
        <f t="shared" si="500"/>
        <v/>
      </c>
      <c r="CP310" s="10" t="str">
        <f t="shared" si="501"/>
        <v/>
      </c>
      <c r="CQ310" s="10">
        <f t="shared" si="502"/>
        <v>0</v>
      </c>
    </row>
    <row r="311" spans="2:95">
      <c r="B311" s="10" t="str">
        <f t="shared" si="424"/>
        <v/>
      </c>
      <c r="C311" s="10" t="str">
        <f t="shared" si="425"/>
        <v/>
      </c>
      <c r="D311" s="10" t="str">
        <f t="shared" si="426"/>
        <v/>
      </c>
      <c r="E311" s="10" t="str">
        <f t="shared" si="427"/>
        <v/>
      </c>
      <c r="F311" s="10" t="str">
        <f t="shared" si="428"/>
        <v/>
      </c>
      <c r="G311" s="10" t="str">
        <f t="shared" si="438"/>
        <v/>
      </c>
      <c r="H311" s="10" t="str">
        <f t="shared" si="439"/>
        <v/>
      </c>
      <c r="I311" s="10" t="str">
        <f t="shared" si="440"/>
        <v/>
      </c>
      <c r="J311" s="10" t="str">
        <f t="shared" si="441"/>
        <v/>
      </c>
      <c r="K311" s="10" t="str">
        <f t="shared" si="442"/>
        <v/>
      </c>
      <c r="L311" s="10" t="str">
        <f t="shared" si="443"/>
        <v/>
      </c>
      <c r="M311" s="10" t="str">
        <f t="shared" si="444"/>
        <v/>
      </c>
      <c r="N311" s="10" t="str">
        <f t="shared" si="445"/>
        <v/>
      </c>
      <c r="O311" s="10" t="str">
        <f t="shared" si="446"/>
        <v/>
      </c>
      <c r="P311" s="10" t="str">
        <f t="shared" si="447"/>
        <v/>
      </c>
      <c r="Q311" s="10" t="str">
        <f t="shared" si="448"/>
        <v/>
      </c>
      <c r="R311" s="10" t="str">
        <f t="shared" si="449"/>
        <v/>
      </c>
      <c r="S311" s="20" t="str">
        <f t="shared" si="450"/>
        <v/>
      </c>
      <c r="T311" s="23" t="str">
        <f t="shared" si="451"/>
        <v/>
      </c>
      <c r="U311" s="10"/>
      <c r="V311" s="10"/>
      <c r="W311" s="10"/>
      <c r="X311" s="11" t="str">
        <f>IF(G311="","",COUNTIF($Y$4:$Y311,"x")/COUNTIF($G$4:$G311,"x"))</f>
        <v/>
      </c>
      <c r="Y311" s="10" t="str">
        <f t="shared" si="452"/>
        <v/>
      </c>
      <c r="Z311" s="10" t="str">
        <f t="shared" si="453"/>
        <v/>
      </c>
      <c r="AA311" s="10" t="str">
        <f t="shared" si="454"/>
        <v/>
      </c>
      <c r="AB311" s="10" t="str">
        <f t="shared" si="455"/>
        <v/>
      </c>
      <c r="AC311" s="10">
        <f t="shared" si="456"/>
        <v>0</v>
      </c>
      <c r="AD311" s="11" t="str">
        <f>IF(G311="","",COUNTIF($AE$4:$AE311,"x")/COUNTIF($G$4:$G311,"x"))</f>
        <v/>
      </c>
      <c r="AE311" s="10" t="str">
        <f t="shared" si="457"/>
        <v/>
      </c>
      <c r="AF311" s="10" t="str">
        <f t="shared" si="458"/>
        <v/>
      </c>
      <c r="AG311" s="10" t="str">
        <f t="shared" si="459"/>
        <v/>
      </c>
      <c r="AH311" s="10" t="str">
        <f t="shared" si="460"/>
        <v/>
      </c>
      <c r="AI311" s="10">
        <f t="shared" si="461"/>
        <v>0</v>
      </c>
      <c r="AJ311" s="11" t="str">
        <f>IF(G311="","",COUNTIF($AK$4:$AK311,"x")/COUNTIF($G$4:$G311,"x"))</f>
        <v/>
      </c>
      <c r="AK311" s="10" t="str">
        <f t="shared" si="462"/>
        <v/>
      </c>
      <c r="AL311" s="10" t="str">
        <f t="shared" si="463"/>
        <v/>
      </c>
      <c r="AM311" s="10" t="str">
        <f t="shared" si="464"/>
        <v/>
      </c>
      <c r="AN311" s="10" t="str">
        <f t="shared" si="465"/>
        <v/>
      </c>
      <c r="AO311" s="10">
        <f t="shared" si="466"/>
        <v>0</v>
      </c>
      <c r="AP311" s="11" t="str">
        <f>IF($G311="","",COUNTIF($AQ$4:$AQ311,"x")/COUNTIF($G$4:$G311,"x"))</f>
        <v/>
      </c>
      <c r="AQ311" s="10" t="str">
        <f t="shared" si="429"/>
        <v/>
      </c>
      <c r="AR311" s="10" t="str">
        <f t="shared" si="467"/>
        <v/>
      </c>
      <c r="AS311" s="10" t="str">
        <f t="shared" si="468"/>
        <v/>
      </c>
      <c r="AT311" s="10" t="str">
        <f t="shared" si="469"/>
        <v/>
      </c>
      <c r="AU311" s="10">
        <f t="shared" si="470"/>
        <v>0</v>
      </c>
      <c r="AV311" s="11" t="str">
        <f>IF($G311="","",COUNTIF($AW$4:$AW311,"x")/COUNTIF($G$4:$G311,"x"))</f>
        <v/>
      </c>
      <c r="AW311" s="10" t="str">
        <f t="shared" si="430"/>
        <v/>
      </c>
      <c r="AX311" s="10" t="str">
        <f t="shared" si="471"/>
        <v/>
      </c>
      <c r="AY311" s="10" t="str">
        <f t="shared" si="472"/>
        <v/>
      </c>
      <c r="AZ311" s="10" t="str">
        <f t="shared" si="473"/>
        <v/>
      </c>
      <c r="BA311" s="10">
        <f t="shared" si="474"/>
        <v>0</v>
      </c>
      <c r="BB311" s="11" t="str">
        <f>IF($G311="","",COUNTIF($BC$4:$BC311,"x")/COUNTIF($G$4:$G311,"x"))</f>
        <v/>
      </c>
      <c r="BC311" s="10" t="str">
        <f t="shared" si="431"/>
        <v/>
      </c>
      <c r="BD311" s="10" t="str">
        <f t="shared" si="475"/>
        <v/>
      </c>
      <c r="BE311" s="10" t="str">
        <f t="shared" si="476"/>
        <v/>
      </c>
      <c r="BF311" s="10" t="str">
        <f t="shared" si="477"/>
        <v/>
      </c>
      <c r="BG311" s="10">
        <f t="shared" si="478"/>
        <v>0</v>
      </c>
      <c r="BH311" s="11" t="str">
        <f>IF($G311="","",COUNTIF($BI$4:$BI311,"x")/COUNTIF($G$4:$G311,"x"))</f>
        <v/>
      </c>
      <c r="BI311" s="10" t="str">
        <f t="shared" si="432"/>
        <v/>
      </c>
      <c r="BJ311" s="10" t="str">
        <f t="shared" si="479"/>
        <v/>
      </c>
      <c r="BK311" s="10" t="str">
        <f t="shared" si="480"/>
        <v/>
      </c>
      <c r="BL311" s="10" t="str">
        <f t="shared" si="481"/>
        <v/>
      </c>
      <c r="BM311" s="10">
        <f t="shared" si="482"/>
        <v>0</v>
      </c>
      <c r="BN311" s="11" t="str">
        <f>IF($G311="","",COUNTIF($BO$4:$BO311,"x")/COUNTIF($G$4:$G311,"x"))</f>
        <v/>
      </c>
      <c r="BO311" s="10" t="str">
        <f t="shared" si="433"/>
        <v/>
      </c>
      <c r="BP311" s="10" t="str">
        <f t="shared" si="483"/>
        <v/>
      </c>
      <c r="BQ311" s="10" t="str">
        <f t="shared" si="484"/>
        <v/>
      </c>
      <c r="BR311" s="10" t="str">
        <f t="shared" si="485"/>
        <v/>
      </c>
      <c r="BS311" s="10">
        <f t="shared" si="486"/>
        <v>0</v>
      </c>
      <c r="BT311" s="11" t="str">
        <f>IF($G311="","",COUNTIF($BU$4:$BU311,"x")/COUNTIF($G$4:$G311,"x"))</f>
        <v/>
      </c>
      <c r="BU311" s="10" t="str">
        <f t="shared" si="434"/>
        <v/>
      </c>
      <c r="BV311" s="10" t="str">
        <f t="shared" si="487"/>
        <v/>
      </c>
      <c r="BW311" s="10" t="str">
        <f t="shared" si="488"/>
        <v/>
      </c>
      <c r="BX311" s="10" t="str">
        <f t="shared" si="489"/>
        <v/>
      </c>
      <c r="BY311" s="10">
        <f t="shared" si="490"/>
        <v>0</v>
      </c>
      <c r="BZ311" s="11" t="str">
        <f>IF($G311="","",COUNTIF($CA$4:$CA311,"x")/COUNTIF($G$4:$G311,"x"))</f>
        <v/>
      </c>
      <c r="CA311" s="10" t="str">
        <f t="shared" si="435"/>
        <v/>
      </c>
      <c r="CB311" s="10" t="str">
        <f t="shared" si="491"/>
        <v/>
      </c>
      <c r="CC311" s="10" t="str">
        <f t="shared" si="492"/>
        <v/>
      </c>
      <c r="CD311" s="10" t="str">
        <f t="shared" si="493"/>
        <v/>
      </c>
      <c r="CE311" s="10">
        <f t="shared" si="494"/>
        <v>0</v>
      </c>
      <c r="CF311" s="11" t="str">
        <f>IF($G311="","",COUNTIF($CG$4:$CG311,"x")/COUNTIF($G$4:$G311,"x"))</f>
        <v/>
      </c>
      <c r="CG311" s="10" t="str">
        <f t="shared" si="436"/>
        <v/>
      </c>
      <c r="CH311" s="10" t="str">
        <f t="shared" si="495"/>
        <v/>
      </c>
      <c r="CI311" s="10" t="str">
        <f t="shared" si="496"/>
        <v/>
      </c>
      <c r="CJ311" s="10" t="str">
        <f t="shared" si="497"/>
        <v/>
      </c>
      <c r="CK311" s="10">
        <f t="shared" si="498"/>
        <v>0</v>
      </c>
      <c r="CL311" s="11" t="str">
        <f>IF($G311="","",COUNTIF($CM$4:$CM311,"x")/COUNTIF($G$4:$G311,"x"))</f>
        <v/>
      </c>
      <c r="CM311" s="10" t="str">
        <f t="shared" si="437"/>
        <v/>
      </c>
      <c r="CN311" s="10" t="str">
        <f t="shared" si="499"/>
        <v/>
      </c>
      <c r="CO311" s="10" t="str">
        <f t="shared" si="500"/>
        <v/>
      </c>
      <c r="CP311" s="10" t="str">
        <f t="shared" si="501"/>
        <v/>
      </c>
      <c r="CQ311" s="10">
        <f t="shared" si="502"/>
        <v>0</v>
      </c>
    </row>
    <row r="312" spans="2:95">
      <c r="B312" s="10" t="str">
        <f t="shared" si="424"/>
        <v/>
      </c>
      <c r="C312" s="10" t="str">
        <f t="shared" si="425"/>
        <v/>
      </c>
      <c r="D312" s="10" t="str">
        <f t="shared" si="426"/>
        <v/>
      </c>
      <c r="E312" s="10" t="str">
        <f t="shared" si="427"/>
        <v/>
      </c>
      <c r="F312" s="10" t="str">
        <f t="shared" si="428"/>
        <v/>
      </c>
      <c r="G312" s="10" t="str">
        <f t="shared" si="438"/>
        <v/>
      </c>
      <c r="H312" s="10" t="str">
        <f t="shared" si="439"/>
        <v/>
      </c>
      <c r="I312" s="10" t="str">
        <f t="shared" si="440"/>
        <v/>
      </c>
      <c r="J312" s="10" t="str">
        <f t="shared" si="441"/>
        <v/>
      </c>
      <c r="K312" s="10" t="str">
        <f t="shared" si="442"/>
        <v/>
      </c>
      <c r="L312" s="10" t="str">
        <f t="shared" si="443"/>
        <v/>
      </c>
      <c r="M312" s="10" t="str">
        <f t="shared" si="444"/>
        <v/>
      </c>
      <c r="N312" s="10" t="str">
        <f t="shared" si="445"/>
        <v/>
      </c>
      <c r="O312" s="10" t="str">
        <f t="shared" si="446"/>
        <v/>
      </c>
      <c r="P312" s="10" t="str">
        <f t="shared" si="447"/>
        <v/>
      </c>
      <c r="Q312" s="10" t="str">
        <f t="shared" si="448"/>
        <v/>
      </c>
      <c r="R312" s="10" t="str">
        <f t="shared" si="449"/>
        <v/>
      </c>
      <c r="S312" s="20" t="str">
        <f t="shared" si="450"/>
        <v/>
      </c>
      <c r="T312" s="23" t="str">
        <f t="shared" si="451"/>
        <v/>
      </c>
      <c r="U312" s="10"/>
      <c r="V312" s="10"/>
      <c r="W312" s="10"/>
      <c r="X312" s="11" t="str">
        <f>IF(G312="","",COUNTIF($Y$4:$Y312,"x")/COUNTIF($G$4:$G312,"x"))</f>
        <v/>
      </c>
      <c r="Y312" s="10" t="str">
        <f t="shared" si="452"/>
        <v/>
      </c>
      <c r="Z312" s="10" t="str">
        <f t="shared" si="453"/>
        <v/>
      </c>
      <c r="AA312" s="10" t="str">
        <f t="shared" si="454"/>
        <v/>
      </c>
      <c r="AB312" s="10" t="str">
        <f t="shared" si="455"/>
        <v/>
      </c>
      <c r="AC312" s="10">
        <f t="shared" si="456"/>
        <v>0</v>
      </c>
      <c r="AD312" s="11" t="str">
        <f>IF(G312="","",COUNTIF($AE$4:$AE312,"x")/COUNTIF($G$4:$G312,"x"))</f>
        <v/>
      </c>
      <c r="AE312" s="10" t="str">
        <f t="shared" si="457"/>
        <v/>
      </c>
      <c r="AF312" s="10" t="str">
        <f t="shared" si="458"/>
        <v/>
      </c>
      <c r="AG312" s="10" t="str">
        <f t="shared" si="459"/>
        <v/>
      </c>
      <c r="AH312" s="10" t="str">
        <f t="shared" si="460"/>
        <v/>
      </c>
      <c r="AI312" s="10">
        <f t="shared" si="461"/>
        <v>0</v>
      </c>
      <c r="AJ312" s="11" t="str">
        <f>IF(G312="","",COUNTIF($AK$4:$AK312,"x")/COUNTIF($G$4:$G312,"x"))</f>
        <v/>
      </c>
      <c r="AK312" s="10" t="str">
        <f t="shared" si="462"/>
        <v/>
      </c>
      <c r="AL312" s="10" t="str">
        <f t="shared" si="463"/>
        <v/>
      </c>
      <c r="AM312" s="10" t="str">
        <f t="shared" si="464"/>
        <v/>
      </c>
      <c r="AN312" s="10" t="str">
        <f t="shared" si="465"/>
        <v/>
      </c>
      <c r="AO312" s="10">
        <f t="shared" si="466"/>
        <v>0</v>
      </c>
      <c r="AP312" s="11" t="str">
        <f>IF($G312="","",COUNTIF($AQ$4:$AQ312,"x")/COUNTIF($G$4:$G312,"x"))</f>
        <v/>
      </c>
      <c r="AQ312" s="10" t="str">
        <f t="shared" si="429"/>
        <v/>
      </c>
      <c r="AR312" s="10" t="str">
        <f t="shared" si="467"/>
        <v/>
      </c>
      <c r="AS312" s="10" t="str">
        <f t="shared" si="468"/>
        <v/>
      </c>
      <c r="AT312" s="10" t="str">
        <f t="shared" si="469"/>
        <v/>
      </c>
      <c r="AU312" s="10">
        <f t="shared" si="470"/>
        <v>0</v>
      </c>
      <c r="AV312" s="11" t="str">
        <f>IF($G312="","",COUNTIF($AW$4:$AW312,"x")/COUNTIF($G$4:$G312,"x"))</f>
        <v/>
      </c>
      <c r="AW312" s="10" t="str">
        <f t="shared" si="430"/>
        <v/>
      </c>
      <c r="AX312" s="10" t="str">
        <f t="shared" si="471"/>
        <v/>
      </c>
      <c r="AY312" s="10" t="str">
        <f t="shared" si="472"/>
        <v/>
      </c>
      <c r="AZ312" s="10" t="str">
        <f t="shared" si="473"/>
        <v/>
      </c>
      <c r="BA312" s="10">
        <f t="shared" si="474"/>
        <v>0</v>
      </c>
      <c r="BB312" s="11" t="str">
        <f>IF($G312="","",COUNTIF($BC$4:$BC312,"x")/COUNTIF($G$4:$G312,"x"))</f>
        <v/>
      </c>
      <c r="BC312" s="10" t="str">
        <f t="shared" si="431"/>
        <v/>
      </c>
      <c r="BD312" s="10" t="str">
        <f t="shared" si="475"/>
        <v/>
      </c>
      <c r="BE312" s="10" t="str">
        <f t="shared" si="476"/>
        <v/>
      </c>
      <c r="BF312" s="10" t="str">
        <f t="shared" si="477"/>
        <v/>
      </c>
      <c r="BG312" s="10">
        <f t="shared" si="478"/>
        <v>0</v>
      </c>
      <c r="BH312" s="11" t="str">
        <f>IF($G312="","",COUNTIF($BI$4:$BI312,"x")/COUNTIF($G$4:$G312,"x"))</f>
        <v/>
      </c>
      <c r="BI312" s="10" t="str">
        <f t="shared" si="432"/>
        <v/>
      </c>
      <c r="BJ312" s="10" t="str">
        <f t="shared" si="479"/>
        <v/>
      </c>
      <c r="BK312" s="10" t="str">
        <f t="shared" si="480"/>
        <v/>
      </c>
      <c r="BL312" s="10" t="str">
        <f t="shared" si="481"/>
        <v/>
      </c>
      <c r="BM312" s="10">
        <f t="shared" si="482"/>
        <v>0</v>
      </c>
      <c r="BN312" s="11" t="str">
        <f>IF($G312="","",COUNTIF($BO$4:$BO312,"x")/COUNTIF($G$4:$G312,"x"))</f>
        <v/>
      </c>
      <c r="BO312" s="10" t="str">
        <f t="shared" si="433"/>
        <v/>
      </c>
      <c r="BP312" s="10" t="str">
        <f t="shared" si="483"/>
        <v/>
      </c>
      <c r="BQ312" s="10" t="str">
        <f t="shared" si="484"/>
        <v/>
      </c>
      <c r="BR312" s="10" t="str">
        <f t="shared" si="485"/>
        <v/>
      </c>
      <c r="BS312" s="10">
        <f t="shared" si="486"/>
        <v>0</v>
      </c>
      <c r="BT312" s="11" t="str">
        <f>IF($G312="","",COUNTIF($BU$4:$BU312,"x")/COUNTIF($G$4:$G312,"x"))</f>
        <v/>
      </c>
      <c r="BU312" s="10" t="str">
        <f t="shared" si="434"/>
        <v/>
      </c>
      <c r="BV312" s="10" t="str">
        <f t="shared" si="487"/>
        <v/>
      </c>
      <c r="BW312" s="10" t="str">
        <f t="shared" si="488"/>
        <v/>
      </c>
      <c r="BX312" s="10" t="str">
        <f t="shared" si="489"/>
        <v/>
      </c>
      <c r="BY312" s="10">
        <f t="shared" si="490"/>
        <v>0</v>
      </c>
      <c r="BZ312" s="11" t="str">
        <f>IF($G312="","",COUNTIF($CA$4:$CA312,"x")/COUNTIF($G$4:$G312,"x"))</f>
        <v/>
      </c>
      <c r="CA312" s="10" t="str">
        <f t="shared" si="435"/>
        <v/>
      </c>
      <c r="CB312" s="10" t="str">
        <f t="shared" si="491"/>
        <v/>
      </c>
      <c r="CC312" s="10" t="str">
        <f t="shared" si="492"/>
        <v/>
      </c>
      <c r="CD312" s="10" t="str">
        <f t="shared" si="493"/>
        <v/>
      </c>
      <c r="CE312" s="10">
        <f t="shared" si="494"/>
        <v>0</v>
      </c>
      <c r="CF312" s="11" t="str">
        <f>IF($G312="","",COUNTIF($CG$4:$CG312,"x")/COUNTIF($G$4:$G312,"x"))</f>
        <v/>
      </c>
      <c r="CG312" s="10" t="str">
        <f t="shared" si="436"/>
        <v/>
      </c>
      <c r="CH312" s="10" t="str">
        <f t="shared" si="495"/>
        <v/>
      </c>
      <c r="CI312" s="10" t="str">
        <f t="shared" si="496"/>
        <v/>
      </c>
      <c r="CJ312" s="10" t="str">
        <f t="shared" si="497"/>
        <v/>
      </c>
      <c r="CK312" s="10">
        <f t="shared" si="498"/>
        <v>0</v>
      </c>
      <c r="CL312" s="11" t="str">
        <f>IF($G312="","",COUNTIF($CM$4:$CM312,"x")/COUNTIF($G$4:$G312,"x"))</f>
        <v/>
      </c>
      <c r="CM312" s="10" t="str">
        <f t="shared" si="437"/>
        <v/>
      </c>
      <c r="CN312" s="10" t="str">
        <f t="shared" si="499"/>
        <v/>
      </c>
      <c r="CO312" s="10" t="str">
        <f t="shared" si="500"/>
        <v/>
      </c>
      <c r="CP312" s="10" t="str">
        <f t="shared" si="501"/>
        <v/>
      </c>
      <c r="CQ312" s="10">
        <f t="shared" si="502"/>
        <v>0</v>
      </c>
    </row>
    <row r="313" spans="2:95">
      <c r="B313" s="10" t="str">
        <f t="shared" si="424"/>
        <v/>
      </c>
      <c r="C313" s="10" t="str">
        <f t="shared" si="425"/>
        <v/>
      </c>
      <c r="D313" s="10" t="str">
        <f t="shared" si="426"/>
        <v/>
      </c>
      <c r="E313" s="10" t="str">
        <f t="shared" si="427"/>
        <v/>
      </c>
      <c r="F313" s="10" t="str">
        <f t="shared" si="428"/>
        <v/>
      </c>
      <c r="G313" s="10" t="str">
        <f t="shared" si="438"/>
        <v/>
      </c>
      <c r="H313" s="10" t="str">
        <f t="shared" si="439"/>
        <v/>
      </c>
      <c r="I313" s="10" t="str">
        <f t="shared" si="440"/>
        <v/>
      </c>
      <c r="J313" s="10" t="str">
        <f t="shared" si="441"/>
        <v/>
      </c>
      <c r="K313" s="10" t="str">
        <f t="shared" si="442"/>
        <v/>
      </c>
      <c r="L313" s="10" t="str">
        <f t="shared" si="443"/>
        <v/>
      </c>
      <c r="M313" s="10" t="str">
        <f t="shared" si="444"/>
        <v/>
      </c>
      <c r="N313" s="10" t="str">
        <f t="shared" si="445"/>
        <v/>
      </c>
      <c r="O313" s="10" t="str">
        <f t="shared" si="446"/>
        <v/>
      </c>
      <c r="P313" s="10" t="str">
        <f t="shared" si="447"/>
        <v/>
      </c>
      <c r="Q313" s="10" t="str">
        <f t="shared" si="448"/>
        <v/>
      </c>
      <c r="R313" s="10" t="str">
        <f t="shared" si="449"/>
        <v/>
      </c>
      <c r="S313" s="20" t="str">
        <f t="shared" si="450"/>
        <v/>
      </c>
      <c r="T313" s="23" t="str">
        <f t="shared" si="451"/>
        <v/>
      </c>
      <c r="U313" s="10"/>
      <c r="V313" s="10"/>
      <c r="W313" s="10"/>
      <c r="X313" s="11" t="str">
        <f>IF(G313="","",COUNTIF($Y$4:$Y313,"x")/COUNTIF($G$4:$G313,"x"))</f>
        <v/>
      </c>
      <c r="Y313" s="10" t="str">
        <f t="shared" si="452"/>
        <v/>
      </c>
      <c r="Z313" s="10" t="str">
        <f t="shared" si="453"/>
        <v/>
      </c>
      <c r="AA313" s="10" t="str">
        <f t="shared" si="454"/>
        <v/>
      </c>
      <c r="AB313" s="10" t="str">
        <f t="shared" si="455"/>
        <v/>
      </c>
      <c r="AC313" s="10">
        <f t="shared" si="456"/>
        <v>0</v>
      </c>
      <c r="AD313" s="11" t="str">
        <f>IF(G313="","",COUNTIF($AE$4:$AE313,"x")/COUNTIF($G$4:$G313,"x"))</f>
        <v/>
      </c>
      <c r="AE313" s="10" t="str">
        <f t="shared" si="457"/>
        <v/>
      </c>
      <c r="AF313" s="10" t="str">
        <f t="shared" si="458"/>
        <v/>
      </c>
      <c r="AG313" s="10" t="str">
        <f t="shared" si="459"/>
        <v/>
      </c>
      <c r="AH313" s="10" t="str">
        <f t="shared" si="460"/>
        <v/>
      </c>
      <c r="AI313" s="10">
        <f t="shared" si="461"/>
        <v>0</v>
      </c>
      <c r="AJ313" s="11" t="str">
        <f>IF(G313="","",COUNTIF($AK$4:$AK313,"x")/COUNTIF($G$4:$G313,"x"))</f>
        <v/>
      </c>
      <c r="AK313" s="10" t="str">
        <f t="shared" si="462"/>
        <v/>
      </c>
      <c r="AL313" s="10" t="str">
        <f t="shared" si="463"/>
        <v/>
      </c>
      <c r="AM313" s="10" t="str">
        <f t="shared" si="464"/>
        <v/>
      </c>
      <c r="AN313" s="10" t="str">
        <f t="shared" si="465"/>
        <v/>
      </c>
      <c r="AO313" s="10">
        <f t="shared" si="466"/>
        <v>0</v>
      </c>
      <c r="AP313" s="11" t="str">
        <f>IF($G313="","",COUNTIF($AQ$4:$AQ313,"x")/COUNTIF($G$4:$G313,"x"))</f>
        <v/>
      </c>
      <c r="AQ313" s="10" t="str">
        <f t="shared" si="429"/>
        <v/>
      </c>
      <c r="AR313" s="10" t="str">
        <f t="shared" si="467"/>
        <v/>
      </c>
      <c r="AS313" s="10" t="str">
        <f t="shared" si="468"/>
        <v/>
      </c>
      <c r="AT313" s="10" t="str">
        <f t="shared" si="469"/>
        <v/>
      </c>
      <c r="AU313" s="10">
        <f t="shared" si="470"/>
        <v>0</v>
      </c>
      <c r="AV313" s="11" t="str">
        <f>IF($G313="","",COUNTIF($AW$4:$AW313,"x")/COUNTIF($G$4:$G313,"x"))</f>
        <v/>
      </c>
      <c r="AW313" s="10" t="str">
        <f t="shared" si="430"/>
        <v/>
      </c>
      <c r="AX313" s="10" t="str">
        <f t="shared" si="471"/>
        <v/>
      </c>
      <c r="AY313" s="10" t="str">
        <f t="shared" si="472"/>
        <v/>
      </c>
      <c r="AZ313" s="10" t="str">
        <f t="shared" si="473"/>
        <v/>
      </c>
      <c r="BA313" s="10">
        <f t="shared" si="474"/>
        <v>0</v>
      </c>
      <c r="BB313" s="11" t="str">
        <f>IF($G313="","",COUNTIF($BC$4:$BC313,"x")/COUNTIF($G$4:$G313,"x"))</f>
        <v/>
      </c>
      <c r="BC313" s="10" t="str">
        <f t="shared" si="431"/>
        <v/>
      </c>
      <c r="BD313" s="10" t="str">
        <f t="shared" si="475"/>
        <v/>
      </c>
      <c r="BE313" s="10" t="str">
        <f t="shared" si="476"/>
        <v/>
      </c>
      <c r="BF313" s="10" t="str">
        <f t="shared" si="477"/>
        <v/>
      </c>
      <c r="BG313" s="10">
        <f t="shared" si="478"/>
        <v>0</v>
      </c>
      <c r="BH313" s="11" t="str">
        <f>IF($G313="","",COUNTIF($BI$4:$BI313,"x")/COUNTIF($G$4:$G313,"x"))</f>
        <v/>
      </c>
      <c r="BI313" s="10" t="str">
        <f t="shared" si="432"/>
        <v/>
      </c>
      <c r="BJ313" s="10" t="str">
        <f t="shared" si="479"/>
        <v/>
      </c>
      <c r="BK313" s="10" t="str">
        <f t="shared" si="480"/>
        <v/>
      </c>
      <c r="BL313" s="10" t="str">
        <f t="shared" si="481"/>
        <v/>
      </c>
      <c r="BM313" s="10">
        <f t="shared" si="482"/>
        <v>0</v>
      </c>
      <c r="BN313" s="11" t="str">
        <f>IF($G313="","",COUNTIF($BO$4:$BO313,"x")/COUNTIF($G$4:$G313,"x"))</f>
        <v/>
      </c>
      <c r="BO313" s="10" t="str">
        <f t="shared" si="433"/>
        <v/>
      </c>
      <c r="BP313" s="10" t="str">
        <f t="shared" si="483"/>
        <v/>
      </c>
      <c r="BQ313" s="10" t="str">
        <f t="shared" si="484"/>
        <v/>
      </c>
      <c r="BR313" s="10" t="str">
        <f t="shared" si="485"/>
        <v/>
      </c>
      <c r="BS313" s="10">
        <f t="shared" si="486"/>
        <v>0</v>
      </c>
      <c r="BT313" s="11" t="str">
        <f>IF($G313="","",COUNTIF($BU$4:$BU313,"x")/COUNTIF($G$4:$G313,"x"))</f>
        <v/>
      </c>
      <c r="BU313" s="10" t="str">
        <f t="shared" si="434"/>
        <v/>
      </c>
      <c r="BV313" s="10" t="str">
        <f t="shared" si="487"/>
        <v/>
      </c>
      <c r="BW313" s="10" t="str">
        <f t="shared" si="488"/>
        <v/>
      </c>
      <c r="BX313" s="10" t="str">
        <f t="shared" si="489"/>
        <v/>
      </c>
      <c r="BY313" s="10">
        <f t="shared" si="490"/>
        <v>0</v>
      </c>
      <c r="BZ313" s="11" t="str">
        <f>IF($G313="","",COUNTIF($CA$4:$CA313,"x")/COUNTIF($G$4:$G313,"x"))</f>
        <v/>
      </c>
      <c r="CA313" s="10" t="str">
        <f t="shared" si="435"/>
        <v/>
      </c>
      <c r="CB313" s="10" t="str">
        <f t="shared" si="491"/>
        <v/>
      </c>
      <c r="CC313" s="10" t="str">
        <f t="shared" si="492"/>
        <v/>
      </c>
      <c r="CD313" s="10" t="str">
        <f t="shared" si="493"/>
        <v/>
      </c>
      <c r="CE313" s="10">
        <f t="shared" si="494"/>
        <v>0</v>
      </c>
      <c r="CF313" s="11" t="str">
        <f>IF($G313="","",COUNTIF($CG$4:$CG313,"x")/COUNTIF($G$4:$G313,"x"))</f>
        <v/>
      </c>
      <c r="CG313" s="10" t="str">
        <f t="shared" si="436"/>
        <v/>
      </c>
      <c r="CH313" s="10" t="str">
        <f t="shared" si="495"/>
        <v/>
      </c>
      <c r="CI313" s="10" t="str">
        <f t="shared" si="496"/>
        <v/>
      </c>
      <c r="CJ313" s="10" t="str">
        <f t="shared" si="497"/>
        <v/>
      </c>
      <c r="CK313" s="10">
        <f t="shared" si="498"/>
        <v>0</v>
      </c>
      <c r="CL313" s="11" t="str">
        <f>IF($G313="","",COUNTIF($CM$4:$CM313,"x")/COUNTIF($G$4:$G313,"x"))</f>
        <v/>
      </c>
      <c r="CM313" s="10" t="str">
        <f t="shared" si="437"/>
        <v/>
      </c>
      <c r="CN313" s="10" t="str">
        <f t="shared" si="499"/>
        <v/>
      </c>
      <c r="CO313" s="10" t="str">
        <f t="shared" si="500"/>
        <v/>
      </c>
      <c r="CP313" s="10" t="str">
        <f t="shared" si="501"/>
        <v/>
      </c>
      <c r="CQ313" s="10">
        <f t="shared" si="502"/>
        <v>0</v>
      </c>
    </row>
    <row r="314" spans="2:95">
      <c r="B314" s="10" t="str">
        <f t="shared" si="424"/>
        <v/>
      </c>
      <c r="C314" s="10" t="str">
        <f t="shared" si="425"/>
        <v/>
      </c>
      <c r="D314" s="10" t="str">
        <f t="shared" si="426"/>
        <v/>
      </c>
      <c r="E314" s="10" t="str">
        <f t="shared" si="427"/>
        <v/>
      </c>
      <c r="F314" s="10" t="str">
        <f t="shared" si="428"/>
        <v/>
      </c>
      <c r="G314" s="10" t="str">
        <f t="shared" si="438"/>
        <v/>
      </c>
      <c r="H314" s="10" t="str">
        <f t="shared" si="439"/>
        <v/>
      </c>
      <c r="I314" s="10" t="str">
        <f t="shared" si="440"/>
        <v/>
      </c>
      <c r="J314" s="10" t="str">
        <f t="shared" si="441"/>
        <v/>
      </c>
      <c r="K314" s="10" t="str">
        <f t="shared" si="442"/>
        <v/>
      </c>
      <c r="L314" s="10" t="str">
        <f t="shared" si="443"/>
        <v/>
      </c>
      <c r="M314" s="10" t="str">
        <f t="shared" si="444"/>
        <v/>
      </c>
      <c r="N314" s="10" t="str">
        <f t="shared" si="445"/>
        <v/>
      </c>
      <c r="O314" s="10" t="str">
        <f t="shared" si="446"/>
        <v/>
      </c>
      <c r="P314" s="10" t="str">
        <f t="shared" si="447"/>
        <v/>
      </c>
      <c r="Q314" s="10" t="str">
        <f t="shared" si="448"/>
        <v/>
      </c>
      <c r="R314" s="10" t="str">
        <f t="shared" si="449"/>
        <v/>
      </c>
      <c r="S314" s="20" t="str">
        <f t="shared" si="450"/>
        <v/>
      </c>
      <c r="T314" s="23" t="str">
        <f t="shared" si="451"/>
        <v/>
      </c>
      <c r="U314" s="10"/>
      <c r="V314" s="10"/>
      <c r="W314" s="10"/>
      <c r="X314" s="11" t="str">
        <f>IF(G314="","",COUNTIF($Y$4:$Y314,"x")/COUNTIF($G$4:$G314,"x"))</f>
        <v/>
      </c>
      <c r="Y314" s="10" t="str">
        <f t="shared" si="452"/>
        <v/>
      </c>
      <c r="Z314" s="10" t="str">
        <f t="shared" si="453"/>
        <v/>
      </c>
      <c r="AA314" s="10" t="str">
        <f t="shared" si="454"/>
        <v/>
      </c>
      <c r="AB314" s="10" t="str">
        <f t="shared" si="455"/>
        <v/>
      </c>
      <c r="AC314" s="10">
        <f t="shared" si="456"/>
        <v>0</v>
      </c>
      <c r="AD314" s="11" t="str">
        <f>IF(G314="","",COUNTIF($AE$4:$AE314,"x")/COUNTIF($G$4:$G314,"x"))</f>
        <v/>
      </c>
      <c r="AE314" s="10" t="str">
        <f t="shared" si="457"/>
        <v/>
      </c>
      <c r="AF314" s="10" t="str">
        <f t="shared" si="458"/>
        <v/>
      </c>
      <c r="AG314" s="10" t="str">
        <f t="shared" si="459"/>
        <v/>
      </c>
      <c r="AH314" s="10" t="str">
        <f t="shared" si="460"/>
        <v/>
      </c>
      <c r="AI314" s="10">
        <f t="shared" si="461"/>
        <v>0</v>
      </c>
      <c r="AJ314" s="11" t="str">
        <f>IF(G314="","",COUNTIF($AK$4:$AK314,"x")/COUNTIF($G$4:$G314,"x"))</f>
        <v/>
      </c>
      <c r="AK314" s="10" t="str">
        <f t="shared" si="462"/>
        <v/>
      </c>
      <c r="AL314" s="10" t="str">
        <f t="shared" si="463"/>
        <v/>
      </c>
      <c r="AM314" s="10" t="str">
        <f t="shared" si="464"/>
        <v/>
      </c>
      <c r="AN314" s="10" t="str">
        <f t="shared" si="465"/>
        <v/>
      </c>
      <c r="AO314" s="10">
        <f t="shared" si="466"/>
        <v>0</v>
      </c>
      <c r="AP314" s="11" t="str">
        <f>IF($G314="","",COUNTIF($AQ$4:$AQ314,"x")/COUNTIF($G$4:$G314,"x"))</f>
        <v/>
      </c>
      <c r="AQ314" s="10" t="str">
        <f t="shared" si="429"/>
        <v/>
      </c>
      <c r="AR314" s="10" t="str">
        <f t="shared" si="467"/>
        <v/>
      </c>
      <c r="AS314" s="10" t="str">
        <f t="shared" si="468"/>
        <v/>
      </c>
      <c r="AT314" s="10" t="str">
        <f t="shared" si="469"/>
        <v/>
      </c>
      <c r="AU314" s="10">
        <f t="shared" si="470"/>
        <v>0</v>
      </c>
      <c r="AV314" s="11" t="str">
        <f>IF($G314="","",COUNTIF($AW$4:$AW314,"x")/COUNTIF($G$4:$G314,"x"))</f>
        <v/>
      </c>
      <c r="AW314" s="10" t="str">
        <f t="shared" si="430"/>
        <v/>
      </c>
      <c r="AX314" s="10" t="str">
        <f t="shared" si="471"/>
        <v/>
      </c>
      <c r="AY314" s="10" t="str">
        <f t="shared" si="472"/>
        <v/>
      </c>
      <c r="AZ314" s="10" t="str">
        <f t="shared" si="473"/>
        <v/>
      </c>
      <c r="BA314" s="10">
        <f t="shared" si="474"/>
        <v>0</v>
      </c>
      <c r="BB314" s="11" t="str">
        <f>IF($G314="","",COUNTIF($BC$4:$BC314,"x")/COUNTIF($G$4:$G314,"x"))</f>
        <v/>
      </c>
      <c r="BC314" s="10" t="str">
        <f t="shared" si="431"/>
        <v/>
      </c>
      <c r="BD314" s="10" t="str">
        <f t="shared" si="475"/>
        <v/>
      </c>
      <c r="BE314" s="10" t="str">
        <f t="shared" si="476"/>
        <v/>
      </c>
      <c r="BF314" s="10" t="str">
        <f t="shared" si="477"/>
        <v/>
      </c>
      <c r="BG314" s="10">
        <f t="shared" si="478"/>
        <v>0</v>
      </c>
      <c r="BH314" s="11" t="str">
        <f>IF($G314="","",COUNTIF($BI$4:$BI314,"x")/COUNTIF($G$4:$G314,"x"))</f>
        <v/>
      </c>
      <c r="BI314" s="10" t="str">
        <f t="shared" si="432"/>
        <v/>
      </c>
      <c r="BJ314" s="10" t="str">
        <f t="shared" si="479"/>
        <v/>
      </c>
      <c r="BK314" s="10" t="str">
        <f t="shared" si="480"/>
        <v/>
      </c>
      <c r="BL314" s="10" t="str">
        <f t="shared" si="481"/>
        <v/>
      </c>
      <c r="BM314" s="10">
        <f t="shared" si="482"/>
        <v>0</v>
      </c>
      <c r="BN314" s="11" t="str">
        <f>IF($G314="","",COUNTIF($BO$4:$BO314,"x")/COUNTIF($G$4:$G314,"x"))</f>
        <v/>
      </c>
      <c r="BO314" s="10" t="str">
        <f t="shared" si="433"/>
        <v/>
      </c>
      <c r="BP314" s="10" t="str">
        <f t="shared" si="483"/>
        <v/>
      </c>
      <c r="BQ314" s="10" t="str">
        <f t="shared" si="484"/>
        <v/>
      </c>
      <c r="BR314" s="10" t="str">
        <f t="shared" si="485"/>
        <v/>
      </c>
      <c r="BS314" s="10">
        <f t="shared" si="486"/>
        <v>0</v>
      </c>
      <c r="BT314" s="11" t="str">
        <f>IF($G314="","",COUNTIF($BU$4:$BU314,"x")/COUNTIF($G$4:$G314,"x"))</f>
        <v/>
      </c>
      <c r="BU314" s="10" t="str">
        <f t="shared" si="434"/>
        <v/>
      </c>
      <c r="BV314" s="10" t="str">
        <f t="shared" si="487"/>
        <v/>
      </c>
      <c r="BW314" s="10" t="str">
        <f t="shared" si="488"/>
        <v/>
      </c>
      <c r="BX314" s="10" t="str">
        <f t="shared" si="489"/>
        <v/>
      </c>
      <c r="BY314" s="10">
        <f t="shared" si="490"/>
        <v>0</v>
      </c>
      <c r="BZ314" s="11" t="str">
        <f>IF($G314="","",COUNTIF($CA$4:$CA314,"x")/COUNTIF($G$4:$G314,"x"))</f>
        <v/>
      </c>
      <c r="CA314" s="10" t="str">
        <f t="shared" si="435"/>
        <v/>
      </c>
      <c r="CB314" s="10" t="str">
        <f t="shared" si="491"/>
        <v/>
      </c>
      <c r="CC314" s="10" t="str">
        <f t="shared" si="492"/>
        <v/>
      </c>
      <c r="CD314" s="10" t="str">
        <f t="shared" si="493"/>
        <v/>
      </c>
      <c r="CE314" s="10">
        <f t="shared" si="494"/>
        <v>0</v>
      </c>
      <c r="CF314" s="11" t="str">
        <f>IF($G314="","",COUNTIF($CG$4:$CG314,"x")/COUNTIF($G$4:$G314,"x"))</f>
        <v/>
      </c>
      <c r="CG314" s="10" t="str">
        <f t="shared" si="436"/>
        <v/>
      </c>
      <c r="CH314" s="10" t="str">
        <f t="shared" si="495"/>
        <v/>
      </c>
      <c r="CI314" s="10" t="str">
        <f t="shared" si="496"/>
        <v/>
      </c>
      <c r="CJ314" s="10" t="str">
        <f t="shared" si="497"/>
        <v/>
      </c>
      <c r="CK314" s="10">
        <f t="shared" si="498"/>
        <v>0</v>
      </c>
      <c r="CL314" s="11" t="str">
        <f>IF($G314="","",COUNTIF($CM$4:$CM314,"x")/COUNTIF($G$4:$G314,"x"))</f>
        <v/>
      </c>
      <c r="CM314" s="10" t="str">
        <f t="shared" si="437"/>
        <v/>
      </c>
      <c r="CN314" s="10" t="str">
        <f t="shared" si="499"/>
        <v/>
      </c>
      <c r="CO314" s="10" t="str">
        <f t="shared" si="500"/>
        <v/>
      </c>
      <c r="CP314" s="10" t="str">
        <f t="shared" si="501"/>
        <v/>
      </c>
      <c r="CQ314" s="10">
        <f t="shared" si="502"/>
        <v>0</v>
      </c>
    </row>
    <row r="315" spans="2:95">
      <c r="B315" s="10" t="str">
        <f t="shared" si="424"/>
        <v/>
      </c>
      <c r="C315" s="10" t="str">
        <f t="shared" si="425"/>
        <v/>
      </c>
      <c r="D315" s="10" t="str">
        <f t="shared" si="426"/>
        <v/>
      </c>
      <c r="E315" s="10" t="str">
        <f t="shared" si="427"/>
        <v/>
      </c>
      <c r="F315" s="10" t="str">
        <f t="shared" si="428"/>
        <v/>
      </c>
      <c r="G315" s="10" t="str">
        <f t="shared" si="438"/>
        <v/>
      </c>
      <c r="H315" s="10" t="str">
        <f t="shared" si="439"/>
        <v/>
      </c>
      <c r="I315" s="10" t="str">
        <f t="shared" si="440"/>
        <v/>
      </c>
      <c r="J315" s="10" t="str">
        <f t="shared" si="441"/>
        <v/>
      </c>
      <c r="K315" s="10" t="str">
        <f t="shared" si="442"/>
        <v/>
      </c>
      <c r="L315" s="10" t="str">
        <f t="shared" si="443"/>
        <v/>
      </c>
      <c r="M315" s="10" t="str">
        <f t="shared" si="444"/>
        <v/>
      </c>
      <c r="N315" s="10" t="str">
        <f t="shared" si="445"/>
        <v/>
      </c>
      <c r="O315" s="10" t="str">
        <f t="shared" si="446"/>
        <v/>
      </c>
      <c r="P315" s="10" t="str">
        <f t="shared" si="447"/>
        <v/>
      </c>
      <c r="Q315" s="10" t="str">
        <f t="shared" si="448"/>
        <v/>
      </c>
      <c r="R315" s="10" t="str">
        <f t="shared" si="449"/>
        <v/>
      </c>
      <c r="S315" s="20" t="str">
        <f t="shared" si="450"/>
        <v/>
      </c>
      <c r="T315" s="23" t="str">
        <f t="shared" si="451"/>
        <v/>
      </c>
      <c r="U315" s="10"/>
      <c r="V315" s="10"/>
      <c r="W315" s="10"/>
      <c r="X315" s="11" t="str">
        <f>IF(G315="","",COUNTIF($Y$4:$Y315,"x")/COUNTIF($G$4:$G315,"x"))</f>
        <v/>
      </c>
      <c r="Y315" s="10" t="str">
        <f t="shared" si="452"/>
        <v/>
      </c>
      <c r="Z315" s="10" t="str">
        <f t="shared" si="453"/>
        <v/>
      </c>
      <c r="AA315" s="10" t="str">
        <f t="shared" si="454"/>
        <v/>
      </c>
      <c r="AB315" s="10" t="str">
        <f t="shared" si="455"/>
        <v/>
      </c>
      <c r="AC315" s="10">
        <f t="shared" si="456"/>
        <v>0</v>
      </c>
      <c r="AD315" s="11" t="str">
        <f>IF(G315="","",COUNTIF($AE$4:$AE315,"x")/COUNTIF($G$4:$G315,"x"))</f>
        <v/>
      </c>
      <c r="AE315" s="10" t="str">
        <f t="shared" si="457"/>
        <v/>
      </c>
      <c r="AF315" s="10" t="str">
        <f t="shared" si="458"/>
        <v/>
      </c>
      <c r="AG315" s="10" t="str">
        <f t="shared" si="459"/>
        <v/>
      </c>
      <c r="AH315" s="10" t="str">
        <f t="shared" si="460"/>
        <v/>
      </c>
      <c r="AI315" s="10">
        <f t="shared" si="461"/>
        <v>0</v>
      </c>
      <c r="AJ315" s="11" t="str">
        <f>IF(G315="","",COUNTIF($AK$4:$AK315,"x")/COUNTIF($G$4:$G315,"x"))</f>
        <v/>
      </c>
      <c r="AK315" s="10" t="str">
        <f t="shared" si="462"/>
        <v/>
      </c>
      <c r="AL315" s="10" t="str">
        <f t="shared" si="463"/>
        <v/>
      </c>
      <c r="AM315" s="10" t="str">
        <f t="shared" si="464"/>
        <v/>
      </c>
      <c r="AN315" s="10" t="str">
        <f t="shared" si="465"/>
        <v/>
      </c>
      <c r="AO315" s="10">
        <f t="shared" si="466"/>
        <v>0</v>
      </c>
      <c r="AP315" s="11" t="str">
        <f>IF($G315="","",COUNTIF($AQ$4:$AQ315,"x")/COUNTIF($G$4:$G315,"x"))</f>
        <v/>
      </c>
      <c r="AQ315" s="10" t="str">
        <f t="shared" si="429"/>
        <v/>
      </c>
      <c r="AR315" s="10" t="str">
        <f t="shared" si="467"/>
        <v/>
      </c>
      <c r="AS315" s="10" t="str">
        <f t="shared" si="468"/>
        <v/>
      </c>
      <c r="AT315" s="10" t="str">
        <f t="shared" si="469"/>
        <v/>
      </c>
      <c r="AU315" s="10">
        <f t="shared" si="470"/>
        <v>0</v>
      </c>
      <c r="AV315" s="11" t="str">
        <f>IF($G315="","",COUNTIF($AW$4:$AW315,"x")/COUNTIF($G$4:$G315,"x"))</f>
        <v/>
      </c>
      <c r="AW315" s="10" t="str">
        <f t="shared" si="430"/>
        <v/>
      </c>
      <c r="AX315" s="10" t="str">
        <f t="shared" si="471"/>
        <v/>
      </c>
      <c r="AY315" s="10" t="str">
        <f t="shared" si="472"/>
        <v/>
      </c>
      <c r="AZ315" s="10" t="str">
        <f t="shared" si="473"/>
        <v/>
      </c>
      <c r="BA315" s="10">
        <f t="shared" si="474"/>
        <v>0</v>
      </c>
      <c r="BB315" s="11" t="str">
        <f>IF($G315="","",COUNTIF($BC$4:$BC315,"x")/COUNTIF($G$4:$G315,"x"))</f>
        <v/>
      </c>
      <c r="BC315" s="10" t="str">
        <f t="shared" si="431"/>
        <v/>
      </c>
      <c r="BD315" s="10" t="str">
        <f t="shared" si="475"/>
        <v/>
      </c>
      <c r="BE315" s="10" t="str">
        <f t="shared" si="476"/>
        <v/>
      </c>
      <c r="BF315" s="10" t="str">
        <f t="shared" si="477"/>
        <v/>
      </c>
      <c r="BG315" s="10">
        <f t="shared" si="478"/>
        <v>0</v>
      </c>
      <c r="BH315" s="11" t="str">
        <f>IF($G315="","",COUNTIF($BI$4:$BI315,"x")/COUNTIF($G$4:$G315,"x"))</f>
        <v/>
      </c>
      <c r="BI315" s="10" t="str">
        <f t="shared" si="432"/>
        <v/>
      </c>
      <c r="BJ315" s="10" t="str">
        <f t="shared" si="479"/>
        <v/>
      </c>
      <c r="BK315" s="10" t="str">
        <f t="shared" si="480"/>
        <v/>
      </c>
      <c r="BL315" s="10" t="str">
        <f t="shared" si="481"/>
        <v/>
      </c>
      <c r="BM315" s="10">
        <f t="shared" si="482"/>
        <v>0</v>
      </c>
      <c r="BN315" s="11" t="str">
        <f>IF($G315="","",COUNTIF($BO$4:$BO315,"x")/COUNTIF($G$4:$G315,"x"))</f>
        <v/>
      </c>
      <c r="BO315" s="10" t="str">
        <f t="shared" si="433"/>
        <v/>
      </c>
      <c r="BP315" s="10" t="str">
        <f t="shared" si="483"/>
        <v/>
      </c>
      <c r="BQ315" s="10" t="str">
        <f t="shared" si="484"/>
        <v/>
      </c>
      <c r="BR315" s="10" t="str">
        <f t="shared" si="485"/>
        <v/>
      </c>
      <c r="BS315" s="10">
        <f t="shared" si="486"/>
        <v>0</v>
      </c>
      <c r="BT315" s="11" t="str">
        <f>IF($G315="","",COUNTIF($BU$4:$BU315,"x")/COUNTIF($G$4:$G315,"x"))</f>
        <v/>
      </c>
      <c r="BU315" s="10" t="str">
        <f t="shared" si="434"/>
        <v/>
      </c>
      <c r="BV315" s="10" t="str">
        <f t="shared" si="487"/>
        <v/>
      </c>
      <c r="BW315" s="10" t="str">
        <f t="shared" si="488"/>
        <v/>
      </c>
      <c r="BX315" s="10" t="str">
        <f t="shared" si="489"/>
        <v/>
      </c>
      <c r="BY315" s="10">
        <f t="shared" si="490"/>
        <v>0</v>
      </c>
      <c r="BZ315" s="11" t="str">
        <f>IF($G315="","",COUNTIF($CA$4:$CA315,"x")/COUNTIF($G$4:$G315,"x"))</f>
        <v/>
      </c>
      <c r="CA315" s="10" t="str">
        <f t="shared" si="435"/>
        <v/>
      </c>
      <c r="CB315" s="10" t="str">
        <f t="shared" si="491"/>
        <v/>
      </c>
      <c r="CC315" s="10" t="str">
        <f t="shared" si="492"/>
        <v/>
      </c>
      <c r="CD315" s="10" t="str">
        <f t="shared" si="493"/>
        <v/>
      </c>
      <c r="CE315" s="10">
        <f t="shared" si="494"/>
        <v>0</v>
      </c>
      <c r="CF315" s="11" t="str">
        <f>IF($G315="","",COUNTIF($CG$4:$CG315,"x")/COUNTIF($G$4:$G315,"x"))</f>
        <v/>
      </c>
      <c r="CG315" s="10" t="str">
        <f t="shared" si="436"/>
        <v/>
      </c>
      <c r="CH315" s="10" t="str">
        <f t="shared" si="495"/>
        <v/>
      </c>
      <c r="CI315" s="10" t="str">
        <f t="shared" si="496"/>
        <v/>
      </c>
      <c r="CJ315" s="10" t="str">
        <f t="shared" si="497"/>
        <v/>
      </c>
      <c r="CK315" s="10">
        <f t="shared" si="498"/>
        <v>0</v>
      </c>
      <c r="CL315" s="11" t="str">
        <f>IF($G315="","",COUNTIF($CM$4:$CM315,"x")/COUNTIF($G$4:$G315,"x"))</f>
        <v/>
      </c>
      <c r="CM315" s="10" t="str">
        <f t="shared" si="437"/>
        <v/>
      </c>
      <c r="CN315" s="10" t="str">
        <f t="shared" si="499"/>
        <v/>
      </c>
      <c r="CO315" s="10" t="str">
        <f t="shared" si="500"/>
        <v/>
      </c>
      <c r="CP315" s="10" t="str">
        <f t="shared" si="501"/>
        <v/>
      </c>
      <c r="CQ315" s="10">
        <f t="shared" si="502"/>
        <v>0</v>
      </c>
    </row>
    <row r="316" spans="2:95">
      <c r="B316" s="10" t="str">
        <f t="shared" si="424"/>
        <v/>
      </c>
      <c r="C316" s="10" t="str">
        <f t="shared" si="425"/>
        <v/>
      </c>
      <c r="D316" s="10" t="str">
        <f t="shared" si="426"/>
        <v/>
      </c>
      <c r="E316" s="10" t="str">
        <f t="shared" si="427"/>
        <v/>
      </c>
      <c r="F316" s="10" t="str">
        <f t="shared" si="428"/>
        <v/>
      </c>
      <c r="G316" s="10" t="str">
        <f t="shared" si="438"/>
        <v/>
      </c>
      <c r="H316" s="10" t="str">
        <f t="shared" si="439"/>
        <v/>
      </c>
      <c r="I316" s="10" t="str">
        <f t="shared" si="440"/>
        <v/>
      </c>
      <c r="J316" s="10" t="str">
        <f t="shared" si="441"/>
        <v/>
      </c>
      <c r="K316" s="10" t="str">
        <f t="shared" si="442"/>
        <v/>
      </c>
      <c r="L316" s="10" t="str">
        <f t="shared" si="443"/>
        <v/>
      </c>
      <c r="M316" s="10" t="str">
        <f t="shared" si="444"/>
        <v/>
      </c>
      <c r="N316" s="10" t="str">
        <f t="shared" si="445"/>
        <v/>
      </c>
      <c r="O316" s="10" t="str">
        <f t="shared" si="446"/>
        <v/>
      </c>
      <c r="P316" s="10" t="str">
        <f t="shared" si="447"/>
        <v/>
      </c>
      <c r="Q316" s="10" t="str">
        <f t="shared" si="448"/>
        <v/>
      </c>
      <c r="R316" s="10" t="str">
        <f t="shared" si="449"/>
        <v/>
      </c>
      <c r="S316" s="20" t="str">
        <f t="shared" si="450"/>
        <v/>
      </c>
      <c r="T316" s="23" t="str">
        <f t="shared" si="451"/>
        <v/>
      </c>
      <c r="U316" s="10"/>
      <c r="V316" s="10"/>
      <c r="W316" s="10"/>
      <c r="X316" s="11" t="str">
        <f>IF(G316="","",COUNTIF($Y$4:$Y316,"x")/COUNTIF($G$4:$G316,"x"))</f>
        <v/>
      </c>
      <c r="Y316" s="10" t="str">
        <f t="shared" si="452"/>
        <v/>
      </c>
      <c r="Z316" s="10" t="str">
        <f t="shared" si="453"/>
        <v/>
      </c>
      <c r="AA316" s="10" t="str">
        <f t="shared" si="454"/>
        <v/>
      </c>
      <c r="AB316" s="10" t="str">
        <f t="shared" si="455"/>
        <v/>
      </c>
      <c r="AC316" s="10">
        <f t="shared" si="456"/>
        <v>0</v>
      </c>
      <c r="AD316" s="11" t="str">
        <f>IF(G316="","",COUNTIF($AE$4:$AE316,"x")/COUNTIF($G$4:$G316,"x"))</f>
        <v/>
      </c>
      <c r="AE316" s="10" t="str">
        <f t="shared" si="457"/>
        <v/>
      </c>
      <c r="AF316" s="10" t="str">
        <f t="shared" si="458"/>
        <v/>
      </c>
      <c r="AG316" s="10" t="str">
        <f t="shared" si="459"/>
        <v/>
      </c>
      <c r="AH316" s="10" t="str">
        <f t="shared" si="460"/>
        <v/>
      </c>
      <c r="AI316" s="10">
        <f t="shared" si="461"/>
        <v>0</v>
      </c>
      <c r="AJ316" s="11" t="str">
        <f>IF(G316="","",COUNTIF($AK$4:$AK316,"x")/COUNTIF($G$4:$G316,"x"))</f>
        <v/>
      </c>
      <c r="AK316" s="10" t="str">
        <f t="shared" si="462"/>
        <v/>
      </c>
      <c r="AL316" s="10" t="str">
        <f t="shared" si="463"/>
        <v/>
      </c>
      <c r="AM316" s="10" t="str">
        <f t="shared" si="464"/>
        <v/>
      </c>
      <c r="AN316" s="10" t="str">
        <f t="shared" si="465"/>
        <v/>
      </c>
      <c r="AO316" s="10">
        <f t="shared" si="466"/>
        <v>0</v>
      </c>
      <c r="AP316" s="11" t="str">
        <f>IF($G316="","",COUNTIF($AQ$4:$AQ316,"x")/COUNTIF($G$4:$G316,"x"))</f>
        <v/>
      </c>
      <c r="AQ316" s="10" t="str">
        <f t="shared" si="429"/>
        <v/>
      </c>
      <c r="AR316" s="10" t="str">
        <f t="shared" si="467"/>
        <v/>
      </c>
      <c r="AS316" s="10" t="str">
        <f t="shared" si="468"/>
        <v/>
      </c>
      <c r="AT316" s="10" t="str">
        <f t="shared" si="469"/>
        <v/>
      </c>
      <c r="AU316" s="10">
        <f t="shared" si="470"/>
        <v>0</v>
      </c>
      <c r="AV316" s="11" t="str">
        <f>IF($G316="","",COUNTIF($AW$4:$AW316,"x")/COUNTIF($G$4:$G316,"x"))</f>
        <v/>
      </c>
      <c r="AW316" s="10" t="str">
        <f t="shared" si="430"/>
        <v/>
      </c>
      <c r="AX316" s="10" t="str">
        <f t="shared" si="471"/>
        <v/>
      </c>
      <c r="AY316" s="10" t="str">
        <f t="shared" si="472"/>
        <v/>
      </c>
      <c r="AZ316" s="10" t="str">
        <f t="shared" si="473"/>
        <v/>
      </c>
      <c r="BA316" s="10">
        <f t="shared" si="474"/>
        <v>0</v>
      </c>
      <c r="BB316" s="11" t="str">
        <f>IF($G316="","",COUNTIF($BC$4:$BC316,"x")/COUNTIF($G$4:$G316,"x"))</f>
        <v/>
      </c>
      <c r="BC316" s="10" t="str">
        <f t="shared" si="431"/>
        <v/>
      </c>
      <c r="BD316" s="10" t="str">
        <f t="shared" si="475"/>
        <v/>
      </c>
      <c r="BE316" s="10" t="str">
        <f t="shared" si="476"/>
        <v/>
      </c>
      <c r="BF316" s="10" t="str">
        <f t="shared" si="477"/>
        <v/>
      </c>
      <c r="BG316" s="10">
        <f t="shared" si="478"/>
        <v>0</v>
      </c>
      <c r="BH316" s="11" t="str">
        <f>IF($G316="","",COUNTIF($BI$4:$BI316,"x")/COUNTIF($G$4:$G316,"x"))</f>
        <v/>
      </c>
      <c r="BI316" s="10" t="str">
        <f t="shared" si="432"/>
        <v/>
      </c>
      <c r="BJ316" s="10" t="str">
        <f t="shared" si="479"/>
        <v/>
      </c>
      <c r="BK316" s="10" t="str">
        <f t="shared" si="480"/>
        <v/>
      </c>
      <c r="BL316" s="10" t="str">
        <f t="shared" si="481"/>
        <v/>
      </c>
      <c r="BM316" s="10">
        <f t="shared" si="482"/>
        <v>0</v>
      </c>
      <c r="BN316" s="11" t="str">
        <f>IF($G316="","",COUNTIF($BO$4:$BO316,"x")/COUNTIF($G$4:$G316,"x"))</f>
        <v/>
      </c>
      <c r="BO316" s="10" t="str">
        <f t="shared" si="433"/>
        <v/>
      </c>
      <c r="BP316" s="10" t="str">
        <f t="shared" si="483"/>
        <v/>
      </c>
      <c r="BQ316" s="10" t="str">
        <f t="shared" si="484"/>
        <v/>
      </c>
      <c r="BR316" s="10" t="str">
        <f t="shared" si="485"/>
        <v/>
      </c>
      <c r="BS316" s="10">
        <f t="shared" si="486"/>
        <v>0</v>
      </c>
      <c r="BT316" s="11" t="str">
        <f>IF($G316="","",COUNTIF($BU$4:$BU316,"x")/COUNTIF($G$4:$G316,"x"))</f>
        <v/>
      </c>
      <c r="BU316" s="10" t="str">
        <f t="shared" si="434"/>
        <v/>
      </c>
      <c r="BV316" s="10" t="str">
        <f t="shared" si="487"/>
        <v/>
      </c>
      <c r="BW316" s="10" t="str">
        <f t="shared" si="488"/>
        <v/>
      </c>
      <c r="BX316" s="10" t="str">
        <f t="shared" si="489"/>
        <v/>
      </c>
      <c r="BY316" s="10">
        <f t="shared" si="490"/>
        <v>0</v>
      </c>
      <c r="BZ316" s="11" t="str">
        <f>IF($G316="","",COUNTIF($CA$4:$CA316,"x")/COUNTIF($G$4:$G316,"x"))</f>
        <v/>
      </c>
      <c r="CA316" s="10" t="str">
        <f t="shared" si="435"/>
        <v/>
      </c>
      <c r="CB316" s="10" t="str">
        <f t="shared" si="491"/>
        <v/>
      </c>
      <c r="CC316" s="10" t="str">
        <f t="shared" si="492"/>
        <v/>
      </c>
      <c r="CD316" s="10" t="str">
        <f t="shared" si="493"/>
        <v/>
      </c>
      <c r="CE316" s="10">
        <f t="shared" si="494"/>
        <v>0</v>
      </c>
      <c r="CF316" s="11" t="str">
        <f>IF($G316="","",COUNTIF($CG$4:$CG316,"x")/COUNTIF($G$4:$G316,"x"))</f>
        <v/>
      </c>
      <c r="CG316" s="10" t="str">
        <f t="shared" si="436"/>
        <v/>
      </c>
      <c r="CH316" s="10" t="str">
        <f t="shared" si="495"/>
        <v/>
      </c>
      <c r="CI316" s="10" t="str">
        <f t="shared" si="496"/>
        <v/>
      </c>
      <c r="CJ316" s="10" t="str">
        <f t="shared" si="497"/>
        <v/>
      </c>
      <c r="CK316" s="10">
        <f t="shared" si="498"/>
        <v>0</v>
      </c>
      <c r="CL316" s="11" t="str">
        <f>IF($G316="","",COUNTIF($CM$4:$CM316,"x")/COUNTIF($G$4:$G316,"x"))</f>
        <v/>
      </c>
      <c r="CM316" s="10" t="str">
        <f t="shared" si="437"/>
        <v/>
      </c>
      <c r="CN316" s="10" t="str">
        <f t="shared" si="499"/>
        <v/>
      </c>
      <c r="CO316" s="10" t="str">
        <f t="shared" si="500"/>
        <v/>
      </c>
      <c r="CP316" s="10" t="str">
        <f t="shared" si="501"/>
        <v/>
      </c>
      <c r="CQ316" s="10">
        <f t="shared" si="502"/>
        <v>0</v>
      </c>
    </row>
    <row r="317" spans="2:95">
      <c r="B317" s="10" t="str">
        <f t="shared" si="424"/>
        <v/>
      </c>
      <c r="C317" s="10" t="str">
        <f t="shared" si="425"/>
        <v/>
      </c>
      <c r="D317" s="10" t="str">
        <f t="shared" si="426"/>
        <v/>
      </c>
      <c r="E317" s="10" t="str">
        <f t="shared" si="427"/>
        <v/>
      </c>
      <c r="F317" s="10" t="str">
        <f t="shared" si="428"/>
        <v/>
      </c>
      <c r="G317" s="10" t="str">
        <f t="shared" si="438"/>
        <v/>
      </c>
      <c r="H317" s="10" t="str">
        <f t="shared" si="439"/>
        <v/>
      </c>
      <c r="I317" s="10" t="str">
        <f t="shared" si="440"/>
        <v/>
      </c>
      <c r="J317" s="10" t="str">
        <f t="shared" si="441"/>
        <v/>
      </c>
      <c r="K317" s="10" t="str">
        <f t="shared" si="442"/>
        <v/>
      </c>
      <c r="L317" s="10" t="str">
        <f t="shared" si="443"/>
        <v/>
      </c>
      <c r="M317" s="10" t="str">
        <f t="shared" si="444"/>
        <v/>
      </c>
      <c r="N317" s="10" t="str">
        <f t="shared" si="445"/>
        <v/>
      </c>
      <c r="O317" s="10" t="str">
        <f t="shared" si="446"/>
        <v/>
      </c>
      <c r="P317" s="10" t="str">
        <f t="shared" si="447"/>
        <v/>
      </c>
      <c r="Q317" s="10" t="str">
        <f t="shared" si="448"/>
        <v/>
      </c>
      <c r="R317" s="10" t="str">
        <f t="shared" si="449"/>
        <v/>
      </c>
      <c r="S317" s="20" t="str">
        <f t="shared" si="450"/>
        <v/>
      </c>
      <c r="T317" s="23" t="str">
        <f t="shared" si="451"/>
        <v/>
      </c>
      <c r="U317" s="10"/>
      <c r="V317" s="10"/>
      <c r="W317" s="10"/>
      <c r="X317" s="11" t="str">
        <f>IF(G317="","",COUNTIF($Y$4:$Y317,"x")/COUNTIF($G$4:$G317,"x"))</f>
        <v/>
      </c>
      <c r="Y317" s="10" t="str">
        <f t="shared" si="452"/>
        <v/>
      </c>
      <c r="Z317" s="10" t="str">
        <f t="shared" si="453"/>
        <v/>
      </c>
      <c r="AA317" s="10" t="str">
        <f t="shared" si="454"/>
        <v/>
      </c>
      <c r="AB317" s="10" t="str">
        <f t="shared" si="455"/>
        <v/>
      </c>
      <c r="AC317" s="10">
        <f t="shared" si="456"/>
        <v>0</v>
      </c>
      <c r="AD317" s="11" t="str">
        <f>IF(G317="","",COUNTIF($AE$4:$AE317,"x")/COUNTIF($G$4:$G317,"x"))</f>
        <v/>
      </c>
      <c r="AE317" s="10" t="str">
        <f t="shared" si="457"/>
        <v/>
      </c>
      <c r="AF317" s="10" t="str">
        <f t="shared" si="458"/>
        <v/>
      </c>
      <c r="AG317" s="10" t="str">
        <f t="shared" si="459"/>
        <v/>
      </c>
      <c r="AH317" s="10" t="str">
        <f t="shared" si="460"/>
        <v/>
      </c>
      <c r="AI317" s="10">
        <f t="shared" si="461"/>
        <v>0</v>
      </c>
      <c r="AJ317" s="11" t="str">
        <f>IF(G317="","",COUNTIF($AK$4:$AK317,"x")/COUNTIF($G$4:$G317,"x"))</f>
        <v/>
      </c>
      <c r="AK317" s="10" t="str">
        <f t="shared" si="462"/>
        <v/>
      </c>
      <c r="AL317" s="10" t="str">
        <f t="shared" si="463"/>
        <v/>
      </c>
      <c r="AM317" s="10" t="str">
        <f t="shared" si="464"/>
        <v/>
      </c>
      <c r="AN317" s="10" t="str">
        <f t="shared" si="465"/>
        <v/>
      </c>
      <c r="AO317" s="10">
        <f t="shared" si="466"/>
        <v>0</v>
      </c>
      <c r="AP317" s="11" t="str">
        <f>IF($G317="","",COUNTIF($AQ$4:$AQ317,"x")/COUNTIF($G$4:$G317,"x"))</f>
        <v/>
      </c>
      <c r="AQ317" s="10" t="str">
        <f t="shared" si="429"/>
        <v/>
      </c>
      <c r="AR317" s="10" t="str">
        <f t="shared" si="467"/>
        <v/>
      </c>
      <c r="AS317" s="10" t="str">
        <f t="shared" si="468"/>
        <v/>
      </c>
      <c r="AT317" s="10" t="str">
        <f t="shared" si="469"/>
        <v/>
      </c>
      <c r="AU317" s="10">
        <f t="shared" si="470"/>
        <v>0</v>
      </c>
      <c r="AV317" s="11" t="str">
        <f>IF($G317="","",COUNTIF($AW$4:$AW317,"x")/COUNTIF($G$4:$G317,"x"))</f>
        <v/>
      </c>
      <c r="AW317" s="10" t="str">
        <f t="shared" si="430"/>
        <v/>
      </c>
      <c r="AX317" s="10" t="str">
        <f t="shared" si="471"/>
        <v/>
      </c>
      <c r="AY317" s="10" t="str">
        <f t="shared" si="472"/>
        <v/>
      </c>
      <c r="AZ317" s="10" t="str">
        <f t="shared" si="473"/>
        <v/>
      </c>
      <c r="BA317" s="10">
        <f t="shared" si="474"/>
        <v>0</v>
      </c>
      <c r="BB317" s="11" t="str">
        <f>IF($G317="","",COUNTIF($BC$4:$BC317,"x")/COUNTIF($G$4:$G317,"x"))</f>
        <v/>
      </c>
      <c r="BC317" s="10" t="str">
        <f t="shared" si="431"/>
        <v/>
      </c>
      <c r="BD317" s="10" t="str">
        <f t="shared" si="475"/>
        <v/>
      </c>
      <c r="BE317" s="10" t="str">
        <f t="shared" si="476"/>
        <v/>
      </c>
      <c r="BF317" s="10" t="str">
        <f t="shared" si="477"/>
        <v/>
      </c>
      <c r="BG317" s="10">
        <f t="shared" si="478"/>
        <v>0</v>
      </c>
      <c r="BH317" s="11" t="str">
        <f>IF($G317="","",COUNTIF($BI$4:$BI317,"x")/COUNTIF($G$4:$G317,"x"))</f>
        <v/>
      </c>
      <c r="BI317" s="10" t="str">
        <f t="shared" si="432"/>
        <v/>
      </c>
      <c r="BJ317" s="10" t="str">
        <f t="shared" si="479"/>
        <v/>
      </c>
      <c r="BK317" s="10" t="str">
        <f t="shared" si="480"/>
        <v/>
      </c>
      <c r="BL317" s="10" t="str">
        <f t="shared" si="481"/>
        <v/>
      </c>
      <c r="BM317" s="10">
        <f t="shared" si="482"/>
        <v>0</v>
      </c>
      <c r="BN317" s="11" t="str">
        <f>IF($G317="","",COUNTIF($BO$4:$BO317,"x")/COUNTIF($G$4:$G317,"x"))</f>
        <v/>
      </c>
      <c r="BO317" s="10" t="str">
        <f t="shared" si="433"/>
        <v/>
      </c>
      <c r="BP317" s="10" t="str">
        <f t="shared" si="483"/>
        <v/>
      </c>
      <c r="BQ317" s="10" t="str">
        <f t="shared" si="484"/>
        <v/>
      </c>
      <c r="BR317" s="10" t="str">
        <f t="shared" si="485"/>
        <v/>
      </c>
      <c r="BS317" s="10">
        <f t="shared" si="486"/>
        <v>0</v>
      </c>
      <c r="BT317" s="11" t="str">
        <f>IF($G317="","",COUNTIF($BU$4:$BU317,"x")/COUNTIF($G$4:$G317,"x"))</f>
        <v/>
      </c>
      <c r="BU317" s="10" t="str">
        <f t="shared" si="434"/>
        <v/>
      </c>
      <c r="BV317" s="10" t="str">
        <f t="shared" si="487"/>
        <v/>
      </c>
      <c r="BW317" s="10" t="str">
        <f t="shared" si="488"/>
        <v/>
      </c>
      <c r="BX317" s="10" t="str">
        <f t="shared" si="489"/>
        <v/>
      </c>
      <c r="BY317" s="10">
        <f t="shared" si="490"/>
        <v>0</v>
      </c>
      <c r="BZ317" s="11" t="str">
        <f>IF($G317="","",COUNTIF($CA$4:$CA317,"x")/COUNTIF($G$4:$G317,"x"))</f>
        <v/>
      </c>
      <c r="CA317" s="10" t="str">
        <f t="shared" si="435"/>
        <v/>
      </c>
      <c r="CB317" s="10" t="str">
        <f t="shared" si="491"/>
        <v/>
      </c>
      <c r="CC317" s="10" t="str">
        <f t="shared" si="492"/>
        <v/>
      </c>
      <c r="CD317" s="10" t="str">
        <f t="shared" si="493"/>
        <v/>
      </c>
      <c r="CE317" s="10">
        <f t="shared" si="494"/>
        <v>0</v>
      </c>
      <c r="CF317" s="11" t="str">
        <f>IF($G317="","",COUNTIF($CG$4:$CG317,"x")/COUNTIF($G$4:$G317,"x"))</f>
        <v/>
      </c>
      <c r="CG317" s="10" t="str">
        <f t="shared" si="436"/>
        <v/>
      </c>
      <c r="CH317" s="10" t="str">
        <f t="shared" si="495"/>
        <v/>
      </c>
      <c r="CI317" s="10" t="str">
        <f t="shared" si="496"/>
        <v/>
      </c>
      <c r="CJ317" s="10" t="str">
        <f t="shared" si="497"/>
        <v/>
      </c>
      <c r="CK317" s="10">
        <f t="shared" si="498"/>
        <v>0</v>
      </c>
      <c r="CL317" s="11" t="str">
        <f>IF($G317="","",COUNTIF($CM$4:$CM317,"x")/COUNTIF($G$4:$G317,"x"))</f>
        <v/>
      </c>
      <c r="CM317" s="10" t="str">
        <f t="shared" si="437"/>
        <v/>
      </c>
      <c r="CN317" s="10" t="str">
        <f t="shared" si="499"/>
        <v/>
      </c>
      <c r="CO317" s="10" t="str">
        <f t="shared" si="500"/>
        <v/>
      </c>
      <c r="CP317" s="10" t="str">
        <f t="shared" si="501"/>
        <v/>
      </c>
      <c r="CQ317" s="10">
        <f t="shared" si="502"/>
        <v>0</v>
      </c>
    </row>
    <row r="318" spans="2:95">
      <c r="B318" s="10" t="str">
        <f t="shared" si="424"/>
        <v/>
      </c>
      <c r="C318" s="10" t="str">
        <f t="shared" si="425"/>
        <v/>
      </c>
      <c r="D318" s="10" t="str">
        <f t="shared" si="426"/>
        <v/>
      </c>
      <c r="E318" s="10" t="str">
        <f t="shared" si="427"/>
        <v/>
      </c>
      <c r="F318" s="10" t="str">
        <f t="shared" si="428"/>
        <v/>
      </c>
      <c r="G318" s="10" t="str">
        <f t="shared" si="438"/>
        <v/>
      </c>
      <c r="H318" s="10" t="str">
        <f t="shared" si="439"/>
        <v/>
      </c>
      <c r="I318" s="10" t="str">
        <f t="shared" si="440"/>
        <v/>
      </c>
      <c r="J318" s="10" t="str">
        <f t="shared" si="441"/>
        <v/>
      </c>
      <c r="K318" s="10" t="str">
        <f t="shared" si="442"/>
        <v/>
      </c>
      <c r="L318" s="10" t="str">
        <f t="shared" si="443"/>
        <v/>
      </c>
      <c r="M318" s="10" t="str">
        <f t="shared" si="444"/>
        <v/>
      </c>
      <c r="N318" s="10" t="str">
        <f t="shared" si="445"/>
        <v/>
      </c>
      <c r="O318" s="10" t="str">
        <f t="shared" si="446"/>
        <v/>
      </c>
      <c r="P318" s="10" t="str">
        <f t="shared" si="447"/>
        <v/>
      </c>
      <c r="Q318" s="10" t="str">
        <f t="shared" si="448"/>
        <v/>
      </c>
      <c r="R318" s="10" t="str">
        <f t="shared" si="449"/>
        <v/>
      </c>
      <c r="S318" s="20" t="str">
        <f t="shared" si="450"/>
        <v/>
      </c>
      <c r="T318" s="23" t="str">
        <f t="shared" si="451"/>
        <v/>
      </c>
      <c r="U318" s="10"/>
      <c r="V318" s="10"/>
      <c r="W318" s="10"/>
      <c r="X318" s="11" t="str">
        <f>IF(G318="","",COUNTIF($Y$4:$Y318,"x")/COUNTIF($G$4:$G318,"x"))</f>
        <v/>
      </c>
      <c r="Y318" s="10" t="str">
        <f t="shared" si="452"/>
        <v/>
      </c>
      <c r="Z318" s="10" t="str">
        <f t="shared" si="453"/>
        <v/>
      </c>
      <c r="AA318" s="10" t="str">
        <f t="shared" si="454"/>
        <v/>
      </c>
      <c r="AB318" s="10" t="str">
        <f t="shared" si="455"/>
        <v/>
      </c>
      <c r="AC318" s="10">
        <f t="shared" si="456"/>
        <v>0</v>
      </c>
      <c r="AD318" s="11" t="str">
        <f>IF(G318="","",COUNTIF($AE$4:$AE318,"x")/COUNTIF($G$4:$G318,"x"))</f>
        <v/>
      </c>
      <c r="AE318" s="10" t="str">
        <f t="shared" si="457"/>
        <v/>
      </c>
      <c r="AF318" s="10" t="str">
        <f t="shared" si="458"/>
        <v/>
      </c>
      <c r="AG318" s="10" t="str">
        <f t="shared" si="459"/>
        <v/>
      </c>
      <c r="AH318" s="10" t="str">
        <f t="shared" si="460"/>
        <v/>
      </c>
      <c r="AI318" s="10">
        <f t="shared" si="461"/>
        <v>0</v>
      </c>
      <c r="AJ318" s="11" t="str">
        <f>IF(G318="","",COUNTIF($AK$4:$AK318,"x")/COUNTIF($G$4:$G318,"x"))</f>
        <v/>
      </c>
      <c r="AK318" s="10" t="str">
        <f t="shared" si="462"/>
        <v/>
      </c>
      <c r="AL318" s="10" t="str">
        <f t="shared" si="463"/>
        <v/>
      </c>
      <c r="AM318" s="10" t="str">
        <f t="shared" si="464"/>
        <v/>
      </c>
      <c r="AN318" s="10" t="str">
        <f t="shared" si="465"/>
        <v/>
      </c>
      <c r="AO318" s="10">
        <f t="shared" si="466"/>
        <v>0</v>
      </c>
      <c r="AP318" s="11" t="str">
        <f>IF($G318="","",COUNTIF($AQ$4:$AQ318,"x")/COUNTIF($G$4:$G318,"x"))</f>
        <v/>
      </c>
      <c r="AQ318" s="10" t="str">
        <f t="shared" si="429"/>
        <v/>
      </c>
      <c r="AR318" s="10" t="str">
        <f t="shared" si="467"/>
        <v/>
      </c>
      <c r="AS318" s="10" t="str">
        <f t="shared" si="468"/>
        <v/>
      </c>
      <c r="AT318" s="10" t="str">
        <f t="shared" si="469"/>
        <v/>
      </c>
      <c r="AU318" s="10">
        <f t="shared" si="470"/>
        <v>0</v>
      </c>
      <c r="AV318" s="11" t="str">
        <f>IF($G318="","",COUNTIF($AW$4:$AW318,"x")/COUNTIF($G$4:$G318,"x"))</f>
        <v/>
      </c>
      <c r="AW318" s="10" t="str">
        <f t="shared" si="430"/>
        <v/>
      </c>
      <c r="AX318" s="10" t="str">
        <f t="shared" si="471"/>
        <v/>
      </c>
      <c r="AY318" s="10" t="str">
        <f t="shared" si="472"/>
        <v/>
      </c>
      <c r="AZ318" s="10" t="str">
        <f t="shared" si="473"/>
        <v/>
      </c>
      <c r="BA318" s="10">
        <f t="shared" si="474"/>
        <v>0</v>
      </c>
      <c r="BB318" s="11" t="str">
        <f>IF($G318="","",COUNTIF($BC$4:$BC318,"x")/COUNTIF($G$4:$G318,"x"))</f>
        <v/>
      </c>
      <c r="BC318" s="10" t="str">
        <f t="shared" si="431"/>
        <v/>
      </c>
      <c r="BD318" s="10" t="str">
        <f t="shared" si="475"/>
        <v/>
      </c>
      <c r="BE318" s="10" t="str">
        <f t="shared" si="476"/>
        <v/>
      </c>
      <c r="BF318" s="10" t="str">
        <f t="shared" si="477"/>
        <v/>
      </c>
      <c r="BG318" s="10">
        <f t="shared" si="478"/>
        <v>0</v>
      </c>
      <c r="BH318" s="11" t="str">
        <f>IF($G318="","",COUNTIF($BI$4:$BI318,"x")/COUNTIF($G$4:$G318,"x"))</f>
        <v/>
      </c>
      <c r="BI318" s="10" t="str">
        <f t="shared" si="432"/>
        <v/>
      </c>
      <c r="BJ318" s="10" t="str">
        <f t="shared" si="479"/>
        <v/>
      </c>
      <c r="BK318" s="10" t="str">
        <f t="shared" si="480"/>
        <v/>
      </c>
      <c r="BL318" s="10" t="str">
        <f t="shared" si="481"/>
        <v/>
      </c>
      <c r="BM318" s="10">
        <f t="shared" si="482"/>
        <v>0</v>
      </c>
      <c r="BN318" s="11" t="str">
        <f>IF($G318="","",COUNTIF($BO$4:$BO318,"x")/COUNTIF($G$4:$G318,"x"))</f>
        <v/>
      </c>
      <c r="BO318" s="10" t="str">
        <f t="shared" si="433"/>
        <v/>
      </c>
      <c r="BP318" s="10" t="str">
        <f t="shared" si="483"/>
        <v/>
      </c>
      <c r="BQ318" s="10" t="str">
        <f t="shared" si="484"/>
        <v/>
      </c>
      <c r="BR318" s="10" t="str">
        <f t="shared" si="485"/>
        <v/>
      </c>
      <c r="BS318" s="10">
        <f t="shared" si="486"/>
        <v>0</v>
      </c>
      <c r="BT318" s="11" t="str">
        <f>IF($G318="","",COUNTIF($BU$4:$BU318,"x")/COUNTIF($G$4:$G318,"x"))</f>
        <v/>
      </c>
      <c r="BU318" s="10" t="str">
        <f t="shared" si="434"/>
        <v/>
      </c>
      <c r="BV318" s="10" t="str">
        <f t="shared" si="487"/>
        <v/>
      </c>
      <c r="BW318" s="10" t="str">
        <f t="shared" si="488"/>
        <v/>
      </c>
      <c r="BX318" s="10" t="str">
        <f t="shared" si="489"/>
        <v/>
      </c>
      <c r="BY318" s="10">
        <f t="shared" si="490"/>
        <v>0</v>
      </c>
      <c r="BZ318" s="11" t="str">
        <f>IF($G318="","",COUNTIF($CA$4:$CA318,"x")/COUNTIF($G$4:$G318,"x"))</f>
        <v/>
      </c>
      <c r="CA318" s="10" t="str">
        <f t="shared" si="435"/>
        <v/>
      </c>
      <c r="CB318" s="10" t="str">
        <f t="shared" si="491"/>
        <v/>
      </c>
      <c r="CC318" s="10" t="str">
        <f t="shared" si="492"/>
        <v/>
      </c>
      <c r="CD318" s="10" t="str">
        <f t="shared" si="493"/>
        <v/>
      </c>
      <c r="CE318" s="10">
        <f t="shared" si="494"/>
        <v>0</v>
      </c>
      <c r="CF318" s="11" t="str">
        <f>IF($G318="","",COUNTIF($CG$4:$CG318,"x")/COUNTIF($G$4:$G318,"x"))</f>
        <v/>
      </c>
      <c r="CG318" s="10" t="str">
        <f t="shared" si="436"/>
        <v/>
      </c>
      <c r="CH318" s="10" t="str">
        <f t="shared" si="495"/>
        <v/>
      </c>
      <c r="CI318" s="10" t="str">
        <f t="shared" si="496"/>
        <v/>
      </c>
      <c r="CJ318" s="10" t="str">
        <f t="shared" si="497"/>
        <v/>
      </c>
      <c r="CK318" s="10">
        <f t="shared" si="498"/>
        <v>0</v>
      </c>
      <c r="CL318" s="11" t="str">
        <f>IF($G318="","",COUNTIF($CM$4:$CM318,"x")/COUNTIF($G$4:$G318,"x"))</f>
        <v/>
      </c>
      <c r="CM318" s="10" t="str">
        <f t="shared" si="437"/>
        <v/>
      </c>
      <c r="CN318" s="10" t="str">
        <f t="shared" si="499"/>
        <v/>
      </c>
      <c r="CO318" s="10" t="str">
        <f t="shared" si="500"/>
        <v/>
      </c>
      <c r="CP318" s="10" t="str">
        <f t="shared" si="501"/>
        <v/>
      </c>
      <c r="CQ318" s="10">
        <f t="shared" si="502"/>
        <v>0</v>
      </c>
    </row>
    <row r="319" spans="2:95">
      <c r="B319" s="10" t="str">
        <f t="shared" si="424"/>
        <v/>
      </c>
      <c r="C319" s="10" t="str">
        <f t="shared" si="425"/>
        <v/>
      </c>
      <c r="D319" s="10" t="str">
        <f t="shared" si="426"/>
        <v/>
      </c>
      <c r="E319" s="10" t="str">
        <f t="shared" si="427"/>
        <v/>
      </c>
      <c r="F319" s="10" t="str">
        <f t="shared" si="428"/>
        <v/>
      </c>
      <c r="G319" s="10" t="str">
        <f t="shared" si="438"/>
        <v/>
      </c>
      <c r="H319" s="10" t="str">
        <f t="shared" si="439"/>
        <v/>
      </c>
      <c r="I319" s="10" t="str">
        <f t="shared" si="440"/>
        <v/>
      </c>
      <c r="J319" s="10" t="str">
        <f t="shared" si="441"/>
        <v/>
      </c>
      <c r="K319" s="10" t="str">
        <f t="shared" si="442"/>
        <v/>
      </c>
      <c r="L319" s="10" t="str">
        <f t="shared" si="443"/>
        <v/>
      </c>
      <c r="M319" s="10" t="str">
        <f t="shared" si="444"/>
        <v/>
      </c>
      <c r="N319" s="10" t="str">
        <f t="shared" si="445"/>
        <v/>
      </c>
      <c r="O319" s="10" t="str">
        <f t="shared" si="446"/>
        <v/>
      </c>
      <c r="P319" s="10" t="str">
        <f t="shared" si="447"/>
        <v/>
      </c>
      <c r="Q319" s="10" t="str">
        <f t="shared" si="448"/>
        <v/>
      </c>
      <c r="R319" s="10" t="str">
        <f t="shared" si="449"/>
        <v/>
      </c>
      <c r="S319" s="20" t="str">
        <f t="shared" si="450"/>
        <v/>
      </c>
      <c r="T319" s="23" t="str">
        <f t="shared" si="451"/>
        <v/>
      </c>
      <c r="U319" s="10"/>
      <c r="V319" s="10"/>
      <c r="W319" s="10"/>
      <c r="X319" s="11" t="str">
        <f>IF(G319="","",COUNTIF($Y$4:$Y319,"x")/COUNTIF($G$4:$G319,"x"))</f>
        <v/>
      </c>
      <c r="Y319" s="10" t="str">
        <f t="shared" si="452"/>
        <v/>
      </c>
      <c r="Z319" s="10" t="str">
        <f t="shared" si="453"/>
        <v/>
      </c>
      <c r="AA319" s="10" t="str">
        <f t="shared" si="454"/>
        <v/>
      </c>
      <c r="AB319" s="10" t="str">
        <f t="shared" si="455"/>
        <v/>
      </c>
      <c r="AC319" s="10">
        <f t="shared" si="456"/>
        <v>0</v>
      </c>
      <c r="AD319" s="11" t="str">
        <f>IF(G319="","",COUNTIF($AE$4:$AE319,"x")/COUNTIF($G$4:$G319,"x"))</f>
        <v/>
      </c>
      <c r="AE319" s="10" t="str">
        <f t="shared" si="457"/>
        <v/>
      </c>
      <c r="AF319" s="10" t="str">
        <f t="shared" si="458"/>
        <v/>
      </c>
      <c r="AG319" s="10" t="str">
        <f t="shared" si="459"/>
        <v/>
      </c>
      <c r="AH319" s="10" t="str">
        <f t="shared" si="460"/>
        <v/>
      </c>
      <c r="AI319" s="10">
        <f t="shared" si="461"/>
        <v>0</v>
      </c>
      <c r="AJ319" s="11" t="str">
        <f>IF(G319="","",COUNTIF($AK$4:$AK319,"x")/COUNTIF($G$4:$G319,"x"))</f>
        <v/>
      </c>
      <c r="AK319" s="10" t="str">
        <f t="shared" si="462"/>
        <v/>
      </c>
      <c r="AL319" s="10" t="str">
        <f t="shared" si="463"/>
        <v/>
      </c>
      <c r="AM319" s="10" t="str">
        <f t="shared" si="464"/>
        <v/>
      </c>
      <c r="AN319" s="10" t="str">
        <f t="shared" si="465"/>
        <v/>
      </c>
      <c r="AO319" s="10">
        <f t="shared" si="466"/>
        <v>0</v>
      </c>
      <c r="AP319" s="11" t="str">
        <f>IF($G319="","",COUNTIF($AQ$4:$AQ319,"x")/COUNTIF($G$4:$G319,"x"))</f>
        <v/>
      </c>
      <c r="AQ319" s="10" t="str">
        <f t="shared" si="429"/>
        <v/>
      </c>
      <c r="AR319" s="10" t="str">
        <f t="shared" si="467"/>
        <v/>
      </c>
      <c r="AS319" s="10" t="str">
        <f t="shared" si="468"/>
        <v/>
      </c>
      <c r="AT319" s="10" t="str">
        <f t="shared" si="469"/>
        <v/>
      </c>
      <c r="AU319" s="10">
        <f t="shared" si="470"/>
        <v>0</v>
      </c>
      <c r="AV319" s="11" t="str">
        <f>IF($G319="","",COUNTIF($AW$4:$AW319,"x")/COUNTIF($G$4:$G319,"x"))</f>
        <v/>
      </c>
      <c r="AW319" s="10" t="str">
        <f t="shared" si="430"/>
        <v/>
      </c>
      <c r="AX319" s="10" t="str">
        <f t="shared" si="471"/>
        <v/>
      </c>
      <c r="AY319" s="10" t="str">
        <f t="shared" si="472"/>
        <v/>
      </c>
      <c r="AZ319" s="10" t="str">
        <f t="shared" si="473"/>
        <v/>
      </c>
      <c r="BA319" s="10">
        <f t="shared" si="474"/>
        <v>0</v>
      </c>
      <c r="BB319" s="11" t="str">
        <f>IF($G319="","",COUNTIF($BC$4:$BC319,"x")/COUNTIF($G$4:$G319,"x"))</f>
        <v/>
      </c>
      <c r="BC319" s="10" t="str">
        <f t="shared" si="431"/>
        <v/>
      </c>
      <c r="BD319" s="10" t="str">
        <f t="shared" si="475"/>
        <v/>
      </c>
      <c r="BE319" s="10" t="str">
        <f t="shared" si="476"/>
        <v/>
      </c>
      <c r="BF319" s="10" t="str">
        <f t="shared" si="477"/>
        <v/>
      </c>
      <c r="BG319" s="10">
        <f t="shared" si="478"/>
        <v>0</v>
      </c>
      <c r="BH319" s="11" t="str">
        <f>IF($G319="","",COUNTIF($BI$4:$BI319,"x")/COUNTIF($G$4:$G319,"x"))</f>
        <v/>
      </c>
      <c r="BI319" s="10" t="str">
        <f t="shared" si="432"/>
        <v/>
      </c>
      <c r="BJ319" s="10" t="str">
        <f t="shared" si="479"/>
        <v/>
      </c>
      <c r="BK319" s="10" t="str">
        <f t="shared" si="480"/>
        <v/>
      </c>
      <c r="BL319" s="10" t="str">
        <f t="shared" si="481"/>
        <v/>
      </c>
      <c r="BM319" s="10">
        <f t="shared" si="482"/>
        <v>0</v>
      </c>
      <c r="BN319" s="11" t="str">
        <f>IF($G319="","",COUNTIF($BO$4:$BO319,"x")/COUNTIF($G$4:$G319,"x"))</f>
        <v/>
      </c>
      <c r="BO319" s="10" t="str">
        <f t="shared" si="433"/>
        <v/>
      </c>
      <c r="BP319" s="10" t="str">
        <f t="shared" si="483"/>
        <v/>
      </c>
      <c r="BQ319" s="10" t="str">
        <f t="shared" si="484"/>
        <v/>
      </c>
      <c r="BR319" s="10" t="str">
        <f t="shared" si="485"/>
        <v/>
      </c>
      <c r="BS319" s="10">
        <f t="shared" si="486"/>
        <v>0</v>
      </c>
      <c r="BT319" s="11" t="str">
        <f>IF($G319="","",COUNTIF($BU$4:$BU319,"x")/COUNTIF($G$4:$G319,"x"))</f>
        <v/>
      </c>
      <c r="BU319" s="10" t="str">
        <f t="shared" si="434"/>
        <v/>
      </c>
      <c r="BV319" s="10" t="str">
        <f t="shared" si="487"/>
        <v/>
      </c>
      <c r="BW319" s="10" t="str">
        <f t="shared" si="488"/>
        <v/>
      </c>
      <c r="BX319" s="10" t="str">
        <f t="shared" si="489"/>
        <v/>
      </c>
      <c r="BY319" s="10">
        <f t="shared" si="490"/>
        <v>0</v>
      </c>
      <c r="BZ319" s="11" t="str">
        <f>IF($G319="","",COUNTIF($CA$4:$CA319,"x")/COUNTIF($G$4:$G319,"x"))</f>
        <v/>
      </c>
      <c r="CA319" s="10" t="str">
        <f t="shared" si="435"/>
        <v/>
      </c>
      <c r="CB319" s="10" t="str">
        <f t="shared" si="491"/>
        <v/>
      </c>
      <c r="CC319" s="10" t="str">
        <f t="shared" si="492"/>
        <v/>
      </c>
      <c r="CD319" s="10" t="str">
        <f t="shared" si="493"/>
        <v/>
      </c>
      <c r="CE319" s="10">
        <f t="shared" si="494"/>
        <v>0</v>
      </c>
      <c r="CF319" s="11" t="str">
        <f>IF($G319="","",COUNTIF($CG$4:$CG319,"x")/COUNTIF($G$4:$G319,"x"))</f>
        <v/>
      </c>
      <c r="CG319" s="10" t="str">
        <f t="shared" si="436"/>
        <v/>
      </c>
      <c r="CH319" s="10" t="str">
        <f t="shared" si="495"/>
        <v/>
      </c>
      <c r="CI319" s="10" t="str">
        <f t="shared" si="496"/>
        <v/>
      </c>
      <c r="CJ319" s="10" t="str">
        <f t="shared" si="497"/>
        <v/>
      </c>
      <c r="CK319" s="10">
        <f t="shared" si="498"/>
        <v>0</v>
      </c>
      <c r="CL319" s="11" t="str">
        <f>IF($G319="","",COUNTIF($CM$4:$CM319,"x")/COUNTIF($G$4:$G319,"x"))</f>
        <v/>
      </c>
      <c r="CM319" s="10" t="str">
        <f t="shared" si="437"/>
        <v/>
      </c>
      <c r="CN319" s="10" t="str">
        <f t="shared" si="499"/>
        <v/>
      </c>
      <c r="CO319" s="10" t="str">
        <f t="shared" si="500"/>
        <v/>
      </c>
      <c r="CP319" s="10" t="str">
        <f t="shared" si="501"/>
        <v/>
      </c>
      <c r="CQ319" s="10">
        <f t="shared" si="502"/>
        <v>0</v>
      </c>
    </row>
    <row r="320" spans="2:95">
      <c r="B320" s="10" t="str">
        <f t="shared" si="424"/>
        <v/>
      </c>
      <c r="C320" s="10" t="str">
        <f t="shared" si="425"/>
        <v/>
      </c>
      <c r="D320" s="10" t="str">
        <f t="shared" si="426"/>
        <v/>
      </c>
      <c r="E320" s="10" t="str">
        <f t="shared" si="427"/>
        <v/>
      </c>
      <c r="F320" s="10" t="str">
        <f t="shared" si="428"/>
        <v/>
      </c>
      <c r="G320" s="10" t="str">
        <f t="shared" si="438"/>
        <v/>
      </c>
      <c r="H320" s="10" t="str">
        <f t="shared" si="439"/>
        <v/>
      </c>
      <c r="I320" s="10" t="str">
        <f t="shared" si="440"/>
        <v/>
      </c>
      <c r="J320" s="10" t="str">
        <f t="shared" si="441"/>
        <v/>
      </c>
      <c r="K320" s="10" t="str">
        <f t="shared" si="442"/>
        <v/>
      </c>
      <c r="L320" s="10" t="str">
        <f t="shared" si="443"/>
        <v/>
      </c>
      <c r="M320" s="10" t="str">
        <f t="shared" si="444"/>
        <v/>
      </c>
      <c r="N320" s="10" t="str">
        <f t="shared" si="445"/>
        <v/>
      </c>
      <c r="O320" s="10" t="str">
        <f t="shared" si="446"/>
        <v/>
      </c>
      <c r="P320" s="10" t="str">
        <f t="shared" si="447"/>
        <v/>
      </c>
      <c r="Q320" s="10" t="str">
        <f t="shared" si="448"/>
        <v/>
      </c>
      <c r="R320" s="10" t="str">
        <f t="shared" si="449"/>
        <v/>
      </c>
      <c r="S320" s="20" t="str">
        <f t="shared" si="450"/>
        <v/>
      </c>
      <c r="T320" s="23" t="str">
        <f t="shared" si="451"/>
        <v/>
      </c>
      <c r="U320" s="10"/>
      <c r="V320" s="10"/>
      <c r="W320" s="10"/>
      <c r="X320" s="11" t="str">
        <f>IF(G320="","",COUNTIF($Y$4:$Y320,"x")/COUNTIF($G$4:$G320,"x"))</f>
        <v/>
      </c>
      <c r="Y320" s="10" t="str">
        <f t="shared" si="452"/>
        <v/>
      </c>
      <c r="Z320" s="10" t="str">
        <f t="shared" si="453"/>
        <v/>
      </c>
      <c r="AA320" s="10" t="str">
        <f t="shared" si="454"/>
        <v/>
      </c>
      <c r="AB320" s="10" t="str">
        <f t="shared" si="455"/>
        <v/>
      </c>
      <c r="AC320" s="10">
        <f t="shared" si="456"/>
        <v>0</v>
      </c>
      <c r="AD320" s="11" t="str">
        <f>IF(G320="","",COUNTIF($AE$4:$AE320,"x")/COUNTIF($G$4:$G320,"x"))</f>
        <v/>
      </c>
      <c r="AE320" s="10" t="str">
        <f t="shared" si="457"/>
        <v/>
      </c>
      <c r="AF320" s="10" t="str">
        <f t="shared" si="458"/>
        <v/>
      </c>
      <c r="AG320" s="10" t="str">
        <f t="shared" si="459"/>
        <v/>
      </c>
      <c r="AH320" s="10" t="str">
        <f t="shared" si="460"/>
        <v/>
      </c>
      <c r="AI320" s="10">
        <f t="shared" si="461"/>
        <v>0</v>
      </c>
      <c r="AJ320" s="11" t="str">
        <f>IF(G320="","",COUNTIF($AK$4:$AK320,"x")/COUNTIF($G$4:$G320,"x"))</f>
        <v/>
      </c>
      <c r="AK320" s="10" t="str">
        <f t="shared" si="462"/>
        <v/>
      </c>
      <c r="AL320" s="10" t="str">
        <f t="shared" si="463"/>
        <v/>
      </c>
      <c r="AM320" s="10" t="str">
        <f t="shared" si="464"/>
        <v/>
      </c>
      <c r="AN320" s="10" t="str">
        <f t="shared" si="465"/>
        <v/>
      </c>
      <c r="AO320" s="10">
        <f t="shared" si="466"/>
        <v>0</v>
      </c>
      <c r="AP320" s="11" t="str">
        <f>IF($G320="","",COUNTIF($AQ$4:$AQ320,"x")/COUNTIF($G$4:$G320,"x"))</f>
        <v/>
      </c>
      <c r="AQ320" s="10" t="str">
        <f t="shared" si="429"/>
        <v/>
      </c>
      <c r="AR320" s="10" t="str">
        <f t="shared" si="467"/>
        <v/>
      </c>
      <c r="AS320" s="10" t="str">
        <f t="shared" si="468"/>
        <v/>
      </c>
      <c r="AT320" s="10" t="str">
        <f t="shared" si="469"/>
        <v/>
      </c>
      <c r="AU320" s="10">
        <f t="shared" si="470"/>
        <v>0</v>
      </c>
      <c r="AV320" s="11" t="str">
        <f>IF($G320="","",COUNTIF($AW$4:$AW320,"x")/COUNTIF($G$4:$G320,"x"))</f>
        <v/>
      </c>
      <c r="AW320" s="10" t="str">
        <f t="shared" si="430"/>
        <v/>
      </c>
      <c r="AX320" s="10" t="str">
        <f t="shared" si="471"/>
        <v/>
      </c>
      <c r="AY320" s="10" t="str">
        <f t="shared" si="472"/>
        <v/>
      </c>
      <c r="AZ320" s="10" t="str">
        <f t="shared" si="473"/>
        <v/>
      </c>
      <c r="BA320" s="10">
        <f t="shared" si="474"/>
        <v>0</v>
      </c>
      <c r="BB320" s="11" t="str">
        <f>IF($G320="","",COUNTIF($BC$4:$BC320,"x")/COUNTIF($G$4:$G320,"x"))</f>
        <v/>
      </c>
      <c r="BC320" s="10" t="str">
        <f t="shared" si="431"/>
        <v/>
      </c>
      <c r="BD320" s="10" t="str">
        <f t="shared" si="475"/>
        <v/>
      </c>
      <c r="BE320" s="10" t="str">
        <f t="shared" si="476"/>
        <v/>
      </c>
      <c r="BF320" s="10" t="str">
        <f t="shared" si="477"/>
        <v/>
      </c>
      <c r="BG320" s="10">
        <f t="shared" si="478"/>
        <v>0</v>
      </c>
      <c r="BH320" s="11" t="str">
        <f>IF($G320="","",COUNTIF($BI$4:$BI320,"x")/COUNTIF($G$4:$G320,"x"))</f>
        <v/>
      </c>
      <c r="BI320" s="10" t="str">
        <f t="shared" si="432"/>
        <v/>
      </c>
      <c r="BJ320" s="10" t="str">
        <f t="shared" si="479"/>
        <v/>
      </c>
      <c r="BK320" s="10" t="str">
        <f t="shared" si="480"/>
        <v/>
      </c>
      <c r="BL320" s="10" t="str">
        <f t="shared" si="481"/>
        <v/>
      </c>
      <c r="BM320" s="10">
        <f t="shared" si="482"/>
        <v>0</v>
      </c>
      <c r="BN320" s="11" t="str">
        <f>IF($G320="","",COUNTIF($BO$4:$BO320,"x")/COUNTIF($G$4:$G320,"x"))</f>
        <v/>
      </c>
      <c r="BO320" s="10" t="str">
        <f t="shared" si="433"/>
        <v/>
      </c>
      <c r="BP320" s="10" t="str">
        <f t="shared" si="483"/>
        <v/>
      </c>
      <c r="BQ320" s="10" t="str">
        <f t="shared" si="484"/>
        <v/>
      </c>
      <c r="BR320" s="10" t="str">
        <f t="shared" si="485"/>
        <v/>
      </c>
      <c r="BS320" s="10">
        <f t="shared" si="486"/>
        <v>0</v>
      </c>
      <c r="BT320" s="11" t="str">
        <f>IF($G320="","",COUNTIF($BU$4:$BU320,"x")/COUNTIF($G$4:$G320,"x"))</f>
        <v/>
      </c>
      <c r="BU320" s="10" t="str">
        <f t="shared" si="434"/>
        <v/>
      </c>
      <c r="BV320" s="10" t="str">
        <f t="shared" si="487"/>
        <v/>
      </c>
      <c r="BW320" s="10" t="str">
        <f t="shared" si="488"/>
        <v/>
      </c>
      <c r="BX320" s="10" t="str">
        <f t="shared" si="489"/>
        <v/>
      </c>
      <c r="BY320" s="10">
        <f t="shared" si="490"/>
        <v>0</v>
      </c>
      <c r="BZ320" s="11" t="str">
        <f>IF($G320="","",COUNTIF($CA$4:$CA320,"x")/COUNTIF($G$4:$G320,"x"))</f>
        <v/>
      </c>
      <c r="CA320" s="10" t="str">
        <f t="shared" si="435"/>
        <v/>
      </c>
      <c r="CB320" s="10" t="str">
        <f t="shared" si="491"/>
        <v/>
      </c>
      <c r="CC320" s="10" t="str">
        <f t="shared" si="492"/>
        <v/>
      </c>
      <c r="CD320" s="10" t="str">
        <f t="shared" si="493"/>
        <v/>
      </c>
      <c r="CE320" s="10">
        <f t="shared" si="494"/>
        <v>0</v>
      </c>
      <c r="CF320" s="11" t="str">
        <f>IF($G320="","",COUNTIF($CG$4:$CG320,"x")/COUNTIF($G$4:$G320,"x"))</f>
        <v/>
      </c>
      <c r="CG320" s="10" t="str">
        <f t="shared" si="436"/>
        <v/>
      </c>
      <c r="CH320" s="10" t="str">
        <f t="shared" si="495"/>
        <v/>
      </c>
      <c r="CI320" s="10" t="str">
        <f t="shared" si="496"/>
        <v/>
      </c>
      <c r="CJ320" s="10" t="str">
        <f t="shared" si="497"/>
        <v/>
      </c>
      <c r="CK320" s="10">
        <f t="shared" si="498"/>
        <v>0</v>
      </c>
      <c r="CL320" s="11" t="str">
        <f>IF($G320="","",COUNTIF($CM$4:$CM320,"x")/COUNTIF($G$4:$G320,"x"))</f>
        <v/>
      </c>
      <c r="CM320" s="10" t="str">
        <f t="shared" si="437"/>
        <v/>
      </c>
      <c r="CN320" s="10" t="str">
        <f t="shared" si="499"/>
        <v/>
      </c>
      <c r="CO320" s="10" t="str">
        <f t="shared" si="500"/>
        <v/>
      </c>
      <c r="CP320" s="10" t="str">
        <f t="shared" si="501"/>
        <v/>
      </c>
      <c r="CQ320" s="10">
        <f t="shared" si="502"/>
        <v>0</v>
      </c>
    </row>
    <row r="321" spans="2:95">
      <c r="B321" s="10" t="str">
        <f t="shared" si="424"/>
        <v/>
      </c>
      <c r="C321" s="10" t="str">
        <f t="shared" si="425"/>
        <v/>
      </c>
      <c r="D321" s="10" t="str">
        <f t="shared" si="426"/>
        <v/>
      </c>
      <c r="E321" s="10" t="str">
        <f t="shared" si="427"/>
        <v/>
      </c>
      <c r="F321" s="10" t="str">
        <f t="shared" si="428"/>
        <v/>
      </c>
      <c r="G321" s="10" t="str">
        <f t="shared" si="438"/>
        <v/>
      </c>
      <c r="H321" s="10" t="str">
        <f t="shared" si="439"/>
        <v/>
      </c>
      <c r="I321" s="10" t="str">
        <f t="shared" si="440"/>
        <v/>
      </c>
      <c r="J321" s="10" t="str">
        <f t="shared" si="441"/>
        <v/>
      </c>
      <c r="K321" s="10" t="str">
        <f t="shared" si="442"/>
        <v/>
      </c>
      <c r="L321" s="10" t="str">
        <f t="shared" si="443"/>
        <v/>
      </c>
      <c r="M321" s="10" t="str">
        <f t="shared" si="444"/>
        <v/>
      </c>
      <c r="N321" s="10" t="str">
        <f t="shared" si="445"/>
        <v/>
      </c>
      <c r="O321" s="10" t="str">
        <f t="shared" si="446"/>
        <v/>
      </c>
      <c r="P321" s="10" t="str">
        <f t="shared" si="447"/>
        <v/>
      </c>
      <c r="Q321" s="10" t="str">
        <f t="shared" si="448"/>
        <v/>
      </c>
      <c r="R321" s="10" t="str">
        <f t="shared" si="449"/>
        <v/>
      </c>
      <c r="S321" s="20" t="str">
        <f t="shared" si="450"/>
        <v/>
      </c>
      <c r="T321" s="23" t="str">
        <f t="shared" si="451"/>
        <v/>
      </c>
      <c r="U321" s="10"/>
      <c r="V321" s="10"/>
      <c r="W321" s="10"/>
      <c r="X321" s="11" t="str">
        <f>IF(G321="","",COUNTIF($Y$4:$Y321,"x")/COUNTIF($G$4:$G321,"x"))</f>
        <v/>
      </c>
      <c r="Y321" s="10" t="str">
        <f t="shared" si="452"/>
        <v/>
      </c>
      <c r="Z321" s="10" t="str">
        <f t="shared" si="453"/>
        <v/>
      </c>
      <c r="AA321" s="10" t="str">
        <f t="shared" si="454"/>
        <v/>
      </c>
      <c r="AB321" s="10" t="str">
        <f t="shared" si="455"/>
        <v/>
      </c>
      <c r="AC321" s="10">
        <f t="shared" si="456"/>
        <v>0</v>
      </c>
      <c r="AD321" s="11" t="str">
        <f>IF(G321="","",COUNTIF($AE$4:$AE321,"x")/COUNTIF($G$4:$G321,"x"))</f>
        <v/>
      </c>
      <c r="AE321" s="10" t="str">
        <f t="shared" si="457"/>
        <v/>
      </c>
      <c r="AF321" s="10" t="str">
        <f t="shared" si="458"/>
        <v/>
      </c>
      <c r="AG321" s="10" t="str">
        <f t="shared" si="459"/>
        <v/>
      </c>
      <c r="AH321" s="10" t="str">
        <f t="shared" si="460"/>
        <v/>
      </c>
      <c r="AI321" s="10">
        <f t="shared" si="461"/>
        <v>0</v>
      </c>
      <c r="AJ321" s="11" t="str">
        <f>IF(G321="","",COUNTIF($AK$4:$AK321,"x")/COUNTIF($G$4:$G321,"x"))</f>
        <v/>
      </c>
      <c r="AK321" s="10" t="str">
        <f t="shared" si="462"/>
        <v/>
      </c>
      <c r="AL321" s="10" t="str">
        <f t="shared" si="463"/>
        <v/>
      </c>
      <c r="AM321" s="10" t="str">
        <f t="shared" si="464"/>
        <v/>
      </c>
      <c r="AN321" s="10" t="str">
        <f t="shared" si="465"/>
        <v/>
      </c>
      <c r="AO321" s="10">
        <f t="shared" si="466"/>
        <v>0</v>
      </c>
      <c r="AP321" s="11" t="str">
        <f>IF($G321="","",COUNTIF($AQ$4:$AQ321,"x")/COUNTIF($G$4:$G321,"x"))</f>
        <v/>
      </c>
      <c r="AQ321" s="10" t="str">
        <f t="shared" si="429"/>
        <v/>
      </c>
      <c r="AR321" s="10" t="str">
        <f t="shared" si="467"/>
        <v/>
      </c>
      <c r="AS321" s="10" t="str">
        <f t="shared" si="468"/>
        <v/>
      </c>
      <c r="AT321" s="10" t="str">
        <f t="shared" si="469"/>
        <v/>
      </c>
      <c r="AU321" s="10">
        <f t="shared" si="470"/>
        <v>0</v>
      </c>
      <c r="AV321" s="11" t="str">
        <f>IF($G321="","",COUNTIF($AW$4:$AW321,"x")/COUNTIF($G$4:$G321,"x"))</f>
        <v/>
      </c>
      <c r="AW321" s="10" t="str">
        <f t="shared" si="430"/>
        <v/>
      </c>
      <c r="AX321" s="10" t="str">
        <f t="shared" si="471"/>
        <v/>
      </c>
      <c r="AY321" s="10" t="str">
        <f t="shared" si="472"/>
        <v/>
      </c>
      <c r="AZ321" s="10" t="str">
        <f t="shared" si="473"/>
        <v/>
      </c>
      <c r="BA321" s="10">
        <f t="shared" si="474"/>
        <v>0</v>
      </c>
      <c r="BB321" s="11" t="str">
        <f>IF($G321="","",COUNTIF($BC$4:$BC321,"x")/COUNTIF($G$4:$G321,"x"))</f>
        <v/>
      </c>
      <c r="BC321" s="10" t="str">
        <f t="shared" si="431"/>
        <v/>
      </c>
      <c r="BD321" s="10" t="str">
        <f t="shared" si="475"/>
        <v/>
      </c>
      <c r="BE321" s="10" t="str">
        <f t="shared" si="476"/>
        <v/>
      </c>
      <c r="BF321" s="10" t="str">
        <f t="shared" si="477"/>
        <v/>
      </c>
      <c r="BG321" s="10">
        <f t="shared" si="478"/>
        <v>0</v>
      </c>
      <c r="BH321" s="11" t="str">
        <f>IF($G321="","",COUNTIF($BI$4:$BI321,"x")/COUNTIF($G$4:$G321,"x"))</f>
        <v/>
      </c>
      <c r="BI321" s="10" t="str">
        <f t="shared" si="432"/>
        <v/>
      </c>
      <c r="BJ321" s="10" t="str">
        <f t="shared" si="479"/>
        <v/>
      </c>
      <c r="BK321" s="10" t="str">
        <f t="shared" si="480"/>
        <v/>
      </c>
      <c r="BL321" s="10" t="str">
        <f t="shared" si="481"/>
        <v/>
      </c>
      <c r="BM321" s="10">
        <f t="shared" si="482"/>
        <v>0</v>
      </c>
      <c r="BN321" s="11" t="str">
        <f>IF($G321="","",COUNTIF($BO$4:$BO321,"x")/COUNTIF($G$4:$G321,"x"))</f>
        <v/>
      </c>
      <c r="BO321" s="10" t="str">
        <f t="shared" si="433"/>
        <v/>
      </c>
      <c r="BP321" s="10" t="str">
        <f t="shared" si="483"/>
        <v/>
      </c>
      <c r="BQ321" s="10" t="str">
        <f t="shared" si="484"/>
        <v/>
      </c>
      <c r="BR321" s="10" t="str">
        <f t="shared" si="485"/>
        <v/>
      </c>
      <c r="BS321" s="10">
        <f t="shared" si="486"/>
        <v>0</v>
      </c>
      <c r="BT321" s="11" t="str">
        <f>IF($G321="","",COUNTIF($BU$4:$BU321,"x")/COUNTIF($G$4:$G321,"x"))</f>
        <v/>
      </c>
      <c r="BU321" s="10" t="str">
        <f t="shared" si="434"/>
        <v/>
      </c>
      <c r="BV321" s="10" t="str">
        <f t="shared" si="487"/>
        <v/>
      </c>
      <c r="BW321" s="10" t="str">
        <f t="shared" si="488"/>
        <v/>
      </c>
      <c r="BX321" s="10" t="str">
        <f t="shared" si="489"/>
        <v/>
      </c>
      <c r="BY321" s="10">
        <f t="shared" si="490"/>
        <v>0</v>
      </c>
      <c r="BZ321" s="11" t="str">
        <f>IF($G321="","",COUNTIF($CA$4:$CA321,"x")/COUNTIF($G$4:$G321,"x"))</f>
        <v/>
      </c>
      <c r="CA321" s="10" t="str">
        <f t="shared" si="435"/>
        <v/>
      </c>
      <c r="CB321" s="10" t="str">
        <f t="shared" si="491"/>
        <v/>
      </c>
      <c r="CC321" s="10" t="str">
        <f t="shared" si="492"/>
        <v/>
      </c>
      <c r="CD321" s="10" t="str">
        <f t="shared" si="493"/>
        <v/>
      </c>
      <c r="CE321" s="10">
        <f t="shared" si="494"/>
        <v>0</v>
      </c>
      <c r="CF321" s="11" t="str">
        <f>IF($G321="","",COUNTIF($CG$4:$CG321,"x")/COUNTIF($G$4:$G321,"x"))</f>
        <v/>
      </c>
      <c r="CG321" s="10" t="str">
        <f t="shared" si="436"/>
        <v/>
      </c>
      <c r="CH321" s="10" t="str">
        <f t="shared" si="495"/>
        <v/>
      </c>
      <c r="CI321" s="10" t="str">
        <f t="shared" si="496"/>
        <v/>
      </c>
      <c r="CJ321" s="10" t="str">
        <f t="shared" si="497"/>
        <v/>
      </c>
      <c r="CK321" s="10">
        <f t="shared" si="498"/>
        <v>0</v>
      </c>
      <c r="CL321" s="11" t="str">
        <f>IF($G321="","",COUNTIF($CM$4:$CM321,"x")/COUNTIF($G$4:$G321,"x"))</f>
        <v/>
      </c>
      <c r="CM321" s="10" t="str">
        <f t="shared" si="437"/>
        <v/>
      </c>
      <c r="CN321" s="10" t="str">
        <f t="shared" si="499"/>
        <v/>
      </c>
      <c r="CO321" s="10" t="str">
        <f t="shared" si="500"/>
        <v/>
      </c>
      <c r="CP321" s="10" t="str">
        <f t="shared" si="501"/>
        <v/>
      </c>
      <c r="CQ321" s="10">
        <f t="shared" si="502"/>
        <v>0</v>
      </c>
    </row>
    <row r="322" spans="2:95">
      <c r="B322" s="10" t="str">
        <f t="shared" si="424"/>
        <v/>
      </c>
      <c r="C322" s="10" t="str">
        <f t="shared" si="425"/>
        <v/>
      </c>
      <c r="D322" s="10" t="str">
        <f t="shared" si="426"/>
        <v/>
      </c>
      <c r="E322" s="10" t="str">
        <f t="shared" si="427"/>
        <v/>
      </c>
      <c r="F322" s="10" t="str">
        <f t="shared" si="428"/>
        <v/>
      </c>
      <c r="G322" s="10" t="str">
        <f t="shared" si="438"/>
        <v/>
      </c>
      <c r="H322" s="10" t="str">
        <f t="shared" si="439"/>
        <v/>
      </c>
      <c r="I322" s="10" t="str">
        <f t="shared" si="440"/>
        <v/>
      </c>
      <c r="J322" s="10" t="str">
        <f t="shared" si="441"/>
        <v/>
      </c>
      <c r="K322" s="10" t="str">
        <f t="shared" si="442"/>
        <v/>
      </c>
      <c r="L322" s="10" t="str">
        <f t="shared" si="443"/>
        <v/>
      </c>
      <c r="M322" s="10" t="str">
        <f t="shared" si="444"/>
        <v/>
      </c>
      <c r="N322" s="10" t="str">
        <f t="shared" si="445"/>
        <v/>
      </c>
      <c r="O322" s="10" t="str">
        <f t="shared" si="446"/>
        <v/>
      </c>
      <c r="P322" s="10" t="str">
        <f t="shared" si="447"/>
        <v/>
      </c>
      <c r="Q322" s="10" t="str">
        <f t="shared" si="448"/>
        <v/>
      </c>
      <c r="R322" s="10" t="str">
        <f t="shared" si="449"/>
        <v/>
      </c>
      <c r="S322" s="20" t="str">
        <f t="shared" si="450"/>
        <v/>
      </c>
      <c r="T322" s="23" t="str">
        <f t="shared" si="451"/>
        <v/>
      </c>
      <c r="U322" s="10"/>
      <c r="V322" s="10"/>
      <c r="W322" s="10"/>
      <c r="X322" s="11" t="str">
        <f>IF(G322="","",COUNTIF($Y$4:$Y322,"x")/COUNTIF($G$4:$G322,"x"))</f>
        <v/>
      </c>
      <c r="Y322" s="10" t="str">
        <f t="shared" si="452"/>
        <v/>
      </c>
      <c r="Z322" s="10" t="str">
        <f t="shared" si="453"/>
        <v/>
      </c>
      <c r="AA322" s="10" t="str">
        <f t="shared" si="454"/>
        <v/>
      </c>
      <c r="AB322" s="10" t="str">
        <f t="shared" si="455"/>
        <v/>
      </c>
      <c r="AC322" s="10">
        <f t="shared" si="456"/>
        <v>0</v>
      </c>
      <c r="AD322" s="11" t="str">
        <f>IF(G322="","",COUNTIF($AE$4:$AE322,"x")/COUNTIF($G$4:$G322,"x"))</f>
        <v/>
      </c>
      <c r="AE322" s="10" t="str">
        <f t="shared" si="457"/>
        <v/>
      </c>
      <c r="AF322" s="10" t="str">
        <f t="shared" si="458"/>
        <v/>
      </c>
      <c r="AG322" s="10" t="str">
        <f t="shared" si="459"/>
        <v/>
      </c>
      <c r="AH322" s="10" t="str">
        <f t="shared" si="460"/>
        <v/>
      </c>
      <c r="AI322" s="10">
        <f t="shared" si="461"/>
        <v>0</v>
      </c>
      <c r="AJ322" s="11" t="str">
        <f>IF(G322="","",COUNTIF($AK$4:$AK322,"x")/COUNTIF($G$4:$G322,"x"))</f>
        <v/>
      </c>
      <c r="AK322" s="10" t="str">
        <f t="shared" si="462"/>
        <v/>
      </c>
      <c r="AL322" s="10" t="str">
        <f t="shared" si="463"/>
        <v/>
      </c>
      <c r="AM322" s="10" t="str">
        <f t="shared" si="464"/>
        <v/>
      </c>
      <c r="AN322" s="10" t="str">
        <f t="shared" si="465"/>
        <v/>
      </c>
      <c r="AO322" s="10">
        <f t="shared" si="466"/>
        <v>0</v>
      </c>
      <c r="AP322" s="11" t="str">
        <f>IF($G322="","",COUNTIF($AQ$4:$AQ322,"x")/COUNTIF($G$4:$G322,"x"))</f>
        <v/>
      </c>
      <c r="AQ322" s="10" t="str">
        <f t="shared" si="429"/>
        <v/>
      </c>
      <c r="AR322" s="10" t="str">
        <f t="shared" si="467"/>
        <v/>
      </c>
      <c r="AS322" s="10" t="str">
        <f t="shared" si="468"/>
        <v/>
      </c>
      <c r="AT322" s="10" t="str">
        <f t="shared" si="469"/>
        <v/>
      </c>
      <c r="AU322" s="10">
        <f t="shared" si="470"/>
        <v>0</v>
      </c>
      <c r="AV322" s="11" t="str">
        <f>IF($G322="","",COUNTIF($AW$4:$AW322,"x")/COUNTIF($G$4:$G322,"x"))</f>
        <v/>
      </c>
      <c r="AW322" s="10" t="str">
        <f t="shared" si="430"/>
        <v/>
      </c>
      <c r="AX322" s="10" t="str">
        <f t="shared" si="471"/>
        <v/>
      </c>
      <c r="AY322" s="10" t="str">
        <f t="shared" si="472"/>
        <v/>
      </c>
      <c r="AZ322" s="10" t="str">
        <f t="shared" si="473"/>
        <v/>
      </c>
      <c r="BA322" s="10">
        <f t="shared" si="474"/>
        <v>0</v>
      </c>
      <c r="BB322" s="11" t="str">
        <f>IF($G322="","",COUNTIF($BC$4:$BC322,"x")/COUNTIF($G$4:$G322,"x"))</f>
        <v/>
      </c>
      <c r="BC322" s="10" t="str">
        <f t="shared" si="431"/>
        <v/>
      </c>
      <c r="BD322" s="10" t="str">
        <f t="shared" si="475"/>
        <v/>
      </c>
      <c r="BE322" s="10" t="str">
        <f t="shared" si="476"/>
        <v/>
      </c>
      <c r="BF322" s="10" t="str">
        <f t="shared" si="477"/>
        <v/>
      </c>
      <c r="BG322" s="10">
        <f t="shared" si="478"/>
        <v>0</v>
      </c>
      <c r="BH322" s="11" t="str">
        <f>IF($G322="","",COUNTIF($BI$4:$BI322,"x")/COUNTIF($G$4:$G322,"x"))</f>
        <v/>
      </c>
      <c r="BI322" s="10" t="str">
        <f t="shared" si="432"/>
        <v/>
      </c>
      <c r="BJ322" s="10" t="str">
        <f t="shared" si="479"/>
        <v/>
      </c>
      <c r="BK322" s="10" t="str">
        <f t="shared" si="480"/>
        <v/>
      </c>
      <c r="BL322" s="10" t="str">
        <f t="shared" si="481"/>
        <v/>
      </c>
      <c r="BM322" s="10">
        <f t="shared" si="482"/>
        <v>0</v>
      </c>
      <c r="BN322" s="11" t="str">
        <f>IF($G322="","",COUNTIF($BO$4:$BO322,"x")/COUNTIF($G$4:$G322,"x"))</f>
        <v/>
      </c>
      <c r="BO322" s="10" t="str">
        <f t="shared" si="433"/>
        <v/>
      </c>
      <c r="BP322" s="10" t="str">
        <f t="shared" si="483"/>
        <v/>
      </c>
      <c r="BQ322" s="10" t="str">
        <f t="shared" si="484"/>
        <v/>
      </c>
      <c r="BR322" s="10" t="str">
        <f t="shared" si="485"/>
        <v/>
      </c>
      <c r="BS322" s="10">
        <f t="shared" si="486"/>
        <v>0</v>
      </c>
      <c r="BT322" s="11" t="str">
        <f>IF($G322="","",COUNTIF($BU$4:$BU322,"x")/COUNTIF($G$4:$G322,"x"))</f>
        <v/>
      </c>
      <c r="BU322" s="10" t="str">
        <f t="shared" si="434"/>
        <v/>
      </c>
      <c r="BV322" s="10" t="str">
        <f t="shared" si="487"/>
        <v/>
      </c>
      <c r="BW322" s="10" t="str">
        <f t="shared" si="488"/>
        <v/>
      </c>
      <c r="BX322" s="10" t="str">
        <f t="shared" si="489"/>
        <v/>
      </c>
      <c r="BY322" s="10">
        <f t="shared" si="490"/>
        <v>0</v>
      </c>
      <c r="BZ322" s="11" t="str">
        <f>IF($G322="","",COUNTIF($CA$4:$CA322,"x")/COUNTIF($G$4:$G322,"x"))</f>
        <v/>
      </c>
      <c r="CA322" s="10" t="str">
        <f t="shared" si="435"/>
        <v/>
      </c>
      <c r="CB322" s="10" t="str">
        <f t="shared" si="491"/>
        <v/>
      </c>
      <c r="CC322" s="10" t="str">
        <f t="shared" si="492"/>
        <v/>
      </c>
      <c r="CD322" s="10" t="str">
        <f t="shared" si="493"/>
        <v/>
      </c>
      <c r="CE322" s="10">
        <f t="shared" si="494"/>
        <v>0</v>
      </c>
      <c r="CF322" s="11" t="str">
        <f>IF($G322="","",COUNTIF($CG$4:$CG322,"x")/COUNTIF($G$4:$G322,"x"))</f>
        <v/>
      </c>
      <c r="CG322" s="10" t="str">
        <f t="shared" si="436"/>
        <v/>
      </c>
      <c r="CH322" s="10" t="str">
        <f t="shared" si="495"/>
        <v/>
      </c>
      <c r="CI322" s="10" t="str">
        <f t="shared" si="496"/>
        <v/>
      </c>
      <c r="CJ322" s="10" t="str">
        <f t="shared" si="497"/>
        <v/>
      </c>
      <c r="CK322" s="10">
        <f t="shared" si="498"/>
        <v>0</v>
      </c>
      <c r="CL322" s="11" t="str">
        <f>IF($G322="","",COUNTIF($CM$4:$CM322,"x")/COUNTIF($G$4:$G322,"x"))</f>
        <v/>
      </c>
      <c r="CM322" s="10" t="str">
        <f t="shared" si="437"/>
        <v/>
      </c>
      <c r="CN322" s="10" t="str">
        <f t="shared" si="499"/>
        <v/>
      </c>
      <c r="CO322" s="10" t="str">
        <f t="shared" si="500"/>
        <v/>
      </c>
      <c r="CP322" s="10" t="str">
        <f t="shared" si="501"/>
        <v/>
      </c>
      <c r="CQ322" s="10">
        <f t="shared" si="502"/>
        <v>0</v>
      </c>
    </row>
    <row r="323" spans="2:95">
      <c r="B323" s="10" t="str">
        <f t="shared" si="424"/>
        <v/>
      </c>
      <c r="C323" s="10" t="str">
        <f t="shared" si="425"/>
        <v/>
      </c>
      <c r="D323" s="10" t="str">
        <f t="shared" si="426"/>
        <v/>
      </c>
      <c r="E323" s="10" t="str">
        <f t="shared" si="427"/>
        <v/>
      </c>
      <c r="F323" s="10" t="str">
        <f t="shared" si="428"/>
        <v/>
      </c>
      <c r="G323" s="10" t="str">
        <f t="shared" si="438"/>
        <v/>
      </c>
      <c r="H323" s="10" t="str">
        <f t="shared" si="439"/>
        <v/>
      </c>
      <c r="I323" s="10" t="str">
        <f t="shared" si="440"/>
        <v/>
      </c>
      <c r="J323" s="10" t="str">
        <f t="shared" si="441"/>
        <v/>
      </c>
      <c r="K323" s="10" t="str">
        <f t="shared" si="442"/>
        <v/>
      </c>
      <c r="L323" s="10" t="str">
        <f t="shared" si="443"/>
        <v/>
      </c>
      <c r="M323" s="10" t="str">
        <f t="shared" si="444"/>
        <v/>
      </c>
      <c r="N323" s="10" t="str">
        <f t="shared" si="445"/>
        <v/>
      </c>
      <c r="O323" s="10" t="str">
        <f t="shared" si="446"/>
        <v/>
      </c>
      <c r="P323" s="10" t="str">
        <f t="shared" si="447"/>
        <v/>
      </c>
      <c r="Q323" s="10" t="str">
        <f t="shared" si="448"/>
        <v/>
      </c>
      <c r="R323" s="10" t="str">
        <f t="shared" si="449"/>
        <v/>
      </c>
      <c r="S323" s="20" t="str">
        <f t="shared" si="450"/>
        <v/>
      </c>
      <c r="T323" s="23" t="str">
        <f t="shared" si="451"/>
        <v/>
      </c>
      <c r="U323" s="10"/>
      <c r="V323" s="10"/>
      <c r="W323" s="10"/>
      <c r="X323" s="11" t="str">
        <f>IF(G323="","",COUNTIF($Y$4:$Y323,"x")/COUNTIF($G$4:$G323,"x"))</f>
        <v/>
      </c>
      <c r="Y323" s="10" t="str">
        <f t="shared" si="452"/>
        <v/>
      </c>
      <c r="Z323" s="10" t="str">
        <f t="shared" si="453"/>
        <v/>
      </c>
      <c r="AA323" s="10" t="str">
        <f t="shared" si="454"/>
        <v/>
      </c>
      <c r="AB323" s="10" t="str">
        <f t="shared" si="455"/>
        <v/>
      </c>
      <c r="AC323" s="10">
        <f t="shared" si="456"/>
        <v>0</v>
      </c>
      <c r="AD323" s="11" t="str">
        <f>IF(G323="","",COUNTIF($AE$4:$AE323,"x")/COUNTIF($G$4:$G323,"x"))</f>
        <v/>
      </c>
      <c r="AE323" s="10" t="str">
        <f t="shared" si="457"/>
        <v/>
      </c>
      <c r="AF323" s="10" t="str">
        <f t="shared" si="458"/>
        <v/>
      </c>
      <c r="AG323" s="10" t="str">
        <f t="shared" si="459"/>
        <v/>
      </c>
      <c r="AH323" s="10" t="str">
        <f t="shared" si="460"/>
        <v/>
      </c>
      <c r="AI323" s="10">
        <f t="shared" si="461"/>
        <v>0</v>
      </c>
      <c r="AJ323" s="11" t="str">
        <f>IF(G323="","",COUNTIF($AK$4:$AK323,"x")/COUNTIF($G$4:$G323,"x"))</f>
        <v/>
      </c>
      <c r="AK323" s="10" t="str">
        <f t="shared" si="462"/>
        <v/>
      </c>
      <c r="AL323" s="10" t="str">
        <f t="shared" si="463"/>
        <v/>
      </c>
      <c r="AM323" s="10" t="str">
        <f t="shared" si="464"/>
        <v/>
      </c>
      <c r="AN323" s="10" t="str">
        <f t="shared" si="465"/>
        <v/>
      </c>
      <c r="AO323" s="10">
        <f t="shared" si="466"/>
        <v>0</v>
      </c>
      <c r="AP323" s="11" t="str">
        <f>IF($G323="","",COUNTIF($AQ$4:$AQ323,"x")/COUNTIF($G$4:$G323,"x"))</f>
        <v/>
      </c>
      <c r="AQ323" s="10" t="str">
        <f t="shared" si="429"/>
        <v/>
      </c>
      <c r="AR323" s="10" t="str">
        <f t="shared" si="467"/>
        <v/>
      </c>
      <c r="AS323" s="10" t="str">
        <f t="shared" si="468"/>
        <v/>
      </c>
      <c r="AT323" s="10" t="str">
        <f t="shared" si="469"/>
        <v/>
      </c>
      <c r="AU323" s="10">
        <f t="shared" si="470"/>
        <v>0</v>
      </c>
      <c r="AV323" s="11" t="str">
        <f>IF($G323="","",COUNTIF($AW$4:$AW323,"x")/COUNTIF($G$4:$G323,"x"))</f>
        <v/>
      </c>
      <c r="AW323" s="10" t="str">
        <f t="shared" si="430"/>
        <v/>
      </c>
      <c r="AX323" s="10" t="str">
        <f t="shared" si="471"/>
        <v/>
      </c>
      <c r="AY323" s="10" t="str">
        <f t="shared" si="472"/>
        <v/>
      </c>
      <c r="AZ323" s="10" t="str">
        <f t="shared" si="473"/>
        <v/>
      </c>
      <c r="BA323" s="10">
        <f t="shared" si="474"/>
        <v>0</v>
      </c>
      <c r="BB323" s="11" t="str">
        <f>IF($G323="","",COUNTIF($BC$4:$BC323,"x")/COUNTIF($G$4:$G323,"x"))</f>
        <v/>
      </c>
      <c r="BC323" s="10" t="str">
        <f t="shared" si="431"/>
        <v/>
      </c>
      <c r="BD323" s="10" t="str">
        <f t="shared" si="475"/>
        <v/>
      </c>
      <c r="BE323" s="10" t="str">
        <f t="shared" si="476"/>
        <v/>
      </c>
      <c r="BF323" s="10" t="str">
        <f t="shared" si="477"/>
        <v/>
      </c>
      <c r="BG323" s="10">
        <f t="shared" si="478"/>
        <v>0</v>
      </c>
      <c r="BH323" s="11" t="str">
        <f>IF($G323="","",COUNTIF($BI$4:$BI323,"x")/COUNTIF($G$4:$G323,"x"))</f>
        <v/>
      </c>
      <c r="BI323" s="10" t="str">
        <f t="shared" si="432"/>
        <v/>
      </c>
      <c r="BJ323" s="10" t="str">
        <f t="shared" si="479"/>
        <v/>
      </c>
      <c r="BK323" s="10" t="str">
        <f t="shared" si="480"/>
        <v/>
      </c>
      <c r="BL323" s="10" t="str">
        <f t="shared" si="481"/>
        <v/>
      </c>
      <c r="BM323" s="10">
        <f t="shared" si="482"/>
        <v>0</v>
      </c>
      <c r="BN323" s="11" t="str">
        <f>IF($G323="","",COUNTIF($BO$4:$BO323,"x")/COUNTIF($G$4:$G323,"x"))</f>
        <v/>
      </c>
      <c r="BO323" s="10" t="str">
        <f t="shared" si="433"/>
        <v/>
      </c>
      <c r="BP323" s="10" t="str">
        <f t="shared" si="483"/>
        <v/>
      </c>
      <c r="BQ323" s="10" t="str">
        <f t="shared" si="484"/>
        <v/>
      </c>
      <c r="BR323" s="10" t="str">
        <f t="shared" si="485"/>
        <v/>
      </c>
      <c r="BS323" s="10">
        <f t="shared" si="486"/>
        <v>0</v>
      </c>
      <c r="BT323" s="11" t="str">
        <f>IF($G323="","",COUNTIF($BU$4:$BU323,"x")/COUNTIF($G$4:$G323,"x"))</f>
        <v/>
      </c>
      <c r="BU323" s="10" t="str">
        <f t="shared" si="434"/>
        <v/>
      </c>
      <c r="BV323" s="10" t="str">
        <f t="shared" si="487"/>
        <v/>
      </c>
      <c r="BW323" s="10" t="str">
        <f t="shared" si="488"/>
        <v/>
      </c>
      <c r="BX323" s="10" t="str">
        <f t="shared" si="489"/>
        <v/>
      </c>
      <c r="BY323" s="10">
        <f t="shared" si="490"/>
        <v>0</v>
      </c>
      <c r="BZ323" s="11" t="str">
        <f>IF($G323="","",COUNTIF($CA$4:$CA323,"x")/COUNTIF($G$4:$G323,"x"))</f>
        <v/>
      </c>
      <c r="CA323" s="10" t="str">
        <f t="shared" si="435"/>
        <v/>
      </c>
      <c r="CB323" s="10" t="str">
        <f t="shared" si="491"/>
        <v/>
      </c>
      <c r="CC323" s="10" t="str">
        <f t="shared" si="492"/>
        <v/>
      </c>
      <c r="CD323" s="10" t="str">
        <f t="shared" si="493"/>
        <v/>
      </c>
      <c r="CE323" s="10">
        <f t="shared" si="494"/>
        <v>0</v>
      </c>
      <c r="CF323" s="11" t="str">
        <f>IF($G323="","",COUNTIF($CG$4:$CG323,"x")/COUNTIF($G$4:$G323,"x"))</f>
        <v/>
      </c>
      <c r="CG323" s="10" t="str">
        <f t="shared" si="436"/>
        <v/>
      </c>
      <c r="CH323" s="10" t="str">
        <f t="shared" si="495"/>
        <v/>
      </c>
      <c r="CI323" s="10" t="str">
        <f t="shared" si="496"/>
        <v/>
      </c>
      <c r="CJ323" s="10" t="str">
        <f t="shared" si="497"/>
        <v/>
      </c>
      <c r="CK323" s="10">
        <f t="shared" si="498"/>
        <v>0</v>
      </c>
      <c r="CL323" s="11" t="str">
        <f>IF($G323="","",COUNTIF($CM$4:$CM323,"x")/COUNTIF($G$4:$G323,"x"))</f>
        <v/>
      </c>
      <c r="CM323" s="10" t="str">
        <f t="shared" si="437"/>
        <v/>
      </c>
      <c r="CN323" s="10" t="str">
        <f t="shared" si="499"/>
        <v/>
      </c>
      <c r="CO323" s="10" t="str">
        <f t="shared" si="500"/>
        <v/>
      </c>
      <c r="CP323" s="10" t="str">
        <f t="shared" si="501"/>
        <v/>
      </c>
      <c r="CQ323" s="10">
        <f t="shared" si="502"/>
        <v>0</v>
      </c>
    </row>
    <row r="324" spans="2:95">
      <c r="B324" s="10" t="str">
        <f t="shared" si="424"/>
        <v/>
      </c>
      <c r="C324" s="10" t="str">
        <f t="shared" si="425"/>
        <v/>
      </c>
      <c r="D324" s="10" t="str">
        <f t="shared" si="426"/>
        <v/>
      </c>
      <c r="E324" s="10" t="str">
        <f t="shared" si="427"/>
        <v/>
      </c>
      <c r="F324" s="10" t="str">
        <f t="shared" si="428"/>
        <v/>
      </c>
      <c r="G324" s="10" t="str">
        <f t="shared" si="438"/>
        <v/>
      </c>
      <c r="H324" s="10" t="str">
        <f t="shared" si="439"/>
        <v/>
      </c>
      <c r="I324" s="10" t="str">
        <f t="shared" si="440"/>
        <v/>
      </c>
      <c r="J324" s="10" t="str">
        <f t="shared" si="441"/>
        <v/>
      </c>
      <c r="K324" s="10" t="str">
        <f t="shared" si="442"/>
        <v/>
      </c>
      <c r="L324" s="10" t="str">
        <f t="shared" si="443"/>
        <v/>
      </c>
      <c r="M324" s="10" t="str">
        <f t="shared" si="444"/>
        <v/>
      </c>
      <c r="N324" s="10" t="str">
        <f t="shared" si="445"/>
        <v/>
      </c>
      <c r="O324" s="10" t="str">
        <f t="shared" si="446"/>
        <v/>
      </c>
      <c r="P324" s="10" t="str">
        <f t="shared" si="447"/>
        <v/>
      </c>
      <c r="Q324" s="10" t="str">
        <f t="shared" si="448"/>
        <v/>
      </c>
      <c r="R324" s="10" t="str">
        <f t="shared" si="449"/>
        <v/>
      </c>
      <c r="S324" s="20" t="str">
        <f t="shared" si="450"/>
        <v/>
      </c>
      <c r="T324" s="23" t="str">
        <f t="shared" si="451"/>
        <v/>
      </c>
      <c r="U324" s="10"/>
      <c r="V324" s="10"/>
      <c r="W324" s="10"/>
      <c r="X324" s="11" t="str">
        <f>IF(G324="","",COUNTIF($Y$4:$Y324,"x")/COUNTIF($G$4:$G324,"x"))</f>
        <v/>
      </c>
      <c r="Y324" s="10" t="str">
        <f t="shared" si="452"/>
        <v/>
      </c>
      <c r="Z324" s="10" t="str">
        <f t="shared" si="453"/>
        <v/>
      </c>
      <c r="AA324" s="10" t="str">
        <f t="shared" si="454"/>
        <v/>
      </c>
      <c r="AB324" s="10" t="str">
        <f t="shared" si="455"/>
        <v/>
      </c>
      <c r="AC324" s="10">
        <f t="shared" si="456"/>
        <v>0</v>
      </c>
      <c r="AD324" s="11" t="str">
        <f>IF(G324="","",COUNTIF($AE$4:$AE324,"x")/COUNTIF($G$4:$G324,"x"))</f>
        <v/>
      </c>
      <c r="AE324" s="10" t="str">
        <f t="shared" si="457"/>
        <v/>
      </c>
      <c r="AF324" s="10" t="str">
        <f t="shared" si="458"/>
        <v/>
      </c>
      <c r="AG324" s="10" t="str">
        <f t="shared" si="459"/>
        <v/>
      </c>
      <c r="AH324" s="10" t="str">
        <f t="shared" si="460"/>
        <v/>
      </c>
      <c r="AI324" s="10">
        <f t="shared" si="461"/>
        <v>0</v>
      </c>
      <c r="AJ324" s="11" t="str">
        <f>IF(G324="","",COUNTIF($AK$4:$AK324,"x")/COUNTIF($G$4:$G324,"x"))</f>
        <v/>
      </c>
      <c r="AK324" s="10" t="str">
        <f t="shared" si="462"/>
        <v/>
      </c>
      <c r="AL324" s="10" t="str">
        <f t="shared" si="463"/>
        <v/>
      </c>
      <c r="AM324" s="10" t="str">
        <f t="shared" si="464"/>
        <v/>
      </c>
      <c r="AN324" s="10" t="str">
        <f t="shared" si="465"/>
        <v/>
      </c>
      <c r="AO324" s="10">
        <f t="shared" si="466"/>
        <v>0</v>
      </c>
      <c r="AP324" s="11" t="str">
        <f>IF($G324="","",COUNTIF($AQ$4:$AQ324,"x")/COUNTIF($G$4:$G324,"x"))</f>
        <v/>
      </c>
      <c r="AQ324" s="10" t="str">
        <f t="shared" si="429"/>
        <v/>
      </c>
      <c r="AR324" s="10" t="str">
        <f t="shared" si="467"/>
        <v/>
      </c>
      <c r="AS324" s="10" t="str">
        <f t="shared" si="468"/>
        <v/>
      </c>
      <c r="AT324" s="10" t="str">
        <f t="shared" si="469"/>
        <v/>
      </c>
      <c r="AU324" s="10">
        <f t="shared" si="470"/>
        <v>0</v>
      </c>
      <c r="AV324" s="11" t="str">
        <f>IF($G324="","",COUNTIF($AW$4:$AW324,"x")/COUNTIF($G$4:$G324,"x"))</f>
        <v/>
      </c>
      <c r="AW324" s="10" t="str">
        <f t="shared" si="430"/>
        <v/>
      </c>
      <c r="AX324" s="10" t="str">
        <f t="shared" si="471"/>
        <v/>
      </c>
      <c r="AY324" s="10" t="str">
        <f t="shared" si="472"/>
        <v/>
      </c>
      <c r="AZ324" s="10" t="str">
        <f t="shared" si="473"/>
        <v/>
      </c>
      <c r="BA324" s="10">
        <f t="shared" si="474"/>
        <v>0</v>
      </c>
      <c r="BB324" s="11" t="str">
        <f>IF($G324="","",COUNTIF($BC$4:$BC324,"x")/COUNTIF($G$4:$G324,"x"))</f>
        <v/>
      </c>
      <c r="BC324" s="10" t="str">
        <f t="shared" si="431"/>
        <v/>
      </c>
      <c r="BD324" s="10" t="str">
        <f t="shared" si="475"/>
        <v/>
      </c>
      <c r="BE324" s="10" t="str">
        <f t="shared" si="476"/>
        <v/>
      </c>
      <c r="BF324" s="10" t="str">
        <f t="shared" si="477"/>
        <v/>
      </c>
      <c r="BG324" s="10">
        <f t="shared" si="478"/>
        <v>0</v>
      </c>
      <c r="BH324" s="11" t="str">
        <f>IF($G324="","",COUNTIF($BI$4:$BI324,"x")/COUNTIF($G$4:$G324,"x"))</f>
        <v/>
      </c>
      <c r="BI324" s="10" t="str">
        <f t="shared" si="432"/>
        <v/>
      </c>
      <c r="BJ324" s="10" t="str">
        <f t="shared" si="479"/>
        <v/>
      </c>
      <c r="BK324" s="10" t="str">
        <f t="shared" si="480"/>
        <v/>
      </c>
      <c r="BL324" s="10" t="str">
        <f t="shared" si="481"/>
        <v/>
      </c>
      <c r="BM324" s="10">
        <f t="shared" si="482"/>
        <v>0</v>
      </c>
      <c r="BN324" s="11" t="str">
        <f>IF($G324="","",COUNTIF($BO$4:$BO324,"x")/COUNTIF($G$4:$G324,"x"))</f>
        <v/>
      </c>
      <c r="BO324" s="10" t="str">
        <f t="shared" si="433"/>
        <v/>
      </c>
      <c r="BP324" s="10" t="str">
        <f t="shared" si="483"/>
        <v/>
      </c>
      <c r="BQ324" s="10" t="str">
        <f t="shared" si="484"/>
        <v/>
      </c>
      <c r="BR324" s="10" t="str">
        <f t="shared" si="485"/>
        <v/>
      </c>
      <c r="BS324" s="10">
        <f t="shared" si="486"/>
        <v>0</v>
      </c>
      <c r="BT324" s="11" t="str">
        <f>IF($G324="","",COUNTIF($BU$4:$BU324,"x")/COUNTIF($G$4:$G324,"x"))</f>
        <v/>
      </c>
      <c r="BU324" s="10" t="str">
        <f t="shared" si="434"/>
        <v/>
      </c>
      <c r="BV324" s="10" t="str">
        <f t="shared" si="487"/>
        <v/>
      </c>
      <c r="BW324" s="10" t="str">
        <f t="shared" si="488"/>
        <v/>
      </c>
      <c r="BX324" s="10" t="str">
        <f t="shared" si="489"/>
        <v/>
      </c>
      <c r="BY324" s="10">
        <f t="shared" si="490"/>
        <v>0</v>
      </c>
      <c r="BZ324" s="11" t="str">
        <f>IF($G324="","",COUNTIF($CA$4:$CA324,"x")/COUNTIF($G$4:$G324,"x"))</f>
        <v/>
      </c>
      <c r="CA324" s="10" t="str">
        <f t="shared" si="435"/>
        <v/>
      </c>
      <c r="CB324" s="10" t="str">
        <f t="shared" si="491"/>
        <v/>
      </c>
      <c r="CC324" s="10" t="str">
        <f t="shared" si="492"/>
        <v/>
      </c>
      <c r="CD324" s="10" t="str">
        <f t="shared" si="493"/>
        <v/>
      </c>
      <c r="CE324" s="10">
        <f t="shared" si="494"/>
        <v>0</v>
      </c>
      <c r="CF324" s="11" t="str">
        <f>IF($G324="","",COUNTIF($CG$4:$CG324,"x")/COUNTIF($G$4:$G324,"x"))</f>
        <v/>
      </c>
      <c r="CG324" s="10" t="str">
        <f t="shared" si="436"/>
        <v/>
      </c>
      <c r="CH324" s="10" t="str">
        <f t="shared" si="495"/>
        <v/>
      </c>
      <c r="CI324" s="10" t="str">
        <f t="shared" si="496"/>
        <v/>
      </c>
      <c r="CJ324" s="10" t="str">
        <f t="shared" si="497"/>
        <v/>
      </c>
      <c r="CK324" s="10">
        <f t="shared" si="498"/>
        <v>0</v>
      </c>
      <c r="CL324" s="11" t="str">
        <f>IF($G324="","",COUNTIF($CM$4:$CM324,"x")/COUNTIF($G$4:$G324,"x"))</f>
        <v/>
      </c>
      <c r="CM324" s="10" t="str">
        <f t="shared" si="437"/>
        <v/>
      </c>
      <c r="CN324" s="10" t="str">
        <f t="shared" si="499"/>
        <v/>
      </c>
      <c r="CO324" s="10" t="str">
        <f t="shared" si="500"/>
        <v/>
      </c>
      <c r="CP324" s="10" t="str">
        <f t="shared" si="501"/>
        <v/>
      </c>
      <c r="CQ324" s="10">
        <f t="shared" si="502"/>
        <v>0</v>
      </c>
    </row>
    <row r="325" spans="2:95">
      <c r="B325" s="10" t="str">
        <f t="shared" ref="B325:B388" si="503">IF($A325="","",LOOKUP($A325,$DE:$DE,$DF:$DF))</f>
        <v/>
      </c>
      <c r="C325" s="10" t="str">
        <f t="shared" ref="C325:C388" si="504">IF($A325="","",LOOKUP($A325,$DE:$DE,$DG:$DG))</f>
        <v/>
      </c>
      <c r="D325" s="10" t="str">
        <f t="shared" ref="D325:D388" si="505">IF($A325="","",LOOKUP($A325,$DE:$DE,$DH:$DH))</f>
        <v/>
      </c>
      <c r="E325" s="10" t="str">
        <f t="shared" ref="E325:E388" si="506">IF($A325="","",LOOKUP($A325,$DE:$DE,$DI:$DI))</f>
        <v/>
      </c>
      <c r="F325" s="10" t="str">
        <f t="shared" ref="F325:F388" si="507">IF($A325="","",LOOKUP($A325,$DE:$DE,$DJ:$DJ))</f>
        <v/>
      </c>
      <c r="G325" s="10" t="str">
        <f t="shared" si="438"/>
        <v/>
      </c>
      <c r="H325" s="10" t="str">
        <f t="shared" si="439"/>
        <v/>
      </c>
      <c r="I325" s="10" t="str">
        <f t="shared" si="440"/>
        <v/>
      </c>
      <c r="J325" s="10" t="str">
        <f t="shared" si="441"/>
        <v/>
      </c>
      <c r="K325" s="10" t="str">
        <f t="shared" si="442"/>
        <v/>
      </c>
      <c r="L325" s="10" t="str">
        <f t="shared" si="443"/>
        <v/>
      </c>
      <c r="M325" s="10" t="str">
        <f t="shared" si="444"/>
        <v/>
      </c>
      <c r="N325" s="10" t="str">
        <f t="shared" si="445"/>
        <v/>
      </c>
      <c r="O325" s="10" t="str">
        <f t="shared" si="446"/>
        <v/>
      </c>
      <c r="P325" s="10" t="str">
        <f t="shared" si="447"/>
        <v/>
      </c>
      <c r="Q325" s="10" t="str">
        <f t="shared" si="448"/>
        <v/>
      </c>
      <c r="R325" s="10" t="str">
        <f t="shared" si="449"/>
        <v/>
      </c>
      <c r="S325" s="20" t="str">
        <f t="shared" si="450"/>
        <v/>
      </c>
      <c r="T325" s="23" t="str">
        <f t="shared" si="451"/>
        <v/>
      </c>
      <c r="U325" s="10"/>
      <c r="V325" s="10"/>
      <c r="W325" s="10"/>
      <c r="X325" s="11" t="str">
        <f>IF(G325="","",COUNTIF($Y$4:$Y325,"x")/COUNTIF($G$4:$G325,"x"))</f>
        <v/>
      </c>
      <c r="Y325" s="10" t="str">
        <f t="shared" si="452"/>
        <v/>
      </c>
      <c r="Z325" s="10" t="str">
        <f t="shared" si="453"/>
        <v/>
      </c>
      <c r="AA325" s="10" t="str">
        <f t="shared" si="454"/>
        <v/>
      </c>
      <c r="AB325" s="10" t="str">
        <f t="shared" si="455"/>
        <v/>
      </c>
      <c r="AC325" s="10">
        <f t="shared" si="456"/>
        <v>0</v>
      </c>
      <c r="AD325" s="11" t="str">
        <f>IF(G325="","",COUNTIF($AE$4:$AE325,"x")/COUNTIF($G$4:$G325,"x"))</f>
        <v/>
      </c>
      <c r="AE325" s="10" t="str">
        <f t="shared" si="457"/>
        <v/>
      </c>
      <c r="AF325" s="10" t="str">
        <f t="shared" si="458"/>
        <v/>
      </c>
      <c r="AG325" s="10" t="str">
        <f t="shared" si="459"/>
        <v/>
      </c>
      <c r="AH325" s="10" t="str">
        <f t="shared" si="460"/>
        <v/>
      </c>
      <c r="AI325" s="10">
        <f t="shared" si="461"/>
        <v>0</v>
      </c>
      <c r="AJ325" s="11" t="str">
        <f>IF(G325="","",COUNTIF($AK$4:$AK325,"x")/COUNTIF($G$4:$G325,"x"))</f>
        <v/>
      </c>
      <c r="AK325" s="10" t="str">
        <f t="shared" si="462"/>
        <v/>
      </c>
      <c r="AL325" s="10" t="str">
        <f t="shared" si="463"/>
        <v/>
      </c>
      <c r="AM325" s="10" t="str">
        <f t="shared" si="464"/>
        <v/>
      </c>
      <c r="AN325" s="10" t="str">
        <f t="shared" si="465"/>
        <v/>
      </c>
      <c r="AO325" s="10">
        <f t="shared" si="466"/>
        <v>0</v>
      </c>
      <c r="AP325" s="11" t="str">
        <f>IF($G325="","",COUNTIF($AQ$4:$AQ325,"x")/COUNTIF($G$4:$G325,"x"))</f>
        <v/>
      </c>
      <c r="AQ325" s="10" t="str">
        <f t="shared" ref="AQ325:AQ388" si="508">IF($C325="","",IF($C325=1,"x",""))</f>
        <v/>
      </c>
      <c r="AR325" s="10" t="str">
        <f t="shared" si="467"/>
        <v/>
      </c>
      <c r="AS325" s="10" t="str">
        <f t="shared" si="468"/>
        <v/>
      </c>
      <c r="AT325" s="10" t="str">
        <f t="shared" si="469"/>
        <v/>
      </c>
      <c r="AU325" s="10">
        <f t="shared" si="470"/>
        <v>0</v>
      </c>
      <c r="AV325" s="11" t="str">
        <f>IF($G325="","",COUNTIF($AW$4:$AW325,"x")/COUNTIF($G$4:$G325,"x"))</f>
        <v/>
      </c>
      <c r="AW325" s="10" t="str">
        <f t="shared" ref="AW325:AW388" si="509">IF($C325="","",IF($C325=2,"x",""))</f>
        <v/>
      </c>
      <c r="AX325" s="10" t="str">
        <f t="shared" si="471"/>
        <v/>
      </c>
      <c r="AY325" s="10" t="str">
        <f t="shared" si="472"/>
        <v/>
      </c>
      <c r="AZ325" s="10" t="str">
        <f t="shared" si="473"/>
        <v/>
      </c>
      <c r="BA325" s="10">
        <f t="shared" si="474"/>
        <v>0</v>
      </c>
      <c r="BB325" s="11" t="str">
        <f>IF($G325="","",COUNTIF($BC$4:$BC325,"x")/COUNTIF($G$4:$G325,"x"))</f>
        <v/>
      </c>
      <c r="BC325" s="10" t="str">
        <f t="shared" ref="BC325:BC388" si="510">IF($C325="","",IF($C325=3,"x",""))</f>
        <v/>
      </c>
      <c r="BD325" s="10" t="str">
        <f t="shared" si="475"/>
        <v/>
      </c>
      <c r="BE325" s="10" t="str">
        <f t="shared" si="476"/>
        <v/>
      </c>
      <c r="BF325" s="10" t="str">
        <f t="shared" si="477"/>
        <v/>
      </c>
      <c r="BG325" s="10">
        <f t="shared" si="478"/>
        <v>0</v>
      </c>
      <c r="BH325" s="11" t="str">
        <f>IF($G325="","",COUNTIF($BI$4:$BI325,"x")/COUNTIF($G$4:$G325,"x"))</f>
        <v/>
      </c>
      <c r="BI325" s="10" t="str">
        <f t="shared" ref="BI325:BI388" si="511">IF($D325="","",IF($D325="r","x",""))</f>
        <v/>
      </c>
      <c r="BJ325" s="10" t="str">
        <f t="shared" si="479"/>
        <v/>
      </c>
      <c r="BK325" s="10" t="str">
        <f t="shared" si="480"/>
        <v/>
      </c>
      <c r="BL325" s="10" t="str">
        <f t="shared" si="481"/>
        <v/>
      </c>
      <c r="BM325" s="10">
        <f t="shared" si="482"/>
        <v>0</v>
      </c>
      <c r="BN325" s="11" t="str">
        <f>IF($G325="","",COUNTIF($BO$4:$BO325,"x")/COUNTIF($G$4:$G325,"x"))</f>
        <v/>
      </c>
      <c r="BO325" s="10" t="str">
        <f t="shared" ref="BO325:BO388" si="512">IF($D325="","",IF($D325="b","x",""))</f>
        <v/>
      </c>
      <c r="BP325" s="10" t="str">
        <f t="shared" si="483"/>
        <v/>
      </c>
      <c r="BQ325" s="10" t="str">
        <f t="shared" si="484"/>
        <v/>
      </c>
      <c r="BR325" s="10" t="str">
        <f t="shared" si="485"/>
        <v/>
      </c>
      <c r="BS325" s="10">
        <f t="shared" si="486"/>
        <v>0</v>
      </c>
      <c r="BT325" s="11" t="str">
        <f>IF($G325="","",COUNTIF($BU$4:$BU325,"x")/COUNTIF($G$4:$G325,"x"))</f>
        <v/>
      </c>
      <c r="BU325" s="10" t="str">
        <f t="shared" ref="BU325:BU388" si="513">IF($E325="","",IF($E325="o","x",""))</f>
        <v/>
      </c>
      <c r="BV325" s="10" t="str">
        <f t="shared" si="487"/>
        <v/>
      </c>
      <c r="BW325" s="10" t="str">
        <f t="shared" si="488"/>
        <v/>
      </c>
      <c r="BX325" s="10" t="str">
        <f t="shared" si="489"/>
        <v/>
      </c>
      <c r="BY325" s="10">
        <f t="shared" si="490"/>
        <v>0</v>
      </c>
      <c r="BZ325" s="11" t="str">
        <f>IF($G325="","",COUNTIF($CA$4:$CA325,"x")/COUNTIF($G$4:$G325,"x"))</f>
        <v/>
      </c>
      <c r="CA325" s="10" t="str">
        <f t="shared" ref="CA325:CA388" si="514">IF($E325="","",IF($E325="e","x",""))</f>
        <v/>
      </c>
      <c r="CB325" s="10" t="str">
        <f t="shared" si="491"/>
        <v/>
      </c>
      <c r="CC325" s="10" t="str">
        <f t="shared" si="492"/>
        <v/>
      </c>
      <c r="CD325" s="10" t="str">
        <f t="shared" si="493"/>
        <v/>
      </c>
      <c r="CE325" s="10">
        <f t="shared" si="494"/>
        <v>0</v>
      </c>
      <c r="CF325" s="11" t="str">
        <f>IF($G325="","",COUNTIF($CG$4:$CG325,"x")/COUNTIF($G$4:$G325,"x"))</f>
        <v/>
      </c>
      <c r="CG325" s="10" t="str">
        <f t="shared" ref="CG325:CG388" si="515">IF($F325="","",IF($F325="h","x",""))</f>
        <v/>
      </c>
      <c r="CH325" s="10" t="str">
        <f t="shared" si="495"/>
        <v/>
      </c>
      <c r="CI325" s="10" t="str">
        <f t="shared" si="496"/>
        <v/>
      </c>
      <c r="CJ325" s="10" t="str">
        <f t="shared" si="497"/>
        <v/>
      </c>
      <c r="CK325" s="10">
        <f t="shared" si="498"/>
        <v>0</v>
      </c>
      <c r="CL325" s="11" t="str">
        <f>IF($G325="","",COUNTIF($CM$4:$CM325,"x")/COUNTIF($G$4:$G325,"x"))</f>
        <v/>
      </c>
      <c r="CM325" s="10" t="str">
        <f t="shared" ref="CM325:CM388" si="516">IF($F325="","",IF($F325="l","x",""))</f>
        <v/>
      </c>
      <c r="CN325" s="10" t="str">
        <f t="shared" si="499"/>
        <v/>
      </c>
      <c r="CO325" s="10" t="str">
        <f t="shared" si="500"/>
        <v/>
      </c>
      <c r="CP325" s="10" t="str">
        <f t="shared" si="501"/>
        <v/>
      </c>
      <c r="CQ325" s="10">
        <f t="shared" si="502"/>
        <v>0</v>
      </c>
    </row>
    <row r="326" spans="2:95">
      <c r="B326" s="10" t="str">
        <f t="shared" si="503"/>
        <v/>
      </c>
      <c r="C326" s="10" t="str">
        <f t="shared" si="504"/>
        <v/>
      </c>
      <c r="D326" s="10" t="str">
        <f t="shared" si="505"/>
        <v/>
      </c>
      <c r="E326" s="10" t="str">
        <f t="shared" si="506"/>
        <v/>
      </c>
      <c r="F326" s="10" t="str">
        <f t="shared" si="507"/>
        <v/>
      </c>
      <c r="G326" s="10" t="str">
        <f t="shared" si="438"/>
        <v/>
      </c>
      <c r="H326" s="10" t="str">
        <f t="shared" si="439"/>
        <v/>
      </c>
      <c r="I326" s="10" t="str">
        <f t="shared" si="440"/>
        <v/>
      </c>
      <c r="J326" s="10" t="str">
        <f t="shared" si="441"/>
        <v/>
      </c>
      <c r="K326" s="10" t="str">
        <f t="shared" si="442"/>
        <v/>
      </c>
      <c r="L326" s="10" t="str">
        <f t="shared" si="443"/>
        <v/>
      </c>
      <c r="M326" s="10" t="str">
        <f t="shared" si="444"/>
        <v/>
      </c>
      <c r="N326" s="10" t="str">
        <f t="shared" si="445"/>
        <v/>
      </c>
      <c r="O326" s="10" t="str">
        <f t="shared" si="446"/>
        <v/>
      </c>
      <c r="P326" s="10" t="str">
        <f t="shared" si="447"/>
        <v/>
      </c>
      <c r="Q326" s="10" t="str">
        <f t="shared" si="448"/>
        <v/>
      </c>
      <c r="R326" s="10" t="str">
        <f t="shared" si="449"/>
        <v/>
      </c>
      <c r="S326" s="20" t="str">
        <f t="shared" si="450"/>
        <v/>
      </c>
      <c r="T326" s="23" t="str">
        <f t="shared" si="451"/>
        <v/>
      </c>
      <c r="U326" s="10"/>
      <c r="V326" s="10"/>
      <c r="W326" s="10"/>
      <c r="X326" s="11" t="str">
        <f>IF(G326="","",COUNTIF($Y$4:$Y326,"x")/COUNTIF($G$4:$G326,"x"))</f>
        <v/>
      </c>
      <c r="Y326" s="10" t="str">
        <f t="shared" si="452"/>
        <v/>
      </c>
      <c r="Z326" s="10" t="str">
        <f t="shared" si="453"/>
        <v/>
      </c>
      <c r="AA326" s="10" t="str">
        <f t="shared" si="454"/>
        <v/>
      </c>
      <c r="AB326" s="10" t="str">
        <f t="shared" si="455"/>
        <v/>
      </c>
      <c r="AC326" s="10">
        <f t="shared" si="456"/>
        <v>0</v>
      </c>
      <c r="AD326" s="11" t="str">
        <f>IF(G326="","",COUNTIF($AE$4:$AE326,"x")/COUNTIF($G$4:$G326,"x"))</f>
        <v/>
      </c>
      <c r="AE326" s="10" t="str">
        <f t="shared" si="457"/>
        <v/>
      </c>
      <c r="AF326" s="10" t="str">
        <f t="shared" si="458"/>
        <v/>
      </c>
      <c r="AG326" s="10" t="str">
        <f t="shared" si="459"/>
        <v/>
      </c>
      <c r="AH326" s="10" t="str">
        <f t="shared" si="460"/>
        <v/>
      </c>
      <c r="AI326" s="10">
        <f t="shared" si="461"/>
        <v>0</v>
      </c>
      <c r="AJ326" s="11" t="str">
        <f>IF(G326="","",COUNTIF($AK$4:$AK326,"x")/COUNTIF($G$4:$G326,"x"))</f>
        <v/>
      </c>
      <c r="AK326" s="10" t="str">
        <f t="shared" si="462"/>
        <v/>
      </c>
      <c r="AL326" s="10" t="str">
        <f t="shared" si="463"/>
        <v/>
      </c>
      <c r="AM326" s="10" t="str">
        <f t="shared" si="464"/>
        <v/>
      </c>
      <c r="AN326" s="10" t="str">
        <f t="shared" si="465"/>
        <v/>
      </c>
      <c r="AO326" s="10">
        <f t="shared" si="466"/>
        <v>0</v>
      </c>
      <c r="AP326" s="11" t="str">
        <f>IF($G326="","",COUNTIF($AQ$4:$AQ326,"x")/COUNTIF($G$4:$G326,"x"))</f>
        <v/>
      </c>
      <c r="AQ326" s="10" t="str">
        <f t="shared" si="508"/>
        <v/>
      </c>
      <c r="AR326" s="10" t="str">
        <f t="shared" si="467"/>
        <v/>
      </c>
      <c r="AS326" s="10" t="str">
        <f t="shared" si="468"/>
        <v/>
      </c>
      <c r="AT326" s="10" t="str">
        <f t="shared" si="469"/>
        <v/>
      </c>
      <c r="AU326" s="10">
        <f t="shared" si="470"/>
        <v>0</v>
      </c>
      <c r="AV326" s="11" t="str">
        <f>IF($G326="","",COUNTIF($AW$4:$AW326,"x")/COUNTIF($G$4:$G326,"x"))</f>
        <v/>
      </c>
      <c r="AW326" s="10" t="str">
        <f t="shared" si="509"/>
        <v/>
      </c>
      <c r="AX326" s="10" t="str">
        <f t="shared" si="471"/>
        <v/>
      </c>
      <c r="AY326" s="10" t="str">
        <f t="shared" si="472"/>
        <v/>
      </c>
      <c r="AZ326" s="10" t="str">
        <f t="shared" si="473"/>
        <v/>
      </c>
      <c r="BA326" s="10">
        <f t="shared" si="474"/>
        <v>0</v>
      </c>
      <c r="BB326" s="11" t="str">
        <f>IF($G326="","",COUNTIF($BC$4:$BC326,"x")/COUNTIF($G$4:$G326,"x"))</f>
        <v/>
      </c>
      <c r="BC326" s="10" t="str">
        <f t="shared" si="510"/>
        <v/>
      </c>
      <c r="BD326" s="10" t="str">
        <f t="shared" si="475"/>
        <v/>
      </c>
      <c r="BE326" s="10" t="str">
        <f t="shared" si="476"/>
        <v/>
      </c>
      <c r="BF326" s="10" t="str">
        <f t="shared" si="477"/>
        <v/>
      </c>
      <c r="BG326" s="10">
        <f t="shared" si="478"/>
        <v>0</v>
      </c>
      <c r="BH326" s="11" t="str">
        <f>IF($G326="","",COUNTIF($BI$4:$BI326,"x")/COUNTIF($G$4:$G326,"x"))</f>
        <v/>
      </c>
      <c r="BI326" s="10" t="str">
        <f t="shared" si="511"/>
        <v/>
      </c>
      <c r="BJ326" s="10" t="str">
        <f t="shared" si="479"/>
        <v/>
      </c>
      <c r="BK326" s="10" t="str">
        <f t="shared" si="480"/>
        <v/>
      </c>
      <c r="BL326" s="10" t="str">
        <f t="shared" si="481"/>
        <v/>
      </c>
      <c r="BM326" s="10">
        <f t="shared" si="482"/>
        <v>0</v>
      </c>
      <c r="BN326" s="11" t="str">
        <f>IF($G326="","",COUNTIF($BO$4:$BO326,"x")/COUNTIF($G$4:$G326,"x"))</f>
        <v/>
      </c>
      <c r="BO326" s="10" t="str">
        <f t="shared" si="512"/>
        <v/>
      </c>
      <c r="BP326" s="10" t="str">
        <f t="shared" si="483"/>
        <v/>
      </c>
      <c r="BQ326" s="10" t="str">
        <f t="shared" si="484"/>
        <v/>
      </c>
      <c r="BR326" s="10" t="str">
        <f t="shared" si="485"/>
        <v/>
      </c>
      <c r="BS326" s="10">
        <f t="shared" si="486"/>
        <v>0</v>
      </c>
      <c r="BT326" s="11" t="str">
        <f>IF($G326="","",COUNTIF($BU$4:$BU326,"x")/COUNTIF($G$4:$G326,"x"))</f>
        <v/>
      </c>
      <c r="BU326" s="10" t="str">
        <f t="shared" si="513"/>
        <v/>
      </c>
      <c r="BV326" s="10" t="str">
        <f t="shared" si="487"/>
        <v/>
      </c>
      <c r="BW326" s="10" t="str">
        <f t="shared" si="488"/>
        <v/>
      </c>
      <c r="BX326" s="10" t="str">
        <f t="shared" si="489"/>
        <v/>
      </c>
      <c r="BY326" s="10">
        <f t="shared" si="490"/>
        <v>0</v>
      </c>
      <c r="BZ326" s="11" t="str">
        <f>IF($G326="","",COUNTIF($CA$4:$CA326,"x")/COUNTIF($G$4:$G326,"x"))</f>
        <v/>
      </c>
      <c r="CA326" s="10" t="str">
        <f t="shared" si="514"/>
        <v/>
      </c>
      <c r="CB326" s="10" t="str">
        <f t="shared" si="491"/>
        <v/>
      </c>
      <c r="CC326" s="10" t="str">
        <f t="shared" si="492"/>
        <v/>
      </c>
      <c r="CD326" s="10" t="str">
        <f t="shared" si="493"/>
        <v/>
      </c>
      <c r="CE326" s="10">
        <f t="shared" si="494"/>
        <v>0</v>
      </c>
      <c r="CF326" s="11" t="str">
        <f>IF($G326="","",COUNTIF($CG$4:$CG326,"x")/COUNTIF($G$4:$G326,"x"))</f>
        <v/>
      </c>
      <c r="CG326" s="10" t="str">
        <f t="shared" si="515"/>
        <v/>
      </c>
      <c r="CH326" s="10" t="str">
        <f t="shared" si="495"/>
        <v/>
      </c>
      <c r="CI326" s="10" t="str">
        <f t="shared" si="496"/>
        <v/>
      </c>
      <c r="CJ326" s="10" t="str">
        <f t="shared" si="497"/>
        <v/>
      </c>
      <c r="CK326" s="10">
        <f t="shared" si="498"/>
        <v>0</v>
      </c>
      <c r="CL326" s="11" t="str">
        <f>IF($G326="","",COUNTIF($CM$4:$CM326,"x")/COUNTIF($G$4:$G326,"x"))</f>
        <v/>
      </c>
      <c r="CM326" s="10" t="str">
        <f t="shared" si="516"/>
        <v/>
      </c>
      <c r="CN326" s="10" t="str">
        <f t="shared" si="499"/>
        <v/>
      </c>
      <c r="CO326" s="10" t="str">
        <f t="shared" si="500"/>
        <v/>
      </c>
      <c r="CP326" s="10" t="str">
        <f t="shared" si="501"/>
        <v/>
      </c>
      <c r="CQ326" s="10">
        <f t="shared" si="502"/>
        <v>0</v>
      </c>
    </row>
    <row r="327" spans="2:95">
      <c r="B327" s="10" t="str">
        <f t="shared" si="503"/>
        <v/>
      </c>
      <c r="C327" s="10" t="str">
        <f t="shared" si="504"/>
        <v/>
      </c>
      <c r="D327" s="10" t="str">
        <f t="shared" si="505"/>
        <v/>
      </c>
      <c r="E327" s="10" t="str">
        <f t="shared" si="506"/>
        <v/>
      </c>
      <c r="F327" s="10" t="str">
        <f t="shared" si="507"/>
        <v/>
      </c>
      <c r="G327" s="10" t="str">
        <f t="shared" si="438"/>
        <v/>
      </c>
      <c r="H327" s="10" t="str">
        <f t="shared" si="439"/>
        <v/>
      </c>
      <c r="I327" s="10" t="str">
        <f t="shared" si="440"/>
        <v/>
      </c>
      <c r="J327" s="10" t="str">
        <f t="shared" si="441"/>
        <v/>
      </c>
      <c r="K327" s="10" t="str">
        <f t="shared" si="442"/>
        <v/>
      </c>
      <c r="L327" s="10" t="str">
        <f t="shared" si="443"/>
        <v/>
      </c>
      <c r="M327" s="10" t="str">
        <f t="shared" si="444"/>
        <v/>
      </c>
      <c r="N327" s="10" t="str">
        <f t="shared" si="445"/>
        <v/>
      </c>
      <c r="O327" s="10" t="str">
        <f t="shared" si="446"/>
        <v/>
      </c>
      <c r="P327" s="10" t="str">
        <f t="shared" si="447"/>
        <v/>
      </c>
      <c r="Q327" s="10" t="str">
        <f t="shared" si="448"/>
        <v/>
      </c>
      <c r="R327" s="10" t="str">
        <f t="shared" si="449"/>
        <v/>
      </c>
      <c r="S327" s="20" t="str">
        <f t="shared" si="450"/>
        <v/>
      </c>
      <c r="T327" s="23" t="str">
        <f t="shared" si="451"/>
        <v/>
      </c>
      <c r="U327" s="10"/>
      <c r="V327" s="10"/>
      <c r="W327" s="10"/>
      <c r="X327" s="11" t="str">
        <f>IF(G327="","",COUNTIF($Y$4:$Y327,"x")/COUNTIF($G$4:$G327,"x"))</f>
        <v/>
      </c>
      <c r="Y327" s="10" t="str">
        <f t="shared" si="452"/>
        <v/>
      </c>
      <c r="Z327" s="10" t="str">
        <f t="shared" si="453"/>
        <v/>
      </c>
      <c r="AA327" s="10" t="str">
        <f t="shared" si="454"/>
        <v/>
      </c>
      <c r="AB327" s="10" t="str">
        <f t="shared" si="455"/>
        <v/>
      </c>
      <c r="AC327" s="10">
        <f t="shared" si="456"/>
        <v>0</v>
      </c>
      <c r="AD327" s="11" t="str">
        <f>IF(G327="","",COUNTIF($AE$4:$AE327,"x")/COUNTIF($G$4:$G327,"x"))</f>
        <v/>
      </c>
      <c r="AE327" s="10" t="str">
        <f t="shared" si="457"/>
        <v/>
      </c>
      <c r="AF327" s="10" t="str">
        <f t="shared" si="458"/>
        <v/>
      </c>
      <c r="AG327" s="10" t="str">
        <f t="shared" si="459"/>
        <v/>
      </c>
      <c r="AH327" s="10" t="str">
        <f t="shared" si="460"/>
        <v/>
      </c>
      <c r="AI327" s="10">
        <f t="shared" si="461"/>
        <v>0</v>
      </c>
      <c r="AJ327" s="11" t="str">
        <f>IF(G327="","",COUNTIF($AK$4:$AK327,"x")/COUNTIF($G$4:$G327,"x"))</f>
        <v/>
      </c>
      <c r="AK327" s="10" t="str">
        <f t="shared" si="462"/>
        <v/>
      </c>
      <c r="AL327" s="10" t="str">
        <f t="shared" si="463"/>
        <v/>
      </c>
      <c r="AM327" s="10" t="str">
        <f t="shared" si="464"/>
        <v/>
      </c>
      <c r="AN327" s="10" t="str">
        <f t="shared" si="465"/>
        <v/>
      </c>
      <c r="AO327" s="10">
        <f t="shared" si="466"/>
        <v>0</v>
      </c>
      <c r="AP327" s="11" t="str">
        <f>IF($G327="","",COUNTIF($AQ$4:$AQ327,"x")/COUNTIF($G$4:$G327,"x"))</f>
        <v/>
      </c>
      <c r="AQ327" s="10" t="str">
        <f t="shared" si="508"/>
        <v/>
      </c>
      <c r="AR327" s="10" t="str">
        <f t="shared" si="467"/>
        <v/>
      </c>
      <c r="AS327" s="10" t="str">
        <f t="shared" si="468"/>
        <v/>
      </c>
      <c r="AT327" s="10" t="str">
        <f t="shared" si="469"/>
        <v/>
      </c>
      <c r="AU327" s="10">
        <f t="shared" si="470"/>
        <v>0</v>
      </c>
      <c r="AV327" s="11" t="str">
        <f>IF($G327="","",COUNTIF($AW$4:$AW327,"x")/COUNTIF($G$4:$G327,"x"))</f>
        <v/>
      </c>
      <c r="AW327" s="10" t="str">
        <f t="shared" si="509"/>
        <v/>
      </c>
      <c r="AX327" s="10" t="str">
        <f t="shared" si="471"/>
        <v/>
      </c>
      <c r="AY327" s="10" t="str">
        <f t="shared" si="472"/>
        <v/>
      </c>
      <c r="AZ327" s="10" t="str">
        <f t="shared" si="473"/>
        <v/>
      </c>
      <c r="BA327" s="10">
        <f t="shared" si="474"/>
        <v>0</v>
      </c>
      <c r="BB327" s="11" t="str">
        <f>IF($G327="","",COUNTIF($BC$4:$BC327,"x")/COUNTIF($G$4:$G327,"x"))</f>
        <v/>
      </c>
      <c r="BC327" s="10" t="str">
        <f t="shared" si="510"/>
        <v/>
      </c>
      <c r="BD327" s="10" t="str">
        <f t="shared" si="475"/>
        <v/>
      </c>
      <c r="BE327" s="10" t="str">
        <f t="shared" si="476"/>
        <v/>
      </c>
      <c r="BF327" s="10" t="str">
        <f t="shared" si="477"/>
        <v/>
      </c>
      <c r="BG327" s="10">
        <f t="shared" si="478"/>
        <v>0</v>
      </c>
      <c r="BH327" s="11" t="str">
        <f>IF($G327="","",COUNTIF($BI$4:$BI327,"x")/COUNTIF($G$4:$G327,"x"))</f>
        <v/>
      </c>
      <c r="BI327" s="10" t="str">
        <f t="shared" si="511"/>
        <v/>
      </c>
      <c r="BJ327" s="10" t="str">
        <f t="shared" si="479"/>
        <v/>
      </c>
      <c r="BK327" s="10" t="str">
        <f t="shared" si="480"/>
        <v/>
      </c>
      <c r="BL327" s="10" t="str">
        <f t="shared" si="481"/>
        <v/>
      </c>
      <c r="BM327" s="10">
        <f t="shared" si="482"/>
        <v>0</v>
      </c>
      <c r="BN327" s="11" t="str">
        <f>IF($G327="","",COUNTIF($BO$4:$BO327,"x")/COUNTIF($G$4:$G327,"x"))</f>
        <v/>
      </c>
      <c r="BO327" s="10" t="str">
        <f t="shared" si="512"/>
        <v/>
      </c>
      <c r="BP327" s="10" t="str">
        <f t="shared" si="483"/>
        <v/>
      </c>
      <c r="BQ327" s="10" t="str">
        <f t="shared" si="484"/>
        <v/>
      </c>
      <c r="BR327" s="10" t="str">
        <f t="shared" si="485"/>
        <v/>
      </c>
      <c r="BS327" s="10">
        <f t="shared" si="486"/>
        <v>0</v>
      </c>
      <c r="BT327" s="11" t="str">
        <f>IF($G327="","",COUNTIF($BU$4:$BU327,"x")/COUNTIF($G$4:$G327,"x"))</f>
        <v/>
      </c>
      <c r="BU327" s="10" t="str">
        <f t="shared" si="513"/>
        <v/>
      </c>
      <c r="BV327" s="10" t="str">
        <f t="shared" si="487"/>
        <v/>
      </c>
      <c r="BW327" s="10" t="str">
        <f t="shared" si="488"/>
        <v/>
      </c>
      <c r="BX327" s="10" t="str">
        <f t="shared" si="489"/>
        <v/>
      </c>
      <c r="BY327" s="10">
        <f t="shared" si="490"/>
        <v>0</v>
      </c>
      <c r="BZ327" s="11" t="str">
        <f>IF($G327="","",COUNTIF($CA$4:$CA327,"x")/COUNTIF($G$4:$G327,"x"))</f>
        <v/>
      </c>
      <c r="CA327" s="10" t="str">
        <f t="shared" si="514"/>
        <v/>
      </c>
      <c r="CB327" s="10" t="str">
        <f t="shared" si="491"/>
        <v/>
      </c>
      <c r="CC327" s="10" t="str">
        <f t="shared" si="492"/>
        <v/>
      </c>
      <c r="CD327" s="10" t="str">
        <f t="shared" si="493"/>
        <v/>
      </c>
      <c r="CE327" s="10">
        <f t="shared" si="494"/>
        <v>0</v>
      </c>
      <c r="CF327" s="11" t="str">
        <f>IF($G327="","",COUNTIF($CG$4:$CG327,"x")/COUNTIF($G$4:$G327,"x"))</f>
        <v/>
      </c>
      <c r="CG327" s="10" t="str">
        <f t="shared" si="515"/>
        <v/>
      </c>
      <c r="CH327" s="10" t="str">
        <f t="shared" si="495"/>
        <v/>
      </c>
      <c r="CI327" s="10" t="str">
        <f t="shared" si="496"/>
        <v/>
      </c>
      <c r="CJ327" s="10" t="str">
        <f t="shared" si="497"/>
        <v/>
      </c>
      <c r="CK327" s="10">
        <f t="shared" si="498"/>
        <v>0</v>
      </c>
      <c r="CL327" s="11" t="str">
        <f>IF($G327="","",COUNTIF($CM$4:$CM327,"x")/COUNTIF($G$4:$G327,"x"))</f>
        <v/>
      </c>
      <c r="CM327" s="10" t="str">
        <f t="shared" si="516"/>
        <v/>
      </c>
      <c r="CN327" s="10" t="str">
        <f t="shared" si="499"/>
        <v/>
      </c>
      <c r="CO327" s="10" t="str">
        <f t="shared" si="500"/>
        <v/>
      </c>
      <c r="CP327" s="10" t="str">
        <f t="shared" si="501"/>
        <v/>
      </c>
      <c r="CQ327" s="10">
        <f t="shared" si="502"/>
        <v>0</v>
      </c>
    </row>
    <row r="328" spans="2:95">
      <c r="B328" s="10" t="str">
        <f t="shared" si="503"/>
        <v/>
      </c>
      <c r="C328" s="10" t="str">
        <f t="shared" si="504"/>
        <v/>
      </c>
      <c r="D328" s="10" t="str">
        <f t="shared" si="505"/>
        <v/>
      </c>
      <c r="E328" s="10" t="str">
        <f t="shared" si="506"/>
        <v/>
      </c>
      <c r="F328" s="10" t="str">
        <f t="shared" si="507"/>
        <v/>
      </c>
      <c r="G328" s="10" t="str">
        <f t="shared" si="438"/>
        <v/>
      </c>
      <c r="H328" s="10" t="str">
        <f t="shared" si="439"/>
        <v/>
      </c>
      <c r="I328" s="10" t="str">
        <f t="shared" si="440"/>
        <v/>
      </c>
      <c r="J328" s="10" t="str">
        <f t="shared" si="441"/>
        <v/>
      </c>
      <c r="K328" s="10" t="str">
        <f t="shared" si="442"/>
        <v/>
      </c>
      <c r="L328" s="10" t="str">
        <f t="shared" si="443"/>
        <v/>
      </c>
      <c r="M328" s="10" t="str">
        <f t="shared" si="444"/>
        <v/>
      </c>
      <c r="N328" s="10" t="str">
        <f t="shared" si="445"/>
        <v/>
      </c>
      <c r="O328" s="10" t="str">
        <f t="shared" si="446"/>
        <v/>
      </c>
      <c r="P328" s="10" t="str">
        <f t="shared" si="447"/>
        <v/>
      </c>
      <c r="Q328" s="10" t="str">
        <f t="shared" si="448"/>
        <v/>
      </c>
      <c r="R328" s="10" t="str">
        <f t="shared" si="449"/>
        <v/>
      </c>
      <c r="S328" s="20" t="str">
        <f t="shared" si="450"/>
        <v/>
      </c>
      <c r="T328" s="23" t="str">
        <f t="shared" si="451"/>
        <v/>
      </c>
      <c r="U328" s="10"/>
      <c r="V328" s="10"/>
      <c r="W328" s="10"/>
      <c r="X328" s="11" t="str">
        <f>IF(G328="","",COUNTIF($Y$4:$Y328,"x")/COUNTIF($G$4:$G328,"x"))</f>
        <v/>
      </c>
      <c r="Y328" s="10" t="str">
        <f t="shared" si="452"/>
        <v/>
      </c>
      <c r="Z328" s="10" t="str">
        <f t="shared" si="453"/>
        <v/>
      </c>
      <c r="AA328" s="10" t="str">
        <f t="shared" si="454"/>
        <v/>
      </c>
      <c r="AB328" s="10" t="str">
        <f t="shared" si="455"/>
        <v/>
      </c>
      <c r="AC328" s="10">
        <f t="shared" si="456"/>
        <v>0</v>
      </c>
      <c r="AD328" s="11" t="str">
        <f>IF(G328="","",COUNTIF($AE$4:$AE328,"x")/COUNTIF($G$4:$G328,"x"))</f>
        <v/>
      </c>
      <c r="AE328" s="10" t="str">
        <f t="shared" si="457"/>
        <v/>
      </c>
      <c r="AF328" s="10" t="str">
        <f t="shared" si="458"/>
        <v/>
      </c>
      <c r="AG328" s="10" t="str">
        <f t="shared" si="459"/>
        <v/>
      </c>
      <c r="AH328" s="10" t="str">
        <f t="shared" si="460"/>
        <v/>
      </c>
      <c r="AI328" s="10">
        <f t="shared" si="461"/>
        <v>0</v>
      </c>
      <c r="AJ328" s="11" t="str">
        <f>IF(G328="","",COUNTIF($AK$4:$AK328,"x")/COUNTIF($G$4:$G328,"x"))</f>
        <v/>
      </c>
      <c r="AK328" s="10" t="str">
        <f t="shared" si="462"/>
        <v/>
      </c>
      <c r="AL328" s="10" t="str">
        <f t="shared" si="463"/>
        <v/>
      </c>
      <c r="AM328" s="10" t="str">
        <f t="shared" si="464"/>
        <v/>
      </c>
      <c r="AN328" s="10" t="str">
        <f t="shared" si="465"/>
        <v/>
      </c>
      <c r="AO328" s="10">
        <f t="shared" si="466"/>
        <v>0</v>
      </c>
      <c r="AP328" s="11" t="str">
        <f>IF($G328="","",COUNTIF($AQ$4:$AQ328,"x")/COUNTIF($G$4:$G328,"x"))</f>
        <v/>
      </c>
      <c r="AQ328" s="10" t="str">
        <f t="shared" si="508"/>
        <v/>
      </c>
      <c r="AR328" s="10" t="str">
        <f t="shared" si="467"/>
        <v/>
      </c>
      <c r="AS328" s="10" t="str">
        <f t="shared" si="468"/>
        <v/>
      </c>
      <c r="AT328" s="10" t="str">
        <f t="shared" si="469"/>
        <v/>
      </c>
      <c r="AU328" s="10">
        <f t="shared" si="470"/>
        <v>0</v>
      </c>
      <c r="AV328" s="11" t="str">
        <f>IF($G328="","",COUNTIF($AW$4:$AW328,"x")/COUNTIF($G$4:$G328,"x"))</f>
        <v/>
      </c>
      <c r="AW328" s="10" t="str">
        <f t="shared" si="509"/>
        <v/>
      </c>
      <c r="AX328" s="10" t="str">
        <f t="shared" si="471"/>
        <v/>
      </c>
      <c r="AY328" s="10" t="str">
        <f t="shared" si="472"/>
        <v/>
      </c>
      <c r="AZ328" s="10" t="str">
        <f t="shared" si="473"/>
        <v/>
      </c>
      <c r="BA328" s="10">
        <f t="shared" si="474"/>
        <v>0</v>
      </c>
      <c r="BB328" s="11" t="str">
        <f>IF($G328="","",COUNTIF($BC$4:$BC328,"x")/COUNTIF($G$4:$G328,"x"))</f>
        <v/>
      </c>
      <c r="BC328" s="10" t="str">
        <f t="shared" si="510"/>
        <v/>
      </c>
      <c r="BD328" s="10" t="str">
        <f t="shared" si="475"/>
        <v/>
      </c>
      <c r="BE328" s="10" t="str">
        <f t="shared" si="476"/>
        <v/>
      </c>
      <c r="BF328" s="10" t="str">
        <f t="shared" si="477"/>
        <v/>
      </c>
      <c r="BG328" s="10">
        <f t="shared" si="478"/>
        <v>0</v>
      </c>
      <c r="BH328" s="11" t="str">
        <f>IF($G328="","",COUNTIF($BI$4:$BI328,"x")/COUNTIF($G$4:$G328,"x"))</f>
        <v/>
      </c>
      <c r="BI328" s="10" t="str">
        <f t="shared" si="511"/>
        <v/>
      </c>
      <c r="BJ328" s="10" t="str">
        <f t="shared" si="479"/>
        <v/>
      </c>
      <c r="BK328" s="10" t="str">
        <f t="shared" si="480"/>
        <v/>
      </c>
      <c r="BL328" s="10" t="str">
        <f t="shared" si="481"/>
        <v/>
      </c>
      <c r="BM328" s="10">
        <f t="shared" si="482"/>
        <v>0</v>
      </c>
      <c r="BN328" s="11" t="str">
        <f>IF($G328="","",COUNTIF($BO$4:$BO328,"x")/COUNTIF($G$4:$G328,"x"))</f>
        <v/>
      </c>
      <c r="BO328" s="10" t="str">
        <f t="shared" si="512"/>
        <v/>
      </c>
      <c r="BP328" s="10" t="str">
        <f t="shared" si="483"/>
        <v/>
      </c>
      <c r="BQ328" s="10" t="str">
        <f t="shared" si="484"/>
        <v/>
      </c>
      <c r="BR328" s="10" t="str">
        <f t="shared" si="485"/>
        <v/>
      </c>
      <c r="BS328" s="10">
        <f t="shared" si="486"/>
        <v>0</v>
      </c>
      <c r="BT328" s="11" t="str">
        <f>IF($G328="","",COUNTIF($BU$4:$BU328,"x")/COUNTIF($G$4:$G328,"x"))</f>
        <v/>
      </c>
      <c r="BU328" s="10" t="str">
        <f t="shared" si="513"/>
        <v/>
      </c>
      <c r="BV328" s="10" t="str">
        <f t="shared" si="487"/>
        <v/>
      </c>
      <c r="BW328" s="10" t="str">
        <f t="shared" si="488"/>
        <v/>
      </c>
      <c r="BX328" s="10" t="str">
        <f t="shared" si="489"/>
        <v/>
      </c>
      <c r="BY328" s="10">
        <f t="shared" si="490"/>
        <v>0</v>
      </c>
      <c r="BZ328" s="11" t="str">
        <f>IF($G328="","",COUNTIF($CA$4:$CA328,"x")/COUNTIF($G$4:$G328,"x"))</f>
        <v/>
      </c>
      <c r="CA328" s="10" t="str">
        <f t="shared" si="514"/>
        <v/>
      </c>
      <c r="CB328" s="10" t="str">
        <f t="shared" si="491"/>
        <v/>
      </c>
      <c r="CC328" s="10" t="str">
        <f t="shared" si="492"/>
        <v/>
      </c>
      <c r="CD328" s="10" t="str">
        <f t="shared" si="493"/>
        <v/>
      </c>
      <c r="CE328" s="10">
        <f t="shared" si="494"/>
        <v>0</v>
      </c>
      <c r="CF328" s="11" t="str">
        <f>IF($G328="","",COUNTIF($CG$4:$CG328,"x")/COUNTIF($G$4:$G328,"x"))</f>
        <v/>
      </c>
      <c r="CG328" s="10" t="str">
        <f t="shared" si="515"/>
        <v/>
      </c>
      <c r="CH328" s="10" t="str">
        <f t="shared" si="495"/>
        <v/>
      </c>
      <c r="CI328" s="10" t="str">
        <f t="shared" si="496"/>
        <v/>
      </c>
      <c r="CJ328" s="10" t="str">
        <f t="shared" si="497"/>
        <v/>
      </c>
      <c r="CK328" s="10">
        <f t="shared" si="498"/>
        <v>0</v>
      </c>
      <c r="CL328" s="11" t="str">
        <f>IF($G328="","",COUNTIF($CM$4:$CM328,"x")/COUNTIF($G$4:$G328,"x"))</f>
        <v/>
      </c>
      <c r="CM328" s="10" t="str">
        <f t="shared" si="516"/>
        <v/>
      </c>
      <c r="CN328" s="10" t="str">
        <f t="shared" si="499"/>
        <v/>
      </c>
      <c r="CO328" s="10" t="str">
        <f t="shared" si="500"/>
        <v/>
      </c>
      <c r="CP328" s="10" t="str">
        <f t="shared" si="501"/>
        <v/>
      </c>
      <c r="CQ328" s="10">
        <f t="shared" si="502"/>
        <v>0</v>
      </c>
    </row>
    <row r="329" spans="2:95">
      <c r="B329" s="10" t="str">
        <f t="shared" si="503"/>
        <v/>
      </c>
      <c r="C329" s="10" t="str">
        <f t="shared" si="504"/>
        <v/>
      </c>
      <c r="D329" s="10" t="str">
        <f t="shared" si="505"/>
        <v/>
      </c>
      <c r="E329" s="10" t="str">
        <f t="shared" si="506"/>
        <v/>
      </c>
      <c r="F329" s="10" t="str">
        <f t="shared" si="507"/>
        <v/>
      </c>
      <c r="G329" s="10" t="str">
        <f t="shared" si="438"/>
        <v/>
      </c>
      <c r="H329" s="10" t="str">
        <f t="shared" si="439"/>
        <v/>
      </c>
      <c r="I329" s="10" t="str">
        <f t="shared" si="440"/>
        <v/>
      </c>
      <c r="J329" s="10" t="str">
        <f t="shared" si="441"/>
        <v/>
      </c>
      <c r="K329" s="10" t="str">
        <f t="shared" si="442"/>
        <v/>
      </c>
      <c r="L329" s="10" t="str">
        <f t="shared" si="443"/>
        <v/>
      </c>
      <c r="M329" s="10" t="str">
        <f t="shared" si="444"/>
        <v/>
      </c>
      <c r="N329" s="10" t="str">
        <f t="shared" si="445"/>
        <v/>
      </c>
      <c r="O329" s="10" t="str">
        <f t="shared" si="446"/>
        <v/>
      </c>
      <c r="P329" s="10" t="str">
        <f t="shared" si="447"/>
        <v/>
      </c>
      <c r="Q329" s="10" t="str">
        <f t="shared" si="448"/>
        <v/>
      </c>
      <c r="R329" s="10" t="str">
        <f t="shared" si="449"/>
        <v/>
      </c>
      <c r="S329" s="20" t="str">
        <f t="shared" si="450"/>
        <v/>
      </c>
      <c r="T329" s="23" t="str">
        <f t="shared" si="451"/>
        <v/>
      </c>
      <c r="U329" s="10"/>
      <c r="V329" s="10"/>
      <c r="W329" s="10"/>
      <c r="X329" s="11" t="str">
        <f>IF(G329="","",COUNTIF($Y$4:$Y329,"x")/COUNTIF($G$4:$G329,"x"))</f>
        <v/>
      </c>
      <c r="Y329" s="10" t="str">
        <f t="shared" si="452"/>
        <v/>
      </c>
      <c r="Z329" s="10" t="str">
        <f t="shared" si="453"/>
        <v/>
      </c>
      <c r="AA329" s="10" t="str">
        <f t="shared" si="454"/>
        <v/>
      </c>
      <c r="AB329" s="10" t="str">
        <f t="shared" si="455"/>
        <v/>
      </c>
      <c r="AC329" s="10">
        <f t="shared" si="456"/>
        <v>0</v>
      </c>
      <c r="AD329" s="11" t="str">
        <f>IF(G329="","",COUNTIF($AE$4:$AE329,"x")/COUNTIF($G$4:$G329,"x"))</f>
        <v/>
      </c>
      <c r="AE329" s="10" t="str">
        <f t="shared" si="457"/>
        <v/>
      </c>
      <c r="AF329" s="10" t="str">
        <f t="shared" si="458"/>
        <v/>
      </c>
      <c r="AG329" s="10" t="str">
        <f t="shared" si="459"/>
        <v/>
      </c>
      <c r="AH329" s="10" t="str">
        <f t="shared" si="460"/>
        <v/>
      </c>
      <c r="AI329" s="10">
        <f t="shared" si="461"/>
        <v>0</v>
      </c>
      <c r="AJ329" s="11" t="str">
        <f>IF(G329="","",COUNTIF($AK$4:$AK329,"x")/COUNTIF($G$4:$G329,"x"))</f>
        <v/>
      </c>
      <c r="AK329" s="10" t="str">
        <f t="shared" si="462"/>
        <v/>
      </c>
      <c r="AL329" s="10" t="str">
        <f t="shared" si="463"/>
        <v/>
      </c>
      <c r="AM329" s="10" t="str">
        <f t="shared" si="464"/>
        <v/>
      </c>
      <c r="AN329" s="10" t="str">
        <f t="shared" si="465"/>
        <v/>
      </c>
      <c r="AO329" s="10">
        <f t="shared" si="466"/>
        <v>0</v>
      </c>
      <c r="AP329" s="11" t="str">
        <f>IF($G329="","",COUNTIF($AQ$4:$AQ329,"x")/COUNTIF($G$4:$G329,"x"))</f>
        <v/>
      </c>
      <c r="AQ329" s="10" t="str">
        <f t="shared" si="508"/>
        <v/>
      </c>
      <c r="AR329" s="10" t="str">
        <f t="shared" si="467"/>
        <v/>
      </c>
      <c r="AS329" s="10" t="str">
        <f t="shared" si="468"/>
        <v/>
      </c>
      <c r="AT329" s="10" t="str">
        <f t="shared" si="469"/>
        <v/>
      </c>
      <c r="AU329" s="10">
        <f t="shared" si="470"/>
        <v>0</v>
      </c>
      <c r="AV329" s="11" t="str">
        <f>IF($G329="","",COUNTIF($AW$4:$AW329,"x")/COUNTIF($G$4:$G329,"x"))</f>
        <v/>
      </c>
      <c r="AW329" s="10" t="str">
        <f t="shared" si="509"/>
        <v/>
      </c>
      <c r="AX329" s="10" t="str">
        <f t="shared" si="471"/>
        <v/>
      </c>
      <c r="AY329" s="10" t="str">
        <f t="shared" si="472"/>
        <v/>
      </c>
      <c r="AZ329" s="10" t="str">
        <f t="shared" si="473"/>
        <v/>
      </c>
      <c r="BA329" s="10">
        <f t="shared" si="474"/>
        <v>0</v>
      </c>
      <c r="BB329" s="11" t="str">
        <f>IF($G329="","",COUNTIF($BC$4:$BC329,"x")/COUNTIF($G$4:$G329,"x"))</f>
        <v/>
      </c>
      <c r="BC329" s="10" t="str">
        <f t="shared" si="510"/>
        <v/>
      </c>
      <c r="BD329" s="10" t="str">
        <f t="shared" si="475"/>
        <v/>
      </c>
      <c r="BE329" s="10" t="str">
        <f t="shared" si="476"/>
        <v/>
      </c>
      <c r="BF329" s="10" t="str">
        <f t="shared" si="477"/>
        <v/>
      </c>
      <c r="BG329" s="10">
        <f t="shared" si="478"/>
        <v>0</v>
      </c>
      <c r="BH329" s="11" t="str">
        <f>IF($G329="","",COUNTIF($BI$4:$BI329,"x")/COUNTIF($G$4:$G329,"x"))</f>
        <v/>
      </c>
      <c r="BI329" s="10" t="str">
        <f t="shared" si="511"/>
        <v/>
      </c>
      <c r="BJ329" s="10" t="str">
        <f t="shared" si="479"/>
        <v/>
      </c>
      <c r="BK329" s="10" t="str">
        <f t="shared" si="480"/>
        <v/>
      </c>
      <c r="BL329" s="10" t="str">
        <f t="shared" si="481"/>
        <v/>
      </c>
      <c r="BM329" s="10">
        <f t="shared" si="482"/>
        <v>0</v>
      </c>
      <c r="BN329" s="11" t="str">
        <f>IF($G329="","",COUNTIF($BO$4:$BO329,"x")/COUNTIF($G$4:$G329,"x"))</f>
        <v/>
      </c>
      <c r="BO329" s="10" t="str">
        <f t="shared" si="512"/>
        <v/>
      </c>
      <c r="BP329" s="10" t="str">
        <f t="shared" si="483"/>
        <v/>
      </c>
      <c r="BQ329" s="10" t="str">
        <f t="shared" si="484"/>
        <v/>
      </c>
      <c r="BR329" s="10" t="str">
        <f t="shared" si="485"/>
        <v/>
      </c>
      <c r="BS329" s="10">
        <f t="shared" si="486"/>
        <v>0</v>
      </c>
      <c r="BT329" s="11" t="str">
        <f>IF($G329="","",COUNTIF($BU$4:$BU329,"x")/COUNTIF($G$4:$G329,"x"))</f>
        <v/>
      </c>
      <c r="BU329" s="10" t="str">
        <f t="shared" si="513"/>
        <v/>
      </c>
      <c r="BV329" s="10" t="str">
        <f t="shared" si="487"/>
        <v/>
      </c>
      <c r="BW329" s="10" t="str">
        <f t="shared" si="488"/>
        <v/>
      </c>
      <c r="BX329" s="10" t="str">
        <f t="shared" si="489"/>
        <v/>
      </c>
      <c r="BY329" s="10">
        <f t="shared" si="490"/>
        <v>0</v>
      </c>
      <c r="BZ329" s="11" t="str">
        <f>IF($G329="","",COUNTIF($CA$4:$CA329,"x")/COUNTIF($G$4:$G329,"x"))</f>
        <v/>
      </c>
      <c r="CA329" s="10" t="str">
        <f t="shared" si="514"/>
        <v/>
      </c>
      <c r="CB329" s="10" t="str">
        <f t="shared" si="491"/>
        <v/>
      </c>
      <c r="CC329" s="10" t="str">
        <f t="shared" si="492"/>
        <v/>
      </c>
      <c r="CD329" s="10" t="str">
        <f t="shared" si="493"/>
        <v/>
      </c>
      <c r="CE329" s="10">
        <f t="shared" si="494"/>
        <v>0</v>
      </c>
      <c r="CF329" s="11" t="str">
        <f>IF($G329="","",COUNTIF($CG$4:$CG329,"x")/COUNTIF($G$4:$G329,"x"))</f>
        <v/>
      </c>
      <c r="CG329" s="10" t="str">
        <f t="shared" si="515"/>
        <v/>
      </c>
      <c r="CH329" s="10" t="str">
        <f t="shared" si="495"/>
        <v/>
      </c>
      <c r="CI329" s="10" t="str">
        <f t="shared" si="496"/>
        <v/>
      </c>
      <c r="CJ329" s="10" t="str">
        <f t="shared" si="497"/>
        <v/>
      </c>
      <c r="CK329" s="10">
        <f t="shared" si="498"/>
        <v>0</v>
      </c>
      <c r="CL329" s="11" t="str">
        <f>IF($G329="","",COUNTIF($CM$4:$CM329,"x")/COUNTIF($G$4:$G329,"x"))</f>
        <v/>
      </c>
      <c r="CM329" s="10" t="str">
        <f t="shared" si="516"/>
        <v/>
      </c>
      <c r="CN329" s="10" t="str">
        <f t="shared" si="499"/>
        <v/>
      </c>
      <c r="CO329" s="10" t="str">
        <f t="shared" si="500"/>
        <v/>
      </c>
      <c r="CP329" s="10" t="str">
        <f t="shared" si="501"/>
        <v/>
      </c>
      <c r="CQ329" s="10">
        <f t="shared" si="502"/>
        <v>0</v>
      </c>
    </row>
    <row r="330" spans="2:95">
      <c r="B330" s="10" t="str">
        <f t="shared" si="503"/>
        <v/>
      </c>
      <c r="C330" s="10" t="str">
        <f t="shared" si="504"/>
        <v/>
      </c>
      <c r="D330" s="10" t="str">
        <f t="shared" si="505"/>
        <v/>
      </c>
      <c r="E330" s="10" t="str">
        <f t="shared" si="506"/>
        <v/>
      </c>
      <c r="F330" s="10" t="str">
        <f t="shared" si="507"/>
        <v/>
      </c>
      <c r="G330" s="10" t="str">
        <f t="shared" si="438"/>
        <v/>
      </c>
      <c r="H330" s="10" t="str">
        <f t="shared" si="439"/>
        <v/>
      </c>
      <c r="I330" s="10" t="str">
        <f t="shared" si="440"/>
        <v/>
      </c>
      <c r="J330" s="10" t="str">
        <f t="shared" si="441"/>
        <v/>
      </c>
      <c r="K330" s="10" t="str">
        <f t="shared" si="442"/>
        <v/>
      </c>
      <c r="L330" s="10" t="str">
        <f t="shared" si="443"/>
        <v/>
      </c>
      <c r="M330" s="10" t="str">
        <f t="shared" si="444"/>
        <v/>
      </c>
      <c r="N330" s="10" t="str">
        <f t="shared" si="445"/>
        <v/>
      </c>
      <c r="O330" s="10" t="str">
        <f t="shared" si="446"/>
        <v/>
      </c>
      <c r="P330" s="10" t="str">
        <f t="shared" si="447"/>
        <v/>
      </c>
      <c r="Q330" s="10" t="str">
        <f t="shared" si="448"/>
        <v/>
      </c>
      <c r="R330" s="10" t="str">
        <f t="shared" si="449"/>
        <v/>
      </c>
      <c r="S330" s="20" t="str">
        <f t="shared" si="450"/>
        <v/>
      </c>
      <c r="T330" s="23" t="str">
        <f t="shared" si="451"/>
        <v/>
      </c>
      <c r="U330" s="10"/>
      <c r="V330" s="10"/>
      <c r="W330" s="10"/>
      <c r="X330" s="11" t="str">
        <f>IF(G330="","",COUNTIF($Y$4:$Y330,"x")/COUNTIF($G$4:$G330,"x"))</f>
        <v/>
      </c>
      <c r="Y330" s="10" t="str">
        <f t="shared" si="452"/>
        <v/>
      </c>
      <c r="Z330" s="10" t="str">
        <f t="shared" si="453"/>
        <v/>
      </c>
      <c r="AA330" s="10" t="str">
        <f t="shared" si="454"/>
        <v/>
      </c>
      <c r="AB330" s="10" t="str">
        <f t="shared" si="455"/>
        <v/>
      </c>
      <c r="AC330" s="10">
        <f t="shared" si="456"/>
        <v>0</v>
      </c>
      <c r="AD330" s="11" t="str">
        <f>IF(G330="","",COUNTIF($AE$4:$AE330,"x")/COUNTIF($G$4:$G330,"x"))</f>
        <v/>
      </c>
      <c r="AE330" s="10" t="str">
        <f t="shared" si="457"/>
        <v/>
      </c>
      <c r="AF330" s="10" t="str">
        <f t="shared" si="458"/>
        <v/>
      </c>
      <c r="AG330" s="10" t="str">
        <f t="shared" si="459"/>
        <v/>
      </c>
      <c r="AH330" s="10" t="str">
        <f t="shared" si="460"/>
        <v/>
      </c>
      <c r="AI330" s="10">
        <f t="shared" si="461"/>
        <v>0</v>
      </c>
      <c r="AJ330" s="11" t="str">
        <f>IF(G330="","",COUNTIF($AK$4:$AK330,"x")/COUNTIF($G$4:$G330,"x"))</f>
        <v/>
      </c>
      <c r="AK330" s="10" t="str">
        <f t="shared" si="462"/>
        <v/>
      </c>
      <c r="AL330" s="10" t="str">
        <f t="shared" si="463"/>
        <v/>
      </c>
      <c r="AM330" s="10" t="str">
        <f t="shared" si="464"/>
        <v/>
      </c>
      <c r="AN330" s="10" t="str">
        <f t="shared" si="465"/>
        <v/>
      </c>
      <c r="AO330" s="10">
        <f t="shared" si="466"/>
        <v>0</v>
      </c>
      <c r="AP330" s="11" t="str">
        <f>IF($G330="","",COUNTIF($AQ$4:$AQ330,"x")/COUNTIF($G$4:$G330,"x"))</f>
        <v/>
      </c>
      <c r="AQ330" s="10" t="str">
        <f t="shared" si="508"/>
        <v/>
      </c>
      <c r="AR330" s="10" t="str">
        <f t="shared" si="467"/>
        <v/>
      </c>
      <c r="AS330" s="10" t="str">
        <f t="shared" si="468"/>
        <v/>
      </c>
      <c r="AT330" s="10" t="str">
        <f t="shared" si="469"/>
        <v/>
      </c>
      <c r="AU330" s="10">
        <f t="shared" si="470"/>
        <v>0</v>
      </c>
      <c r="AV330" s="11" t="str">
        <f>IF($G330="","",COUNTIF($AW$4:$AW330,"x")/COUNTIF($G$4:$G330,"x"))</f>
        <v/>
      </c>
      <c r="AW330" s="10" t="str">
        <f t="shared" si="509"/>
        <v/>
      </c>
      <c r="AX330" s="10" t="str">
        <f t="shared" si="471"/>
        <v/>
      </c>
      <c r="AY330" s="10" t="str">
        <f t="shared" si="472"/>
        <v/>
      </c>
      <c r="AZ330" s="10" t="str">
        <f t="shared" si="473"/>
        <v/>
      </c>
      <c r="BA330" s="10">
        <f t="shared" si="474"/>
        <v>0</v>
      </c>
      <c r="BB330" s="11" t="str">
        <f>IF($G330="","",COUNTIF($BC$4:$BC330,"x")/COUNTIF($G$4:$G330,"x"))</f>
        <v/>
      </c>
      <c r="BC330" s="10" t="str">
        <f t="shared" si="510"/>
        <v/>
      </c>
      <c r="BD330" s="10" t="str">
        <f t="shared" si="475"/>
        <v/>
      </c>
      <c r="BE330" s="10" t="str">
        <f t="shared" si="476"/>
        <v/>
      </c>
      <c r="BF330" s="10" t="str">
        <f t="shared" si="477"/>
        <v/>
      </c>
      <c r="BG330" s="10">
        <f t="shared" si="478"/>
        <v>0</v>
      </c>
      <c r="BH330" s="11" t="str">
        <f>IF($G330="","",COUNTIF($BI$4:$BI330,"x")/COUNTIF($G$4:$G330,"x"))</f>
        <v/>
      </c>
      <c r="BI330" s="10" t="str">
        <f t="shared" si="511"/>
        <v/>
      </c>
      <c r="BJ330" s="10" t="str">
        <f t="shared" si="479"/>
        <v/>
      </c>
      <c r="BK330" s="10" t="str">
        <f t="shared" si="480"/>
        <v/>
      </c>
      <c r="BL330" s="10" t="str">
        <f t="shared" si="481"/>
        <v/>
      </c>
      <c r="BM330" s="10">
        <f t="shared" si="482"/>
        <v>0</v>
      </c>
      <c r="BN330" s="11" t="str">
        <f>IF($G330="","",COUNTIF($BO$4:$BO330,"x")/COUNTIF($G$4:$G330,"x"))</f>
        <v/>
      </c>
      <c r="BO330" s="10" t="str">
        <f t="shared" si="512"/>
        <v/>
      </c>
      <c r="BP330" s="10" t="str">
        <f t="shared" si="483"/>
        <v/>
      </c>
      <c r="BQ330" s="10" t="str">
        <f t="shared" si="484"/>
        <v/>
      </c>
      <c r="BR330" s="10" t="str">
        <f t="shared" si="485"/>
        <v/>
      </c>
      <c r="BS330" s="10">
        <f t="shared" si="486"/>
        <v>0</v>
      </c>
      <c r="BT330" s="11" t="str">
        <f>IF($G330="","",COUNTIF($BU$4:$BU330,"x")/COUNTIF($G$4:$G330,"x"))</f>
        <v/>
      </c>
      <c r="BU330" s="10" t="str">
        <f t="shared" si="513"/>
        <v/>
      </c>
      <c r="BV330" s="10" t="str">
        <f t="shared" si="487"/>
        <v/>
      </c>
      <c r="BW330" s="10" t="str">
        <f t="shared" si="488"/>
        <v/>
      </c>
      <c r="BX330" s="10" t="str">
        <f t="shared" si="489"/>
        <v/>
      </c>
      <c r="BY330" s="10">
        <f t="shared" si="490"/>
        <v>0</v>
      </c>
      <c r="BZ330" s="11" t="str">
        <f>IF($G330="","",COUNTIF($CA$4:$CA330,"x")/COUNTIF($G$4:$G330,"x"))</f>
        <v/>
      </c>
      <c r="CA330" s="10" t="str">
        <f t="shared" si="514"/>
        <v/>
      </c>
      <c r="CB330" s="10" t="str">
        <f t="shared" si="491"/>
        <v/>
      </c>
      <c r="CC330" s="10" t="str">
        <f t="shared" si="492"/>
        <v/>
      </c>
      <c r="CD330" s="10" t="str">
        <f t="shared" si="493"/>
        <v/>
      </c>
      <c r="CE330" s="10">
        <f t="shared" si="494"/>
        <v>0</v>
      </c>
      <c r="CF330" s="11" t="str">
        <f>IF($G330="","",COUNTIF($CG$4:$CG330,"x")/COUNTIF($G$4:$G330,"x"))</f>
        <v/>
      </c>
      <c r="CG330" s="10" t="str">
        <f t="shared" si="515"/>
        <v/>
      </c>
      <c r="CH330" s="10" t="str">
        <f t="shared" si="495"/>
        <v/>
      </c>
      <c r="CI330" s="10" t="str">
        <f t="shared" si="496"/>
        <v/>
      </c>
      <c r="CJ330" s="10" t="str">
        <f t="shared" si="497"/>
        <v/>
      </c>
      <c r="CK330" s="10">
        <f t="shared" si="498"/>
        <v>0</v>
      </c>
      <c r="CL330" s="11" t="str">
        <f>IF($G330="","",COUNTIF($CM$4:$CM330,"x")/COUNTIF($G$4:$G330,"x"))</f>
        <v/>
      </c>
      <c r="CM330" s="10" t="str">
        <f t="shared" si="516"/>
        <v/>
      </c>
      <c r="CN330" s="10" t="str">
        <f t="shared" si="499"/>
        <v/>
      </c>
      <c r="CO330" s="10" t="str">
        <f t="shared" si="500"/>
        <v/>
      </c>
      <c r="CP330" s="10" t="str">
        <f t="shared" si="501"/>
        <v/>
      </c>
      <c r="CQ330" s="10">
        <f t="shared" si="502"/>
        <v>0</v>
      </c>
    </row>
    <row r="331" spans="2:95">
      <c r="B331" s="10" t="str">
        <f t="shared" si="503"/>
        <v/>
      </c>
      <c r="C331" s="10" t="str">
        <f t="shared" si="504"/>
        <v/>
      </c>
      <c r="D331" s="10" t="str">
        <f t="shared" si="505"/>
        <v/>
      </c>
      <c r="E331" s="10" t="str">
        <f t="shared" si="506"/>
        <v/>
      </c>
      <c r="F331" s="10" t="str">
        <f t="shared" si="507"/>
        <v/>
      </c>
      <c r="G331" s="10" t="str">
        <f t="shared" si="438"/>
        <v/>
      </c>
      <c r="H331" s="10" t="str">
        <f t="shared" si="439"/>
        <v/>
      </c>
      <c r="I331" s="10" t="str">
        <f t="shared" si="440"/>
        <v/>
      </c>
      <c r="J331" s="10" t="str">
        <f t="shared" si="441"/>
        <v/>
      </c>
      <c r="K331" s="10" t="str">
        <f t="shared" si="442"/>
        <v/>
      </c>
      <c r="L331" s="10" t="str">
        <f t="shared" si="443"/>
        <v/>
      </c>
      <c r="M331" s="10" t="str">
        <f t="shared" si="444"/>
        <v/>
      </c>
      <c r="N331" s="10" t="str">
        <f t="shared" si="445"/>
        <v/>
      </c>
      <c r="O331" s="10" t="str">
        <f t="shared" si="446"/>
        <v/>
      </c>
      <c r="P331" s="10" t="str">
        <f t="shared" si="447"/>
        <v/>
      </c>
      <c r="Q331" s="10" t="str">
        <f t="shared" si="448"/>
        <v/>
      </c>
      <c r="R331" s="10" t="str">
        <f t="shared" si="449"/>
        <v/>
      </c>
      <c r="S331" s="20" t="str">
        <f t="shared" si="450"/>
        <v/>
      </c>
      <c r="T331" s="23" t="str">
        <f t="shared" si="451"/>
        <v/>
      </c>
      <c r="U331" s="10"/>
      <c r="V331" s="10"/>
      <c r="W331" s="10"/>
      <c r="X331" s="11" t="str">
        <f>IF(G331="","",COUNTIF($Y$4:$Y331,"x")/COUNTIF($G$4:$G331,"x"))</f>
        <v/>
      </c>
      <c r="Y331" s="10" t="str">
        <f t="shared" si="452"/>
        <v/>
      </c>
      <c r="Z331" s="10" t="str">
        <f t="shared" si="453"/>
        <v/>
      </c>
      <c r="AA331" s="10" t="str">
        <f t="shared" si="454"/>
        <v/>
      </c>
      <c r="AB331" s="10" t="str">
        <f t="shared" si="455"/>
        <v/>
      </c>
      <c r="AC331" s="10">
        <f t="shared" si="456"/>
        <v>0</v>
      </c>
      <c r="AD331" s="11" t="str">
        <f>IF(G331="","",COUNTIF($AE$4:$AE331,"x")/COUNTIF($G$4:$G331,"x"))</f>
        <v/>
      </c>
      <c r="AE331" s="10" t="str">
        <f t="shared" si="457"/>
        <v/>
      </c>
      <c r="AF331" s="10" t="str">
        <f t="shared" si="458"/>
        <v/>
      </c>
      <c r="AG331" s="10" t="str">
        <f t="shared" si="459"/>
        <v/>
      </c>
      <c r="AH331" s="10" t="str">
        <f t="shared" si="460"/>
        <v/>
      </c>
      <c r="AI331" s="10">
        <f t="shared" si="461"/>
        <v>0</v>
      </c>
      <c r="AJ331" s="11" t="str">
        <f>IF(G331="","",COUNTIF($AK$4:$AK331,"x")/COUNTIF($G$4:$G331,"x"))</f>
        <v/>
      </c>
      <c r="AK331" s="10" t="str">
        <f t="shared" si="462"/>
        <v/>
      </c>
      <c r="AL331" s="10" t="str">
        <f t="shared" si="463"/>
        <v/>
      </c>
      <c r="AM331" s="10" t="str">
        <f t="shared" si="464"/>
        <v/>
      </c>
      <c r="AN331" s="10" t="str">
        <f t="shared" si="465"/>
        <v/>
      </c>
      <c r="AO331" s="10">
        <f t="shared" si="466"/>
        <v>0</v>
      </c>
      <c r="AP331" s="11" t="str">
        <f>IF($G331="","",COUNTIF($AQ$4:$AQ331,"x")/COUNTIF($G$4:$G331,"x"))</f>
        <v/>
      </c>
      <c r="AQ331" s="10" t="str">
        <f t="shared" si="508"/>
        <v/>
      </c>
      <c r="AR331" s="10" t="str">
        <f t="shared" si="467"/>
        <v/>
      </c>
      <c r="AS331" s="10" t="str">
        <f t="shared" si="468"/>
        <v/>
      </c>
      <c r="AT331" s="10" t="str">
        <f t="shared" si="469"/>
        <v/>
      </c>
      <c r="AU331" s="10">
        <f t="shared" si="470"/>
        <v>0</v>
      </c>
      <c r="AV331" s="11" t="str">
        <f>IF($G331="","",COUNTIF($AW$4:$AW331,"x")/COUNTIF($G$4:$G331,"x"))</f>
        <v/>
      </c>
      <c r="AW331" s="10" t="str">
        <f t="shared" si="509"/>
        <v/>
      </c>
      <c r="AX331" s="10" t="str">
        <f t="shared" si="471"/>
        <v/>
      </c>
      <c r="AY331" s="10" t="str">
        <f t="shared" si="472"/>
        <v/>
      </c>
      <c r="AZ331" s="10" t="str">
        <f t="shared" si="473"/>
        <v/>
      </c>
      <c r="BA331" s="10">
        <f t="shared" si="474"/>
        <v>0</v>
      </c>
      <c r="BB331" s="11" t="str">
        <f>IF($G331="","",COUNTIF($BC$4:$BC331,"x")/COUNTIF($G$4:$G331,"x"))</f>
        <v/>
      </c>
      <c r="BC331" s="10" t="str">
        <f t="shared" si="510"/>
        <v/>
      </c>
      <c r="BD331" s="10" t="str">
        <f t="shared" si="475"/>
        <v/>
      </c>
      <c r="BE331" s="10" t="str">
        <f t="shared" si="476"/>
        <v/>
      </c>
      <c r="BF331" s="10" t="str">
        <f t="shared" si="477"/>
        <v/>
      </c>
      <c r="BG331" s="10">
        <f t="shared" si="478"/>
        <v>0</v>
      </c>
      <c r="BH331" s="11" t="str">
        <f>IF($G331="","",COUNTIF($BI$4:$BI331,"x")/COUNTIF($G$4:$G331,"x"))</f>
        <v/>
      </c>
      <c r="BI331" s="10" t="str">
        <f t="shared" si="511"/>
        <v/>
      </c>
      <c r="BJ331" s="10" t="str">
        <f t="shared" si="479"/>
        <v/>
      </c>
      <c r="BK331" s="10" t="str">
        <f t="shared" si="480"/>
        <v/>
      </c>
      <c r="BL331" s="10" t="str">
        <f t="shared" si="481"/>
        <v/>
      </c>
      <c r="BM331" s="10">
        <f t="shared" si="482"/>
        <v>0</v>
      </c>
      <c r="BN331" s="11" t="str">
        <f>IF($G331="","",COUNTIF($BO$4:$BO331,"x")/COUNTIF($G$4:$G331,"x"))</f>
        <v/>
      </c>
      <c r="BO331" s="10" t="str">
        <f t="shared" si="512"/>
        <v/>
      </c>
      <c r="BP331" s="10" t="str">
        <f t="shared" si="483"/>
        <v/>
      </c>
      <c r="BQ331" s="10" t="str">
        <f t="shared" si="484"/>
        <v/>
      </c>
      <c r="BR331" s="10" t="str">
        <f t="shared" si="485"/>
        <v/>
      </c>
      <c r="BS331" s="10">
        <f t="shared" si="486"/>
        <v>0</v>
      </c>
      <c r="BT331" s="11" t="str">
        <f>IF($G331="","",COUNTIF($BU$4:$BU331,"x")/COUNTIF($G$4:$G331,"x"))</f>
        <v/>
      </c>
      <c r="BU331" s="10" t="str">
        <f t="shared" si="513"/>
        <v/>
      </c>
      <c r="BV331" s="10" t="str">
        <f t="shared" si="487"/>
        <v/>
      </c>
      <c r="BW331" s="10" t="str">
        <f t="shared" si="488"/>
        <v/>
      </c>
      <c r="BX331" s="10" t="str">
        <f t="shared" si="489"/>
        <v/>
      </c>
      <c r="BY331" s="10">
        <f t="shared" si="490"/>
        <v>0</v>
      </c>
      <c r="BZ331" s="11" t="str">
        <f>IF($G331="","",COUNTIF($CA$4:$CA331,"x")/COUNTIF($G$4:$G331,"x"))</f>
        <v/>
      </c>
      <c r="CA331" s="10" t="str">
        <f t="shared" si="514"/>
        <v/>
      </c>
      <c r="CB331" s="10" t="str">
        <f t="shared" si="491"/>
        <v/>
      </c>
      <c r="CC331" s="10" t="str">
        <f t="shared" si="492"/>
        <v/>
      </c>
      <c r="CD331" s="10" t="str">
        <f t="shared" si="493"/>
        <v/>
      </c>
      <c r="CE331" s="10">
        <f t="shared" si="494"/>
        <v>0</v>
      </c>
      <c r="CF331" s="11" t="str">
        <f>IF($G331="","",COUNTIF($CG$4:$CG331,"x")/COUNTIF($G$4:$G331,"x"))</f>
        <v/>
      </c>
      <c r="CG331" s="10" t="str">
        <f t="shared" si="515"/>
        <v/>
      </c>
      <c r="CH331" s="10" t="str">
        <f t="shared" si="495"/>
        <v/>
      </c>
      <c r="CI331" s="10" t="str">
        <f t="shared" si="496"/>
        <v/>
      </c>
      <c r="CJ331" s="10" t="str">
        <f t="shared" si="497"/>
        <v/>
      </c>
      <c r="CK331" s="10">
        <f t="shared" si="498"/>
        <v>0</v>
      </c>
      <c r="CL331" s="11" t="str">
        <f>IF($G331="","",COUNTIF($CM$4:$CM331,"x")/COUNTIF($G$4:$G331,"x"))</f>
        <v/>
      </c>
      <c r="CM331" s="10" t="str">
        <f t="shared" si="516"/>
        <v/>
      </c>
      <c r="CN331" s="10" t="str">
        <f t="shared" si="499"/>
        <v/>
      </c>
      <c r="CO331" s="10" t="str">
        <f t="shared" si="500"/>
        <v/>
      </c>
      <c r="CP331" s="10" t="str">
        <f t="shared" si="501"/>
        <v/>
      </c>
      <c r="CQ331" s="10">
        <f t="shared" si="502"/>
        <v>0</v>
      </c>
    </row>
    <row r="332" spans="2:95">
      <c r="B332" s="10" t="str">
        <f t="shared" si="503"/>
        <v/>
      </c>
      <c r="C332" s="10" t="str">
        <f t="shared" si="504"/>
        <v/>
      </c>
      <c r="D332" s="10" t="str">
        <f t="shared" si="505"/>
        <v/>
      </c>
      <c r="E332" s="10" t="str">
        <f t="shared" si="506"/>
        <v/>
      </c>
      <c r="F332" s="10" t="str">
        <f t="shared" si="507"/>
        <v/>
      </c>
      <c r="G332" s="10" t="str">
        <f t="shared" si="438"/>
        <v/>
      </c>
      <c r="H332" s="10" t="str">
        <f t="shared" si="439"/>
        <v/>
      </c>
      <c r="I332" s="10" t="str">
        <f t="shared" si="440"/>
        <v/>
      </c>
      <c r="J332" s="10" t="str">
        <f t="shared" si="441"/>
        <v/>
      </c>
      <c r="K332" s="10" t="str">
        <f t="shared" si="442"/>
        <v/>
      </c>
      <c r="L332" s="10" t="str">
        <f t="shared" si="443"/>
        <v/>
      </c>
      <c r="M332" s="10" t="str">
        <f t="shared" si="444"/>
        <v/>
      </c>
      <c r="N332" s="10" t="str">
        <f t="shared" si="445"/>
        <v/>
      </c>
      <c r="O332" s="10" t="str">
        <f t="shared" si="446"/>
        <v/>
      </c>
      <c r="P332" s="10" t="str">
        <f t="shared" si="447"/>
        <v/>
      </c>
      <c r="Q332" s="10" t="str">
        <f t="shared" si="448"/>
        <v/>
      </c>
      <c r="R332" s="10" t="str">
        <f t="shared" si="449"/>
        <v/>
      </c>
      <c r="S332" s="20" t="str">
        <f t="shared" si="450"/>
        <v/>
      </c>
      <c r="T332" s="23" t="str">
        <f t="shared" si="451"/>
        <v/>
      </c>
      <c r="U332" s="10"/>
      <c r="V332" s="10"/>
      <c r="W332" s="10"/>
      <c r="X332" s="11" t="str">
        <f>IF(G332="","",COUNTIF($Y$4:$Y332,"x")/COUNTIF($G$4:$G332,"x"))</f>
        <v/>
      </c>
      <c r="Y332" s="10" t="str">
        <f t="shared" si="452"/>
        <v/>
      </c>
      <c r="Z332" s="10" t="str">
        <f t="shared" si="453"/>
        <v/>
      </c>
      <c r="AA332" s="10" t="str">
        <f t="shared" si="454"/>
        <v/>
      </c>
      <c r="AB332" s="10" t="str">
        <f t="shared" si="455"/>
        <v/>
      </c>
      <c r="AC332" s="10">
        <f t="shared" si="456"/>
        <v>0</v>
      </c>
      <c r="AD332" s="11" t="str">
        <f>IF(G332="","",COUNTIF($AE$4:$AE332,"x")/COUNTIF($G$4:$G332,"x"))</f>
        <v/>
      </c>
      <c r="AE332" s="10" t="str">
        <f t="shared" si="457"/>
        <v/>
      </c>
      <c r="AF332" s="10" t="str">
        <f t="shared" si="458"/>
        <v/>
      </c>
      <c r="AG332" s="10" t="str">
        <f t="shared" si="459"/>
        <v/>
      </c>
      <c r="AH332" s="10" t="str">
        <f t="shared" si="460"/>
        <v/>
      </c>
      <c r="AI332" s="10">
        <f t="shared" si="461"/>
        <v>0</v>
      </c>
      <c r="AJ332" s="11" t="str">
        <f>IF(G332="","",COUNTIF($AK$4:$AK332,"x")/COUNTIF($G$4:$G332,"x"))</f>
        <v/>
      </c>
      <c r="AK332" s="10" t="str">
        <f t="shared" si="462"/>
        <v/>
      </c>
      <c r="AL332" s="10" t="str">
        <f t="shared" si="463"/>
        <v/>
      </c>
      <c r="AM332" s="10" t="str">
        <f t="shared" si="464"/>
        <v/>
      </c>
      <c r="AN332" s="10" t="str">
        <f t="shared" si="465"/>
        <v/>
      </c>
      <c r="AO332" s="10">
        <f t="shared" si="466"/>
        <v>0</v>
      </c>
      <c r="AP332" s="11" t="str">
        <f>IF($G332="","",COUNTIF($AQ$4:$AQ332,"x")/COUNTIF($G$4:$G332,"x"))</f>
        <v/>
      </c>
      <c r="AQ332" s="10" t="str">
        <f t="shared" si="508"/>
        <v/>
      </c>
      <c r="AR332" s="10" t="str">
        <f t="shared" si="467"/>
        <v/>
      </c>
      <c r="AS332" s="10" t="str">
        <f t="shared" si="468"/>
        <v/>
      </c>
      <c r="AT332" s="10" t="str">
        <f t="shared" si="469"/>
        <v/>
      </c>
      <c r="AU332" s="10">
        <f t="shared" si="470"/>
        <v>0</v>
      </c>
      <c r="AV332" s="11" t="str">
        <f>IF($G332="","",COUNTIF($AW$4:$AW332,"x")/COUNTIF($G$4:$G332,"x"))</f>
        <v/>
      </c>
      <c r="AW332" s="10" t="str">
        <f t="shared" si="509"/>
        <v/>
      </c>
      <c r="AX332" s="10" t="str">
        <f t="shared" si="471"/>
        <v/>
      </c>
      <c r="AY332" s="10" t="str">
        <f t="shared" si="472"/>
        <v/>
      </c>
      <c r="AZ332" s="10" t="str">
        <f t="shared" si="473"/>
        <v/>
      </c>
      <c r="BA332" s="10">
        <f t="shared" si="474"/>
        <v>0</v>
      </c>
      <c r="BB332" s="11" t="str">
        <f>IF($G332="","",COUNTIF($BC$4:$BC332,"x")/COUNTIF($G$4:$G332,"x"))</f>
        <v/>
      </c>
      <c r="BC332" s="10" t="str">
        <f t="shared" si="510"/>
        <v/>
      </c>
      <c r="BD332" s="10" t="str">
        <f t="shared" si="475"/>
        <v/>
      </c>
      <c r="BE332" s="10" t="str">
        <f t="shared" si="476"/>
        <v/>
      </c>
      <c r="BF332" s="10" t="str">
        <f t="shared" si="477"/>
        <v/>
      </c>
      <c r="BG332" s="10">
        <f t="shared" si="478"/>
        <v>0</v>
      </c>
      <c r="BH332" s="11" t="str">
        <f>IF($G332="","",COUNTIF($BI$4:$BI332,"x")/COUNTIF($G$4:$G332,"x"))</f>
        <v/>
      </c>
      <c r="BI332" s="10" t="str">
        <f t="shared" si="511"/>
        <v/>
      </c>
      <c r="BJ332" s="10" t="str">
        <f t="shared" si="479"/>
        <v/>
      </c>
      <c r="BK332" s="10" t="str">
        <f t="shared" si="480"/>
        <v/>
      </c>
      <c r="BL332" s="10" t="str">
        <f t="shared" si="481"/>
        <v/>
      </c>
      <c r="BM332" s="10">
        <f t="shared" si="482"/>
        <v>0</v>
      </c>
      <c r="BN332" s="11" t="str">
        <f>IF($G332="","",COUNTIF($BO$4:$BO332,"x")/COUNTIF($G$4:$G332,"x"))</f>
        <v/>
      </c>
      <c r="BO332" s="10" t="str">
        <f t="shared" si="512"/>
        <v/>
      </c>
      <c r="BP332" s="10" t="str">
        <f t="shared" si="483"/>
        <v/>
      </c>
      <c r="BQ332" s="10" t="str">
        <f t="shared" si="484"/>
        <v/>
      </c>
      <c r="BR332" s="10" t="str">
        <f t="shared" si="485"/>
        <v/>
      </c>
      <c r="BS332" s="10">
        <f t="shared" si="486"/>
        <v>0</v>
      </c>
      <c r="BT332" s="11" t="str">
        <f>IF($G332="","",COUNTIF($BU$4:$BU332,"x")/COUNTIF($G$4:$G332,"x"))</f>
        <v/>
      </c>
      <c r="BU332" s="10" t="str">
        <f t="shared" si="513"/>
        <v/>
      </c>
      <c r="BV332" s="10" t="str">
        <f t="shared" si="487"/>
        <v/>
      </c>
      <c r="BW332" s="10" t="str">
        <f t="shared" si="488"/>
        <v/>
      </c>
      <c r="BX332" s="10" t="str">
        <f t="shared" si="489"/>
        <v/>
      </c>
      <c r="BY332" s="10">
        <f t="shared" si="490"/>
        <v>0</v>
      </c>
      <c r="BZ332" s="11" t="str">
        <f>IF($G332="","",COUNTIF($CA$4:$CA332,"x")/COUNTIF($G$4:$G332,"x"))</f>
        <v/>
      </c>
      <c r="CA332" s="10" t="str">
        <f t="shared" si="514"/>
        <v/>
      </c>
      <c r="CB332" s="10" t="str">
        <f t="shared" si="491"/>
        <v/>
      </c>
      <c r="CC332" s="10" t="str">
        <f t="shared" si="492"/>
        <v/>
      </c>
      <c r="CD332" s="10" t="str">
        <f t="shared" si="493"/>
        <v/>
      </c>
      <c r="CE332" s="10">
        <f t="shared" si="494"/>
        <v>0</v>
      </c>
      <c r="CF332" s="11" t="str">
        <f>IF($G332="","",COUNTIF($CG$4:$CG332,"x")/COUNTIF($G$4:$G332,"x"))</f>
        <v/>
      </c>
      <c r="CG332" s="10" t="str">
        <f t="shared" si="515"/>
        <v/>
      </c>
      <c r="CH332" s="10" t="str">
        <f t="shared" si="495"/>
        <v/>
      </c>
      <c r="CI332" s="10" t="str">
        <f t="shared" si="496"/>
        <v/>
      </c>
      <c r="CJ332" s="10" t="str">
        <f t="shared" si="497"/>
        <v/>
      </c>
      <c r="CK332" s="10">
        <f t="shared" si="498"/>
        <v>0</v>
      </c>
      <c r="CL332" s="11" t="str">
        <f>IF($G332="","",COUNTIF($CM$4:$CM332,"x")/COUNTIF($G$4:$G332,"x"))</f>
        <v/>
      </c>
      <c r="CM332" s="10" t="str">
        <f t="shared" si="516"/>
        <v/>
      </c>
      <c r="CN332" s="10" t="str">
        <f t="shared" si="499"/>
        <v/>
      </c>
      <c r="CO332" s="10" t="str">
        <f t="shared" si="500"/>
        <v/>
      </c>
      <c r="CP332" s="10" t="str">
        <f t="shared" si="501"/>
        <v/>
      </c>
      <c r="CQ332" s="10">
        <f t="shared" si="502"/>
        <v>0</v>
      </c>
    </row>
    <row r="333" spans="2:95">
      <c r="B333" s="10" t="str">
        <f t="shared" si="503"/>
        <v/>
      </c>
      <c r="C333" s="10" t="str">
        <f t="shared" si="504"/>
        <v/>
      </c>
      <c r="D333" s="10" t="str">
        <f t="shared" si="505"/>
        <v/>
      </c>
      <c r="E333" s="10" t="str">
        <f t="shared" si="506"/>
        <v/>
      </c>
      <c r="F333" s="10" t="str">
        <f t="shared" si="507"/>
        <v/>
      </c>
      <c r="G333" s="10" t="str">
        <f t="shared" si="438"/>
        <v/>
      </c>
      <c r="H333" s="10" t="str">
        <f t="shared" si="439"/>
        <v/>
      </c>
      <c r="I333" s="10" t="str">
        <f t="shared" si="440"/>
        <v/>
      </c>
      <c r="J333" s="10" t="str">
        <f t="shared" si="441"/>
        <v/>
      </c>
      <c r="K333" s="10" t="str">
        <f t="shared" si="442"/>
        <v/>
      </c>
      <c r="L333" s="10" t="str">
        <f t="shared" si="443"/>
        <v/>
      </c>
      <c r="M333" s="10" t="str">
        <f t="shared" si="444"/>
        <v/>
      </c>
      <c r="N333" s="10" t="str">
        <f t="shared" si="445"/>
        <v/>
      </c>
      <c r="O333" s="10" t="str">
        <f t="shared" si="446"/>
        <v/>
      </c>
      <c r="P333" s="10" t="str">
        <f t="shared" si="447"/>
        <v/>
      </c>
      <c r="Q333" s="10" t="str">
        <f t="shared" si="448"/>
        <v/>
      </c>
      <c r="R333" s="10" t="str">
        <f t="shared" si="449"/>
        <v/>
      </c>
      <c r="S333" s="20" t="str">
        <f t="shared" si="450"/>
        <v/>
      </c>
      <c r="T333" s="23" t="str">
        <f t="shared" si="451"/>
        <v/>
      </c>
      <c r="U333" s="10"/>
      <c r="V333" s="10"/>
      <c r="W333" s="10"/>
      <c r="X333" s="11" t="str">
        <f>IF(G333="","",COUNTIF($Y$4:$Y333,"x")/COUNTIF($G$4:$G333,"x"))</f>
        <v/>
      </c>
      <c r="Y333" s="10" t="str">
        <f t="shared" si="452"/>
        <v/>
      </c>
      <c r="Z333" s="10" t="str">
        <f t="shared" si="453"/>
        <v/>
      </c>
      <c r="AA333" s="10" t="str">
        <f t="shared" si="454"/>
        <v/>
      </c>
      <c r="AB333" s="10" t="str">
        <f t="shared" si="455"/>
        <v/>
      </c>
      <c r="AC333" s="10">
        <f t="shared" si="456"/>
        <v>0</v>
      </c>
      <c r="AD333" s="11" t="str">
        <f>IF(G333="","",COUNTIF($AE$4:$AE333,"x")/COUNTIF($G$4:$G333,"x"))</f>
        <v/>
      </c>
      <c r="AE333" s="10" t="str">
        <f t="shared" si="457"/>
        <v/>
      </c>
      <c r="AF333" s="10" t="str">
        <f t="shared" si="458"/>
        <v/>
      </c>
      <c r="AG333" s="10" t="str">
        <f t="shared" si="459"/>
        <v/>
      </c>
      <c r="AH333" s="10" t="str">
        <f t="shared" si="460"/>
        <v/>
      </c>
      <c r="AI333" s="10">
        <f t="shared" si="461"/>
        <v>0</v>
      </c>
      <c r="AJ333" s="11" t="str">
        <f>IF(G333="","",COUNTIF($AK$4:$AK333,"x")/COUNTIF($G$4:$G333,"x"))</f>
        <v/>
      </c>
      <c r="AK333" s="10" t="str">
        <f t="shared" si="462"/>
        <v/>
      </c>
      <c r="AL333" s="10" t="str">
        <f t="shared" si="463"/>
        <v/>
      </c>
      <c r="AM333" s="10" t="str">
        <f t="shared" si="464"/>
        <v/>
      </c>
      <c r="AN333" s="10" t="str">
        <f t="shared" si="465"/>
        <v/>
      </c>
      <c r="AO333" s="10">
        <f t="shared" si="466"/>
        <v>0</v>
      </c>
      <c r="AP333" s="11" t="str">
        <f>IF($G333="","",COUNTIF($AQ$4:$AQ333,"x")/COUNTIF($G$4:$G333,"x"))</f>
        <v/>
      </c>
      <c r="AQ333" s="10" t="str">
        <f t="shared" si="508"/>
        <v/>
      </c>
      <c r="AR333" s="10" t="str">
        <f t="shared" si="467"/>
        <v/>
      </c>
      <c r="AS333" s="10" t="str">
        <f t="shared" si="468"/>
        <v/>
      </c>
      <c r="AT333" s="10" t="str">
        <f t="shared" si="469"/>
        <v/>
      </c>
      <c r="AU333" s="10">
        <f t="shared" si="470"/>
        <v>0</v>
      </c>
      <c r="AV333" s="11" t="str">
        <f>IF($G333="","",COUNTIF($AW$4:$AW333,"x")/COUNTIF($G$4:$G333,"x"))</f>
        <v/>
      </c>
      <c r="AW333" s="10" t="str">
        <f t="shared" si="509"/>
        <v/>
      </c>
      <c r="AX333" s="10" t="str">
        <f t="shared" si="471"/>
        <v/>
      </c>
      <c r="AY333" s="10" t="str">
        <f t="shared" si="472"/>
        <v/>
      </c>
      <c r="AZ333" s="10" t="str">
        <f t="shared" si="473"/>
        <v/>
      </c>
      <c r="BA333" s="10">
        <f t="shared" si="474"/>
        <v>0</v>
      </c>
      <c r="BB333" s="11" t="str">
        <f>IF($G333="","",COUNTIF($BC$4:$BC333,"x")/COUNTIF($G$4:$G333,"x"))</f>
        <v/>
      </c>
      <c r="BC333" s="10" t="str">
        <f t="shared" si="510"/>
        <v/>
      </c>
      <c r="BD333" s="10" t="str">
        <f t="shared" si="475"/>
        <v/>
      </c>
      <c r="BE333" s="10" t="str">
        <f t="shared" si="476"/>
        <v/>
      </c>
      <c r="BF333" s="10" t="str">
        <f t="shared" si="477"/>
        <v/>
      </c>
      <c r="BG333" s="10">
        <f t="shared" si="478"/>
        <v>0</v>
      </c>
      <c r="BH333" s="11" t="str">
        <f>IF($G333="","",COUNTIF($BI$4:$BI333,"x")/COUNTIF($G$4:$G333,"x"))</f>
        <v/>
      </c>
      <c r="BI333" s="10" t="str">
        <f t="shared" si="511"/>
        <v/>
      </c>
      <c r="BJ333" s="10" t="str">
        <f t="shared" si="479"/>
        <v/>
      </c>
      <c r="BK333" s="10" t="str">
        <f t="shared" si="480"/>
        <v/>
      </c>
      <c r="BL333" s="10" t="str">
        <f t="shared" si="481"/>
        <v/>
      </c>
      <c r="BM333" s="10">
        <f t="shared" si="482"/>
        <v>0</v>
      </c>
      <c r="BN333" s="11" t="str">
        <f>IF($G333="","",COUNTIF($BO$4:$BO333,"x")/COUNTIF($G$4:$G333,"x"))</f>
        <v/>
      </c>
      <c r="BO333" s="10" t="str">
        <f t="shared" si="512"/>
        <v/>
      </c>
      <c r="BP333" s="10" t="str">
        <f t="shared" si="483"/>
        <v/>
      </c>
      <c r="BQ333" s="10" t="str">
        <f t="shared" si="484"/>
        <v/>
      </c>
      <c r="BR333" s="10" t="str">
        <f t="shared" si="485"/>
        <v/>
      </c>
      <c r="BS333" s="10">
        <f t="shared" si="486"/>
        <v>0</v>
      </c>
      <c r="BT333" s="11" t="str">
        <f>IF($G333="","",COUNTIF($BU$4:$BU333,"x")/COUNTIF($G$4:$G333,"x"))</f>
        <v/>
      </c>
      <c r="BU333" s="10" t="str">
        <f t="shared" si="513"/>
        <v/>
      </c>
      <c r="BV333" s="10" t="str">
        <f t="shared" si="487"/>
        <v/>
      </c>
      <c r="BW333" s="10" t="str">
        <f t="shared" si="488"/>
        <v/>
      </c>
      <c r="BX333" s="10" t="str">
        <f t="shared" si="489"/>
        <v/>
      </c>
      <c r="BY333" s="10">
        <f t="shared" si="490"/>
        <v>0</v>
      </c>
      <c r="BZ333" s="11" t="str">
        <f>IF($G333="","",COUNTIF($CA$4:$CA333,"x")/COUNTIF($G$4:$G333,"x"))</f>
        <v/>
      </c>
      <c r="CA333" s="10" t="str">
        <f t="shared" si="514"/>
        <v/>
      </c>
      <c r="CB333" s="10" t="str">
        <f t="shared" si="491"/>
        <v/>
      </c>
      <c r="CC333" s="10" t="str">
        <f t="shared" si="492"/>
        <v/>
      </c>
      <c r="CD333" s="10" t="str">
        <f t="shared" si="493"/>
        <v/>
      </c>
      <c r="CE333" s="10">
        <f t="shared" si="494"/>
        <v>0</v>
      </c>
      <c r="CF333" s="11" t="str">
        <f>IF($G333="","",COUNTIF($CG$4:$CG333,"x")/COUNTIF($G$4:$G333,"x"))</f>
        <v/>
      </c>
      <c r="CG333" s="10" t="str">
        <f t="shared" si="515"/>
        <v/>
      </c>
      <c r="CH333" s="10" t="str">
        <f t="shared" si="495"/>
        <v/>
      </c>
      <c r="CI333" s="10" t="str">
        <f t="shared" si="496"/>
        <v/>
      </c>
      <c r="CJ333" s="10" t="str">
        <f t="shared" si="497"/>
        <v/>
      </c>
      <c r="CK333" s="10">
        <f t="shared" si="498"/>
        <v>0</v>
      </c>
      <c r="CL333" s="11" t="str">
        <f>IF($G333="","",COUNTIF($CM$4:$CM333,"x")/COUNTIF($G$4:$G333,"x"))</f>
        <v/>
      </c>
      <c r="CM333" s="10" t="str">
        <f t="shared" si="516"/>
        <v/>
      </c>
      <c r="CN333" s="10" t="str">
        <f t="shared" si="499"/>
        <v/>
      </c>
      <c r="CO333" s="10" t="str">
        <f t="shared" si="500"/>
        <v/>
      </c>
      <c r="CP333" s="10" t="str">
        <f t="shared" si="501"/>
        <v/>
      </c>
      <c r="CQ333" s="10">
        <f t="shared" si="502"/>
        <v>0</v>
      </c>
    </row>
    <row r="334" spans="2:95">
      <c r="B334" s="10" t="str">
        <f t="shared" si="503"/>
        <v/>
      </c>
      <c r="C334" s="10" t="str">
        <f t="shared" si="504"/>
        <v/>
      </c>
      <c r="D334" s="10" t="str">
        <f t="shared" si="505"/>
        <v/>
      </c>
      <c r="E334" s="10" t="str">
        <f t="shared" si="506"/>
        <v/>
      </c>
      <c r="F334" s="10" t="str">
        <f t="shared" si="507"/>
        <v/>
      </c>
      <c r="G334" s="10" t="str">
        <f t="shared" si="438"/>
        <v/>
      </c>
      <c r="H334" s="10" t="str">
        <f t="shared" si="439"/>
        <v/>
      </c>
      <c r="I334" s="10" t="str">
        <f t="shared" si="440"/>
        <v/>
      </c>
      <c r="J334" s="10" t="str">
        <f t="shared" si="441"/>
        <v/>
      </c>
      <c r="K334" s="10" t="str">
        <f t="shared" si="442"/>
        <v/>
      </c>
      <c r="L334" s="10" t="str">
        <f t="shared" si="443"/>
        <v/>
      </c>
      <c r="M334" s="10" t="str">
        <f t="shared" si="444"/>
        <v/>
      </c>
      <c r="N334" s="10" t="str">
        <f t="shared" si="445"/>
        <v/>
      </c>
      <c r="O334" s="10" t="str">
        <f t="shared" si="446"/>
        <v/>
      </c>
      <c r="P334" s="10" t="str">
        <f t="shared" si="447"/>
        <v/>
      </c>
      <c r="Q334" s="10" t="str">
        <f t="shared" si="448"/>
        <v/>
      </c>
      <c r="R334" s="10" t="str">
        <f t="shared" si="449"/>
        <v/>
      </c>
      <c r="S334" s="20" t="str">
        <f t="shared" si="450"/>
        <v/>
      </c>
      <c r="T334" s="23" t="str">
        <f t="shared" si="451"/>
        <v/>
      </c>
      <c r="U334" s="10"/>
      <c r="V334" s="10"/>
      <c r="W334" s="10"/>
      <c r="X334" s="11" t="str">
        <f>IF(G334="","",COUNTIF($Y$4:$Y334,"x")/COUNTIF($G$4:$G334,"x"))</f>
        <v/>
      </c>
      <c r="Y334" s="10" t="str">
        <f t="shared" si="452"/>
        <v/>
      </c>
      <c r="Z334" s="10" t="str">
        <f t="shared" si="453"/>
        <v/>
      </c>
      <c r="AA334" s="10" t="str">
        <f t="shared" si="454"/>
        <v/>
      </c>
      <c r="AB334" s="10" t="str">
        <f t="shared" si="455"/>
        <v/>
      </c>
      <c r="AC334" s="10">
        <f t="shared" si="456"/>
        <v>0</v>
      </c>
      <c r="AD334" s="11" t="str">
        <f>IF(G334="","",COUNTIF($AE$4:$AE334,"x")/COUNTIF($G$4:$G334,"x"))</f>
        <v/>
      </c>
      <c r="AE334" s="10" t="str">
        <f t="shared" si="457"/>
        <v/>
      </c>
      <c r="AF334" s="10" t="str">
        <f t="shared" si="458"/>
        <v/>
      </c>
      <c r="AG334" s="10" t="str">
        <f t="shared" si="459"/>
        <v/>
      </c>
      <c r="AH334" s="10" t="str">
        <f t="shared" si="460"/>
        <v/>
      </c>
      <c r="AI334" s="10">
        <f t="shared" si="461"/>
        <v>0</v>
      </c>
      <c r="AJ334" s="11" t="str">
        <f>IF(G334="","",COUNTIF($AK$4:$AK334,"x")/COUNTIF($G$4:$G334,"x"))</f>
        <v/>
      </c>
      <c r="AK334" s="10" t="str">
        <f t="shared" si="462"/>
        <v/>
      </c>
      <c r="AL334" s="10" t="str">
        <f t="shared" si="463"/>
        <v/>
      </c>
      <c r="AM334" s="10" t="str">
        <f t="shared" si="464"/>
        <v/>
      </c>
      <c r="AN334" s="10" t="str">
        <f t="shared" si="465"/>
        <v/>
      </c>
      <c r="AO334" s="10">
        <f t="shared" si="466"/>
        <v>0</v>
      </c>
      <c r="AP334" s="11" t="str">
        <f>IF($G334="","",COUNTIF($AQ$4:$AQ334,"x")/COUNTIF($G$4:$G334,"x"))</f>
        <v/>
      </c>
      <c r="AQ334" s="10" t="str">
        <f t="shared" si="508"/>
        <v/>
      </c>
      <c r="AR334" s="10" t="str">
        <f t="shared" si="467"/>
        <v/>
      </c>
      <c r="AS334" s="10" t="str">
        <f t="shared" si="468"/>
        <v/>
      </c>
      <c r="AT334" s="10" t="str">
        <f t="shared" si="469"/>
        <v/>
      </c>
      <c r="AU334" s="10">
        <f t="shared" si="470"/>
        <v>0</v>
      </c>
      <c r="AV334" s="11" t="str">
        <f>IF($G334="","",COUNTIF($AW$4:$AW334,"x")/COUNTIF($G$4:$G334,"x"))</f>
        <v/>
      </c>
      <c r="AW334" s="10" t="str">
        <f t="shared" si="509"/>
        <v/>
      </c>
      <c r="AX334" s="10" t="str">
        <f t="shared" si="471"/>
        <v/>
      </c>
      <c r="AY334" s="10" t="str">
        <f t="shared" si="472"/>
        <v/>
      </c>
      <c r="AZ334" s="10" t="str">
        <f t="shared" si="473"/>
        <v/>
      </c>
      <c r="BA334" s="10">
        <f t="shared" si="474"/>
        <v>0</v>
      </c>
      <c r="BB334" s="11" t="str">
        <f>IF($G334="","",COUNTIF($BC$4:$BC334,"x")/COUNTIF($G$4:$G334,"x"))</f>
        <v/>
      </c>
      <c r="BC334" s="10" t="str">
        <f t="shared" si="510"/>
        <v/>
      </c>
      <c r="BD334" s="10" t="str">
        <f t="shared" si="475"/>
        <v/>
      </c>
      <c r="BE334" s="10" t="str">
        <f t="shared" si="476"/>
        <v/>
      </c>
      <c r="BF334" s="10" t="str">
        <f t="shared" si="477"/>
        <v/>
      </c>
      <c r="BG334" s="10">
        <f t="shared" si="478"/>
        <v>0</v>
      </c>
      <c r="BH334" s="11" t="str">
        <f>IF($G334="","",COUNTIF($BI$4:$BI334,"x")/COUNTIF($G$4:$G334,"x"))</f>
        <v/>
      </c>
      <c r="BI334" s="10" t="str">
        <f t="shared" si="511"/>
        <v/>
      </c>
      <c r="BJ334" s="10" t="str">
        <f t="shared" si="479"/>
        <v/>
      </c>
      <c r="BK334" s="10" t="str">
        <f t="shared" si="480"/>
        <v/>
      </c>
      <c r="BL334" s="10" t="str">
        <f t="shared" si="481"/>
        <v/>
      </c>
      <c r="BM334" s="10">
        <f t="shared" si="482"/>
        <v>0</v>
      </c>
      <c r="BN334" s="11" t="str">
        <f>IF($G334="","",COUNTIF($BO$4:$BO334,"x")/COUNTIF($G$4:$G334,"x"))</f>
        <v/>
      </c>
      <c r="BO334" s="10" t="str">
        <f t="shared" si="512"/>
        <v/>
      </c>
      <c r="BP334" s="10" t="str">
        <f t="shared" si="483"/>
        <v/>
      </c>
      <c r="BQ334" s="10" t="str">
        <f t="shared" si="484"/>
        <v/>
      </c>
      <c r="BR334" s="10" t="str">
        <f t="shared" si="485"/>
        <v/>
      </c>
      <c r="BS334" s="10">
        <f t="shared" si="486"/>
        <v>0</v>
      </c>
      <c r="BT334" s="11" t="str">
        <f>IF($G334="","",COUNTIF($BU$4:$BU334,"x")/COUNTIF($G$4:$G334,"x"))</f>
        <v/>
      </c>
      <c r="BU334" s="10" t="str">
        <f t="shared" si="513"/>
        <v/>
      </c>
      <c r="BV334" s="10" t="str">
        <f t="shared" si="487"/>
        <v/>
      </c>
      <c r="BW334" s="10" t="str">
        <f t="shared" si="488"/>
        <v/>
      </c>
      <c r="BX334" s="10" t="str">
        <f t="shared" si="489"/>
        <v/>
      </c>
      <c r="BY334" s="10">
        <f t="shared" si="490"/>
        <v>0</v>
      </c>
      <c r="BZ334" s="11" t="str">
        <f>IF($G334="","",COUNTIF($CA$4:$CA334,"x")/COUNTIF($G$4:$G334,"x"))</f>
        <v/>
      </c>
      <c r="CA334" s="10" t="str">
        <f t="shared" si="514"/>
        <v/>
      </c>
      <c r="CB334" s="10" t="str">
        <f t="shared" si="491"/>
        <v/>
      </c>
      <c r="CC334" s="10" t="str">
        <f t="shared" si="492"/>
        <v/>
      </c>
      <c r="CD334" s="10" t="str">
        <f t="shared" si="493"/>
        <v/>
      </c>
      <c r="CE334" s="10">
        <f t="shared" si="494"/>
        <v>0</v>
      </c>
      <c r="CF334" s="11" t="str">
        <f>IF($G334="","",COUNTIF($CG$4:$CG334,"x")/COUNTIF($G$4:$G334,"x"))</f>
        <v/>
      </c>
      <c r="CG334" s="10" t="str">
        <f t="shared" si="515"/>
        <v/>
      </c>
      <c r="CH334" s="10" t="str">
        <f t="shared" si="495"/>
        <v/>
      </c>
      <c r="CI334" s="10" t="str">
        <f t="shared" si="496"/>
        <v/>
      </c>
      <c r="CJ334" s="10" t="str">
        <f t="shared" si="497"/>
        <v/>
      </c>
      <c r="CK334" s="10">
        <f t="shared" si="498"/>
        <v>0</v>
      </c>
      <c r="CL334" s="11" t="str">
        <f>IF($G334="","",COUNTIF($CM$4:$CM334,"x")/COUNTIF($G$4:$G334,"x"))</f>
        <v/>
      </c>
      <c r="CM334" s="10" t="str">
        <f t="shared" si="516"/>
        <v/>
      </c>
      <c r="CN334" s="10" t="str">
        <f t="shared" si="499"/>
        <v/>
      </c>
      <c r="CO334" s="10" t="str">
        <f t="shared" si="500"/>
        <v/>
      </c>
      <c r="CP334" s="10" t="str">
        <f t="shared" si="501"/>
        <v/>
      </c>
      <c r="CQ334" s="10">
        <f t="shared" si="502"/>
        <v>0</v>
      </c>
    </row>
    <row r="335" spans="2:95">
      <c r="B335" s="10" t="str">
        <f t="shared" si="503"/>
        <v/>
      </c>
      <c r="C335" s="10" t="str">
        <f t="shared" si="504"/>
        <v/>
      </c>
      <c r="D335" s="10" t="str">
        <f t="shared" si="505"/>
        <v/>
      </c>
      <c r="E335" s="10" t="str">
        <f t="shared" si="506"/>
        <v/>
      </c>
      <c r="F335" s="10" t="str">
        <f t="shared" si="507"/>
        <v/>
      </c>
      <c r="G335" s="10" t="str">
        <f t="shared" si="438"/>
        <v/>
      </c>
      <c r="H335" s="10" t="str">
        <f t="shared" si="439"/>
        <v/>
      </c>
      <c r="I335" s="10" t="str">
        <f t="shared" si="440"/>
        <v/>
      </c>
      <c r="J335" s="10" t="str">
        <f t="shared" si="441"/>
        <v/>
      </c>
      <c r="K335" s="10" t="str">
        <f t="shared" si="442"/>
        <v/>
      </c>
      <c r="L335" s="10" t="str">
        <f t="shared" si="443"/>
        <v/>
      </c>
      <c r="M335" s="10" t="str">
        <f t="shared" si="444"/>
        <v/>
      </c>
      <c r="N335" s="10" t="str">
        <f t="shared" si="445"/>
        <v/>
      </c>
      <c r="O335" s="10" t="str">
        <f t="shared" si="446"/>
        <v/>
      </c>
      <c r="P335" s="10" t="str">
        <f t="shared" si="447"/>
        <v/>
      </c>
      <c r="Q335" s="10" t="str">
        <f t="shared" si="448"/>
        <v/>
      </c>
      <c r="R335" s="10" t="str">
        <f t="shared" si="449"/>
        <v/>
      </c>
      <c r="S335" s="20" t="str">
        <f t="shared" si="450"/>
        <v/>
      </c>
      <c r="T335" s="23" t="str">
        <f t="shared" si="451"/>
        <v/>
      </c>
      <c r="U335" s="10"/>
      <c r="V335" s="10"/>
      <c r="W335" s="10"/>
      <c r="X335" s="11" t="str">
        <f>IF(G335="","",COUNTIF($Y$4:$Y335,"x")/COUNTIF($G$4:$G335,"x"))</f>
        <v/>
      </c>
      <c r="Y335" s="10" t="str">
        <f t="shared" si="452"/>
        <v/>
      </c>
      <c r="Z335" s="10" t="str">
        <f t="shared" si="453"/>
        <v/>
      </c>
      <c r="AA335" s="10" t="str">
        <f t="shared" si="454"/>
        <v/>
      </c>
      <c r="AB335" s="10" t="str">
        <f t="shared" si="455"/>
        <v/>
      </c>
      <c r="AC335" s="10">
        <f t="shared" si="456"/>
        <v>0</v>
      </c>
      <c r="AD335" s="11" t="str">
        <f>IF(G335="","",COUNTIF($AE$4:$AE335,"x")/COUNTIF($G$4:$G335,"x"))</f>
        <v/>
      </c>
      <c r="AE335" s="10" t="str">
        <f t="shared" si="457"/>
        <v/>
      </c>
      <c r="AF335" s="10" t="str">
        <f t="shared" si="458"/>
        <v/>
      </c>
      <c r="AG335" s="10" t="str">
        <f t="shared" si="459"/>
        <v/>
      </c>
      <c r="AH335" s="10" t="str">
        <f t="shared" si="460"/>
        <v/>
      </c>
      <c r="AI335" s="10">
        <f t="shared" si="461"/>
        <v>0</v>
      </c>
      <c r="AJ335" s="11" t="str">
        <f>IF(G335="","",COUNTIF($AK$4:$AK335,"x")/COUNTIF($G$4:$G335,"x"))</f>
        <v/>
      </c>
      <c r="AK335" s="10" t="str">
        <f t="shared" si="462"/>
        <v/>
      </c>
      <c r="AL335" s="10" t="str">
        <f t="shared" si="463"/>
        <v/>
      </c>
      <c r="AM335" s="10" t="str">
        <f t="shared" si="464"/>
        <v/>
      </c>
      <c r="AN335" s="10" t="str">
        <f t="shared" si="465"/>
        <v/>
      </c>
      <c r="AO335" s="10">
        <f t="shared" si="466"/>
        <v>0</v>
      </c>
      <c r="AP335" s="11" t="str">
        <f>IF($G335="","",COUNTIF($AQ$4:$AQ335,"x")/COUNTIF($G$4:$G335,"x"))</f>
        <v/>
      </c>
      <c r="AQ335" s="10" t="str">
        <f t="shared" si="508"/>
        <v/>
      </c>
      <c r="AR335" s="10" t="str">
        <f t="shared" si="467"/>
        <v/>
      </c>
      <c r="AS335" s="10" t="str">
        <f t="shared" si="468"/>
        <v/>
      </c>
      <c r="AT335" s="10" t="str">
        <f t="shared" si="469"/>
        <v/>
      </c>
      <c r="AU335" s="10">
        <f t="shared" si="470"/>
        <v>0</v>
      </c>
      <c r="AV335" s="11" t="str">
        <f>IF($G335="","",COUNTIF($AW$4:$AW335,"x")/COUNTIF($G$4:$G335,"x"))</f>
        <v/>
      </c>
      <c r="AW335" s="10" t="str">
        <f t="shared" si="509"/>
        <v/>
      </c>
      <c r="AX335" s="10" t="str">
        <f t="shared" si="471"/>
        <v/>
      </c>
      <c r="AY335" s="10" t="str">
        <f t="shared" si="472"/>
        <v/>
      </c>
      <c r="AZ335" s="10" t="str">
        <f t="shared" si="473"/>
        <v/>
      </c>
      <c r="BA335" s="10">
        <f t="shared" si="474"/>
        <v>0</v>
      </c>
      <c r="BB335" s="11" t="str">
        <f>IF($G335="","",COUNTIF($BC$4:$BC335,"x")/COUNTIF($G$4:$G335,"x"))</f>
        <v/>
      </c>
      <c r="BC335" s="10" t="str">
        <f t="shared" si="510"/>
        <v/>
      </c>
      <c r="BD335" s="10" t="str">
        <f t="shared" si="475"/>
        <v/>
      </c>
      <c r="BE335" s="10" t="str">
        <f t="shared" si="476"/>
        <v/>
      </c>
      <c r="BF335" s="10" t="str">
        <f t="shared" si="477"/>
        <v/>
      </c>
      <c r="BG335" s="10">
        <f t="shared" si="478"/>
        <v>0</v>
      </c>
      <c r="BH335" s="11" t="str">
        <f>IF($G335="","",COUNTIF($BI$4:$BI335,"x")/COUNTIF($G$4:$G335,"x"))</f>
        <v/>
      </c>
      <c r="BI335" s="10" t="str">
        <f t="shared" si="511"/>
        <v/>
      </c>
      <c r="BJ335" s="10" t="str">
        <f t="shared" si="479"/>
        <v/>
      </c>
      <c r="BK335" s="10" t="str">
        <f t="shared" si="480"/>
        <v/>
      </c>
      <c r="BL335" s="10" t="str">
        <f t="shared" si="481"/>
        <v/>
      </c>
      <c r="BM335" s="10">
        <f t="shared" si="482"/>
        <v>0</v>
      </c>
      <c r="BN335" s="11" t="str">
        <f>IF($G335="","",COUNTIF($BO$4:$BO335,"x")/COUNTIF($G$4:$G335,"x"))</f>
        <v/>
      </c>
      <c r="BO335" s="10" t="str">
        <f t="shared" si="512"/>
        <v/>
      </c>
      <c r="BP335" s="10" t="str">
        <f t="shared" si="483"/>
        <v/>
      </c>
      <c r="BQ335" s="10" t="str">
        <f t="shared" si="484"/>
        <v/>
      </c>
      <c r="BR335" s="10" t="str">
        <f t="shared" si="485"/>
        <v/>
      </c>
      <c r="BS335" s="10">
        <f t="shared" si="486"/>
        <v>0</v>
      </c>
      <c r="BT335" s="11" t="str">
        <f>IF($G335="","",COUNTIF($BU$4:$BU335,"x")/COUNTIF($G$4:$G335,"x"))</f>
        <v/>
      </c>
      <c r="BU335" s="10" t="str">
        <f t="shared" si="513"/>
        <v/>
      </c>
      <c r="BV335" s="10" t="str">
        <f t="shared" si="487"/>
        <v/>
      </c>
      <c r="BW335" s="10" t="str">
        <f t="shared" si="488"/>
        <v/>
      </c>
      <c r="BX335" s="10" t="str">
        <f t="shared" si="489"/>
        <v/>
      </c>
      <c r="BY335" s="10">
        <f t="shared" si="490"/>
        <v>0</v>
      </c>
      <c r="BZ335" s="11" t="str">
        <f>IF($G335="","",COUNTIF($CA$4:$CA335,"x")/COUNTIF($G$4:$G335,"x"))</f>
        <v/>
      </c>
      <c r="CA335" s="10" t="str">
        <f t="shared" si="514"/>
        <v/>
      </c>
      <c r="CB335" s="10" t="str">
        <f t="shared" si="491"/>
        <v/>
      </c>
      <c r="CC335" s="10" t="str">
        <f t="shared" si="492"/>
        <v/>
      </c>
      <c r="CD335" s="10" t="str">
        <f t="shared" si="493"/>
        <v/>
      </c>
      <c r="CE335" s="10">
        <f t="shared" si="494"/>
        <v>0</v>
      </c>
      <c r="CF335" s="11" t="str">
        <f>IF($G335="","",COUNTIF($CG$4:$CG335,"x")/COUNTIF($G$4:$G335,"x"))</f>
        <v/>
      </c>
      <c r="CG335" s="10" t="str">
        <f t="shared" si="515"/>
        <v/>
      </c>
      <c r="CH335" s="10" t="str">
        <f t="shared" si="495"/>
        <v/>
      </c>
      <c r="CI335" s="10" t="str">
        <f t="shared" si="496"/>
        <v/>
      </c>
      <c r="CJ335" s="10" t="str">
        <f t="shared" si="497"/>
        <v/>
      </c>
      <c r="CK335" s="10">
        <f t="shared" si="498"/>
        <v>0</v>
      </c>
      <c r="CL335" s="11" t="str">
        <f>IF($G335="","",COUNTIF($CM$4:$CM335,"x")/COUNTIF($G$4:$G335,"x"))</f>
        <v/>
      </c>
      <c r="CM335" s="10" t="str">
        <f t="shared" si="516"/>
        <v/>
      </c>
      <c r="CN335" s="10" t="str">
        <f t="shared" si="499"/>
        <v/>
      </c>
      <c r="CO335" s="10" t="str">
        <f t="shared" si="500"/>
        <v/>
      </c>
      <c r="CP335" s="10" t="str">
        <f t="shared" si="501"/>
        <v/>
      </c>
      <c r="CQ335" s="10">
        <f t="shared" si="502"/>
        <v>0</v>
      </c>
    </row>
    <row r="336" spans="2:95">
      <c r="B336" s="10" t="str">
        <f t="shared" si="503"/>
        <v/>
      </c>
      <c r="C336" s="10" t="str">
        <f t="shared" si="504"/>
        <v/>
      </c>
      <c r="D336" s="10" t="str">
        <f t="shared" si="505"/>
        <v/>
      </c>
      <c r="E336" s="10" t="str">
        <f t="shared" si="506"/>
        <v/>
      </c>
      <c r="F336" s="10" t="str">
        <f t="shared" si="507"/>
        <v/>
      </c>
      <c r="G336" s="10" t="str">
        <f t="shared" si="438"/>
        <v/>
      </c>
      <c r="H336" s="10" t="str">
        <f t="shared" si="439"/>
        <v/>
      </c>
      <c r="I336" s="10" t="str">
        <f t="shared" si="440"/>
        <v/>
      </c>
      <c r="J336" s="10" t="str">
        <f t="shared" si="441"/>
        <v/>
      </c>
      <c r="K336" s="10" t="str">
        <f t="shared" si="442"/>
        <v/>
      </c>
      <c r="L336" s="10" t="str">
        <f t="shared" si="443"/>
        <v/>
      </c>
      <c r="M336" s="10" t="str">
        <f t="shared" si="444"/>
        <v/>
      </c>
      <c r="N336" s="10" t="str">
        <f t="shared" si="445"/>
        <v/>
      </c>
      <c r="O336" s="10" t="str">
        <f t="shared" si="446"/>
        <v/>
      </c>
      <c r="P336" s="10" t="str">
        <f t="shared" si="447"/>
        <v/>
      </c>
      <c r="Q336" s="10" t="str">
        <f t="shared" si="448"/>
        <v/>
      </c>
      <c r="R336" s="10" t="str">
        <f t="shared" si="449"/>
        <v/>
      </c>
      <c r="S336" s="20" t="str">
        <f t="shared" si="450"/>
        <v/>
      </c>
      <c r="T336" s="23" t="str">
        <f t="shared" si="451"/>
        <v/>
      </c>
      <c r="U336" s="10"/>
      <c r="V336" s="10"/>
      <c r="W336" s="10"/>
      <c r="X336" s="11" t="str">
        <f>IF(G336="","",COUNTIF($Y$4:$Y336,"x")/COUNTIF($G$4:$G336,"x"))</f>
        <v/>
      </c>
      <c r="Y336" s="10" t="str">
        <f t="shared" si="452"/>
        <v/>
      </c>
      <c r="Z336" s="10" t="str">
        <f t="shared" si="453"/>
        <v/>
      </c>
      <c r="AA336" s="10" t="str">
        <f t="shared" si="454"/>
        <v/>
      </c>
      <c r="AB336" s="10" t="str">
        <f t="shared" si="455"/>
        <v/>
      </c>
      <c r="AC336" s="10">
        <f t="shared" si="456"/>
        <v>0</v>
      </c>
      <c r="AD336" s="11" t="str">
        <f>IF(G336="","",COUNTIF($AE$4:$AE336,"x")/COUNTIF($G$4:$G336,"x"))</f>
        <v/>
      </c>
      <c r="AE336" s="10" t="str">
        <f t="shared" si="457"/>
        <v/>
      </c>
      <c r="AF336" s="10" t="str">
        <f t="shared" si="458"/>
        <v/>
      </c>
      <c r="AG336" s="10" t="str">
        <f t="shared" si="459"/>
        <v/>
      </c>
      <c r="AH336" s="10" t="str">
        <f t="shared" si="460"/>
        <v/>
      </c>
      <c r="AI336" s="10">
        <f t="shared" si="461"/>
        <v>0</v>
      </c>
      <c r="AJ336" s="11" t="str">
        <f>IF(G336="","",COUNTIF($AK$4:$AK336,"x")/COUNTIF($G$4:$G336,"x"))</f>
        <v/>
      </c>
      <c r="AK336" s="10" t="str">
        <f t="shared" si="462"/>
        <v/>
      </c>
      <c r="AL336" s="10" t="str">
        <f t="shared" si="463"/>
        <v/>
      </c>
      <c r="AM336" s="10" t="str">
        <f t="shared" si="464"/>
        <v/>
      </c>
      <c r="AN336" s="10" t="str">
        <f t="shared" si="465"/>
        <v/>
      </c>
      <c r="AO336" s="10">
        <f t="shared" si="466"/>
        <v>0</v>
      </c>
      <c r="AP336" s="11" t="str">
        <f>IF($G336="","",COUNTIF($AQ$4:$AQ336,"x")/COUNTIF($G$4:$G336,"x"))</f>
        <v/>
      </c>
      <c r="AQ336" s="10" t="str">
        <f t="shared" si="508"/>
        <v/>
      </c>
      <c r="AR336" s="10" t="str">
        <f t="shared" si="467"/>
        <v/>
      </c>
      <c r="AS336" s="10" t="str">
        <f t="shared" si="468"/>
        <v/>
      </c>
      <c r="AT336" s="10" t="str">
        <f t="shared" si="469"/>
        <v/>
      </c>
      <c r="AU336" s="10">
        <f t="shared" si="470"/>
        <v>0</v>
      </c>
      <c r="AV336" s="11" t="str">
        <f>IF($G336="","",COUNTIF($AW$4:$AW336,"x")/COUNTIF($G$4:$G336,"x"))</f>
        <v/>
      </c>
      <c r="AW336" s="10" t="str">
        <f t="shared" si="509"/>
        <v/>
      </c>
      <c r="AX336" s="10" t="str">
        <f t="shared" si="471"/>
        <v/>
      </c>
      <c r="AY336" s="10" t="str">
        <f t="shared" si="472"/>
        <v/>
      </c>
      <c r="AZ336" s="10" t="str">
        <f t="shared" si="473"/>
        <v/>
      </c>
      <c r="BA336" s="10">
        <f t="shared" si="474"/>
        <v>0</v>
      </c>
      <c r="BB336" s="11" t="str">
        <f>IF($G336="","",COUNTIF($BC$4:$BC336,"x")/COUNTIF($G$4:$G336,"x"))</f>
        <v/>
      </c>
      <c r="BC336" s="10" t="str">
        <f t="shared" si="510"/>
        <v/>
      </c>
      <c r="BD336" s="10" t="str">
        <f t="shared" si="475"/>
        <v/>
      </c>
      <c r="BE336" s="10" t="str">
        <f t="shared" si="476"/>
        <v/>
      </c>
      <c r="BF336" s="10" t="str">
        <f t="shared" si="477"/>
        <v/>
      </c>
      <c r="BG336" s="10">
        <f t="shared" si="478"/>
        <v>0</v>
      </c>
      <c r="BH336" s="11" t="str">
        <f>IF($G336="","",COUNTIF($BI$4:$BI336,"x")/COUNTIF($G$4:$G336,"x"))</f>
        <v/>
      </c>
      <c r="BI336" s="10" t="str">
        <f t="shared" si="511"/>
        <v/>
      </c>
      <c r="BJ336" s="10" t="str">
        <f t="shared" si="479"/>
        <v/>
      </c>
      <c r="BK336" s="10" t="str">
        <f t="shared" si="480"/>
        <v/>
      </c>
      <c r="BL336" s="10" t="str">
        <f t="shared" si="481"/>
        <v/>
      </c>
      <c r="BM336" s="10">
        <f t="shared" si="482"/>
        <v>0</v>
      </c>
      <c r="BN336" s="11" t="str">
        <f>IF($G336="","",COUNTIF($BO$4:$BO336,"x")/COUNTIF($G$4:$G336,"x"))</f>
        <v/>
      </c>
      <c r="BO336" s="10" t="str">
        <f t="shared" si="512"/>
        <v/>
      </c>
      <c r="BP336" s="10" t="str">
        <f t="shared" si="483"/>
        <v/>
      </c>
      <c r="BQ336" s="10" t="str">
        <f t="shared" si="484"/>
        <v/>
      </c>
      <c r="BR336" s="10" t="str">
        <f t="shared" si="485"/>
        <v/>
      </c>
      <c r="BS336" s="10">
        <f t="shared" si="486"/>
        <v>0</v>
      </c>
      <c r="BT336" s="11" t="str">
        <f>IF($G336="","",COUNTIF($BU$4:$BU336,"x")/COUNTIF($G$4:$G336,"x"))</f>
        <v/>
      </c>
      <c r="BU336" s="10" t="str">
        <f t="shared" si="513"/>
        <v/>
      </c>
      <c r="BV336" s="10" t="str">
        <f t="shared" si="487"/>
        <v/>
      </c>
      <c r="BW336" s="10" t="str">
        <f t="shared" si="488"/>
        <v/>
      </c>
      <c r="BX336" s="10" t="str">
        <f t="shared" si="489"/>
        <v/>
      </c>
      <c r="BY336" s="10">
        <f t="shared" si="490"/>
        <v>0</v>
      </c>
      <c r="BZ336" s="11" t="str">
        <f>IF($G336="","",COUNTIF($CA$4:$CA336,"x")/COUNTIF($G$4:$G336,"x"))</f>
        <v/>
      </c>
      <c r="CA336" s="10" t="str">
        <f t="shared" si="514"/>
        <v/>
      </c>
      <c r="CB336" s="10" t="str">
        <f t="shared" si="491"/>
        <v/>
      </c>
      <c r="CC336" s="10" t="str">
        <f t="shared" si="492"/>
        <v/>
      </c>
      <c r="CD336" s="10" t="str">
        <f t="shared" si="493"/>
        <v/>
      </c>
      <c r="CE336" s="10">
        <f t="shared" si="494"/>
        <v>0</v>
      </c>
      <c r="CF336" s="11" t="str">
        <f>IF($G336="","",COUNTIF($CG$4:$CG336,"x")/COUNTIF($G$4:$G336,"x"))</f>
        <v/>
      </c>
      <c r="CG336" s="10" t="str">
        <f t="shared" si="515"/>
        <v/>
      </c>
      <c r="CH336" s="10" t="str">
        <f t="shared" si="495"/>
        <v/>
      </c>
      <c r="CI336" s="10" t="str">
        <f t="shared" si="496"/>
        <v/>
      </c>
      <c r="CJ336" s="10" t="str">
        <f t="shared" si="497"/>
        <v/>
      </c>
      <c r="CK336" s="10">
        <f t="shared" si="498"/>
        <v>0</v>
      </c>
      <c r="CL336" s="11" t="str">
        <f>IF($G336="","",COUNTIF($CM$4:$CM336,"x")/COUNTIF($G$4:$G336,"x"))</f>
        <v/>
      </c>
      <c r="CM336" s="10" t="str">
        <f t="shared" si="516"/>
        <v/>
      </c>
      <c r="CN336" s="10" t="str">
        <f t="shared" si="499"/>
        <v/>
      </c>
      <c r="CO336" s="10" t="str">
        <f t="shared" si="500"/>
        <v/>
      </c>
      <c r="CP336" s="10" t="str">
        <f t="shared" si="501"/>
        <v/>
      </c>
      <c r="CQ336" s="10">
        <f t="shared" si="502"/>
        <v>0</v>
      </c>
    </row>
    <row r="337" spans="2:95">
      <c r="B337" s="10" t="str">
        <f t="shared" si="503"/>
        <v/>
      </c>
      <c r="C337" s="10" t="str">
        <f t="shared" si="504"/>
        <v/>
      </c>
      <c r="D337" s="10" t="str">
        <f t="shared" si="505"/>
        <v/>
      </c>
      <c r="E337" s="10" t="str">
        <f t="shared" si="506"/>
        <v/>
      </c>
      <c r="F337" s="10" t="str">
        <f t="shared" si="507"/>
        <v/>
      </c>
      <c r="G337" s="10" t="str">
        <f t="shared" si="438"/>
        <v/>
      </c>
      <c r="H337" s="10" t="str">
        <f t="shared" si="439"/>
        <v/>
      </c>
      <c r="I337" s="10" t="str">
        <f t="shared" si="440"/>
        <v/>
      </c>
      <c r="J337" s="10" t="str">
        <f t="shared" si="441"/>
        <v/>
      </c>
      <c r="K337" s="10" t="str">
        <f t="shared" si="442"/>
        <v/>
      </c>
      <c r="L337" s="10" t="str">
        <f t="shared" si="443"/>
        <v/>
      </c>
      <c r="M337" s="10" t="str">
        <f t="shared" si="444"/>
        <v/>
      </c>
      <c r="N337" s="10" t="str">
        <f t="shared" si="445"/>
        <v/>
      </c>
      <c r="O337" s="10" t="str">
        <f t="shared" si="446"/>
        <v/>
      </c>
      <c r="P337" s="10" t="str">
        <f t="shared" si="447"/>
        <v/>
      </c>
      <c r="Q337" s="10" t="str">
        <f t="shared" si="448"/>
        <v/>
      </c>
      <c r="R337" s="10" t="str">
        <f t="shared" si="449"/>
        <v/>
      </c>
      <c r="S337" s="20" t="str">
        <f t="shared" si="450"/>
        <v/>
      </c>
      <c r="T337" s="23" t="str">
        <f t="shared" si="451"/>
        <v/>
      </c>
      <c r="U337" s="10"/>
      <c r="V337" s="10"/>
      <c r="W337" s="10"/>
      <c r="X337" s="11" t="str">
        <f>IF(G337="","",COUNTIF($Y$4:$Y337,"x")/COUNTIF($G$4:$G337,"x"))</f>
        <v/>
      </c>
      <c r="Y337" s="10" t="str">
        <f t="shared" si="452"/>
        <v/>
      </c>
      <c r="Z337" s="10" t="str">
        <f t="shared" si="453"/>
        <v/>
      </c>
      <c r="AA337" s="10" t="str">
        <f t="shared" si="454"/>
        <v/>
      </c>
      <c r="AB337" s="10" t="str">
        <f t="shared" si="455"/>
        <v/>
      </c>
      <c r="AC337" s="10">
        <f t="shared" si="456"/>
        <v>0</v>
      </c>
      <c r="AD337" s="11" t="str">
        <f>IF(G337="","",COUNTIF($AE$4:$AE337,"x")/COUNTIF($G$4:$G337,"x"))</f>
        <v/>
      </c>
      <c r="AE337" s="10" t="str">
        <f t="shared" si="457"/>
        <v/>
      </c>
      <c r="AF337" s="10" t="str">
        <f t="shared" si="458"/>
        <v/>
      </c>
      <c r="AG337" s="10" t="str">
        <f t="shared" si="459"/>
        <v/>
      </c>
      <c r="AH337" s="10" t="str">
        <f t="shared" si="460"/>
        <v/>
      </c>
      <c r="AI337" s="10">
        <f t="shared" si="461"/>
        <v>0</v>
      </c>
      <c r="AJ337" s="11" t="str">
        <f>IF(G337="","",COUNTIF($AK$4:$AK337,"x")/COUNTIF($G$4:$G337,"x"))</f>
        <v/>
      </c>
      <c r="AK337" s="10" t="str">
        <f t="shared" si="462"/>
        <v/>
      </c>
      <c r="AL337" s="10" t="str">
        <f t="shared" si="463"/>
        <v/>
      </c>
      <c r="AM337" s="10" t="str">
        <f t="shared" si="464"/>
        <v/>
      </c>
      <c r="AN337" s="10" t="str">
        <f t="shared" si="465"/>
        <v/>
      </c>
      <c r="AO337" s="10">
        <f t="shared" si="466"/>
        <v>0</v>
      </c>
      <c r="AP337" s="11" t="str">
        <f>IF($G337="","",COUNTIF($AQ$4:$AQ337,"x")/COUNTIF($G$4:$G337,"x"))</f>
        <v/>
      </c>
      <c r="AQ337" s="10" t="str">
        <f t="shared" si="508"/>
        <v/>
      </c>
      <c r="AR337" s="10" t="str">
        <f t="shared" si="467"/>
        <v/>
      </c>
      <c r="AS337" s="10" t="str">
        <f t="shared" si="468"/>
        <v/>
      </c>
      <c r="AT337" s="10" t="str">
        <f t="shared" si="469"/>
        <v/>
      </c>
      <c r="AU337" s="10">
        <f t="shared" si="470"/>
        <v>0</v>
      </c>
      <c r="AV337" s="11" t="str">
        <f>IF($G337="","",COUNTIF($AW$4:$AW337,"x")/COUNTIF($G$4:$G337,"x"))</f>
        <v/>
      </c>
      <c r="AW337" s="10" t="str">
        <f t="shared" si="509"/>
        <v/>
      </c>
      <c r="AX337" s="10" t="str">
        <f t="shared" si="471"/>
        <v/>
      </c>
      <c r="AY337" s="10" t="str">
        <f t="shared" si="472"/>
        <v/>
      </c>
      <c r="AZ337" s="10" t="str">
        <f t="shared" si="473"/>
        <v/>
      </c>
      <c r="BA337" s="10">
        <f t="shared" si="474"/>
        <v>0</v>
      </c>
      <c r="BB337" s="11" t="str">
        <f>IF($G337="","",COUNTIF($BC$4:$BC337,"x")/COUNTIF($G$4:$G337,"x"))</f>
        <v/>
      </c>
      <c r="BC337" s="10" t="str">
        <f t="shared" si="510"/>
        <v/>
      </c>
      <c r="BD337" s="10" t="str">
        <f t="shared" si="475"/>
        <v/>
      </c>
      <c r="BE337" s="10" t="str">
        <f t="shared" si="476"/>
        <v/>
      </c>
      <c r="BF337" s="10" t="str">
        <f t="shared" si="477"/>
        <v/>
      </c>
      <c r="BG337" s="10">
        <f t="shared" si="478"/>
        <v>0</v>
      </c>
      <c r="BH337" s="11" t="str">
        <f>IF($G337="","",COUNTIF($BI$4:$BI337,"x")/COUNTIF($G$4:$G337,"x"))</f>
        <v/>
      </c>
      <c r="BI337" s="10" t="str">
        <f t="shared" si="511"/>
        <v/>
      </c>
      <c r="BJ337" s="10" t="str">
        <f t="shared" si="479"/>
        <v/>
      </c>
      <c r="BK337" s="10" t="str">
        <f t="shared" si="480"/>
        <v/>
      </c>
      <c r="BL337" s="10" t="str">
        <f t="shared" si="481"/>
        <v/>
      </c>
      <c r="BM337" s="10">
        <f t="shared" si="482"/>
        <v>0</v>
      </c>
      <c r="BN337" s="11" t="str">
        <f>IF($G337="","",COUNTIF($BO$4:$BO337,"x")/COUNTIF($G$4:$G337,"x"))</f>
        <v/>
      </c>
      <c r="BO337" s="10" t="str">
        <f t="shared" si="512"/>
        <v/>
      </c>
      <c r="BP337" s="10" t="str">
        <f t="shared" si="483"/>
        <v/>
      </c>
      <c r="BQ337" s="10" t="str">
        <f t="shared" si="484"/>
        <v/>
      </c>
      <c r="BR337" s="10" t="str">
        <f t="shared" si="485"/>
        <v/>
      </c>
      <c r="BS337" s="10">
        <f t="shared" si="486"/>
        <v>0</v>
      </c>
      <c r="BT337" s="11" t="str">
        <f>IF($G337="","",COUNTIF($BU$4:$BU337,"x")/COUNTIF($G$4:$G337,"x"))</f>
        <v/>
      </c>
      <c r="BU337" s="10" t="str">
        <f t="shared" si="513"/>
        <v/>
      </c>
      <c r="BV337" s="10" t="str">
        <f t="shared" si="487"/>
        <v/>
      </c>
      <c r="BW337" s="10" t="str">
        <f t="shared" si="488"/>
        <v/>
      </c>
      <c r="BX337" s="10" t="str">
        <f t="shared" si="489"/>
        <v/>
      </c>
      <c r="BY337" s="10">
        <f t="shared" si="490"/>
        <v>0</v>
      </c>
      <c r="BZ337" s="11" t="str">
        <f>IF($G337="","",COUNTIF($CA$4:$CA337,"x")/COUNTIF($G$4:$G337,"x"))</f>
        <v/>
      </c>
      <c r="CA337" s="10" t="str">
        <f t="shared" si="514"/>
        <v/>
      </c>
      <c r="CB337" s="10" t="str">
        <f t="shared" si="491"/>
        <v/>
      </c>
      <c r="CC337" s="10" t="str">
        <f t="shared" si="492"/>
        <v/>
      </c>
      <c r="CD337" s="10" t="str">
        <f t="shared" si="493"/>
        <v/>
      </c>
      <c r="CE337" s="10">
        <f t="shared" si="494"/>
        <v>0</v>
      </c>
      <c r="CF337" s="11" t="str">
        <f>IF($G337="","",COUNTIF($CG$4:$CG337,"x")/COUNTIF($G$4:$G337,"x"))</f>
        <v/>
      </c>
      <c r="CG337" s="10" t="str">
        <f t="shared" si="515"/>
        <v/>
      </c>
      <c r="CH337" s="10" t="str">
        <f t="shared" si="495"/>
        <v/>
      </c>
      <c r="CI337" s="10" t="str">
        <f t="shared" si="496"/>
        <v/>
      </c>
      <c r="CJ337" s="10" t="str">
        <f t="shared" si="497"/>
        <v/>
      </c>
      <c r="CK337" s="10">
        <f t="shared" si="498"/>
        <v>0</v>
      </c>
      <c r="CL337" s="11" t="str">
        <f>IF($G337="","",COUNTIF($CM$4:$CM337,"x")/COUNTIF($G$4:$G337,"x"))</f>
        <v/>
      </c>
      <c r="CM337" s="10" t="str">
        <f t="shared" si="516"/>
        <v/>
      </c>
      <c r="CN337" s="10" t="str">
        <f t="shared" si="499"/>
        <v/>
      </c>
      <c r="CO337" s="10" t="str">
        <f t="shared" si="500"/>
        <v/>
      </c>
      <c r="CP337" s="10" t="str">
        <f t="shared" si="501"/>
        <v/>
      </c>
      <c r="CQ337" s="10">
        <f t="shared" si="502"/>
        <v>0</v>
      </c>
    </row>
    <row r="338" spans="2:95">
      <c r="B338" s="10" t="str">
        <f t="shared" si="503"/>
        <v/>
      </c>
      <c r="C338" s="10" t="str">
        <f t="shared" si="504"/>
        <v/>
      </c>
      <c r="D338" s="10" t="str">
        <f t="shared" si="505"/>
        <v/>
      </c>
      <c r="E338" s="10" t="str">
        <f t="shared" si="506"/>
        <v/>
      </c>
      <c r="F338" s="10" t="str">
        <f t="shared" si="507"/>
        <v/>
      </c>
      <c r="G338" s="10" t="str">
        <f t="shared" si="438"/>
        <v/>
      </c>
      <c r="H338" s="10" t="str">
        <f t="shared" si="439"/>
        <v/>
      </c>
      <c r="I338" s="10" t="str">
        <f t="shared" si="440"/>
        <v/>
      </c>
      <c r="J338" s="10" t="str">
        <f t="shared" si="441"/>
        <v/>
      </c>
      <c r="K338" s="10" t="str">
        <f t="shared" si="442"/>
        <v/>
      </c>
      <c r="L338" s="10" t="str">
        <f t="shared" si="443"/>
        <v/>
      </c>
      <c r="M338" s="10" t="str">
        <f t="shared" si="444"/>
        <v/>
      </c>
      <c r="N338" s="10" t="str">
        <f t="shared" si="445"/>
        <v/>
      </c>
      <c r="O338" s="10" t="str">
        <f t="shared" si="446"/>
        <v/>
      </c>
      <c r="P338" s="10" t="str">
        <f t="shared" si="447"/>
        <v/>
      </c>
      <c r="Q338" s="10" t="str">
        <f t="shared" si="448"/>
        <v/>
      </c>
      <c r="R338" s="10" t="str">
        <f t="shared" si="449"/>
        <v/>
      </c>
      <c r="S338" s="20" t="str">
        <f t="shared" si="450"/>
        <v/>
      </c>
      <c r="T338" s="23" t="str">
        <f t="shared" si="451"/>
        <v/>
      </c>
      <c r="U338" s="10"/>
      <c r="V338" s="10"/>
      <c r="W338" s="10"/>
      <c r="X338" s="11" t="str">
        <f>IF(G338="","",COUNTIF($Y$4:$Y338,"x")/COUNTIF($G$4:$G338,"x"))</f>
        <v/>
      </c>
      <c r="Y338" s="10" t="str">
        <f t="shared" si="452"/>
        <v/>
      </c>
      <c r="Z338" s="10" t="str">
        <f t="shared" si="453"/>
        <v/>
      </c>
      <c r="AA338" s="10" t="str">
        <f t="shared" si="454"/>
        <v/>
      </c>
      <c r="AB338" s="10" t="str">
        <f t="shared" si="455"/>
        <v/>
      </c>
      <c r="AC338" s="10">
        <f t="shared" si="456"/>
        <v>0</v>
      </c>
      <c r="AD338" s="11" t="str">
        <f>IF(G338="","",COUNTIF($AE$4:$AE338,"x")/COUNTIF($G$4:$G338,"x"))</f>
        <v/>
      </c>
      <c r="AE338" s="10" t="str">
        <f t="shared" si="457"/>
        <v/>
      </c>
      <c r="AF338" s="10" t="str">
        <f t="shared" si="458"/>
        <v/>
      </c>
      <c r="AG338" s="10" t="str">
        <f t="shared" si="459"/>
        <v/>
      </c>
      <c r="AH338" s="10" t="str">
        <f t="shared" si="460"/>
        <v/>
      </c>
      <c r="AI338" s="10">
        <f t="shared" si="461"/>
        <v>0</v>
      </c>
      <c r="AJ338" s="11" t="str">
        <f>IF(G338="","",COUNTIF($AK$4:$AK338,"x")/COUNTIF($G$4:$G338,"x"))</f>
        <v/>
      </c>
      <c r="AK338" s="10" t="str">
        <f t="shared" si="462"/>
        <v/>
      </c>
      <c r="AL338" s="10" t="str">
        <f t="shared" si="463"/>
        <v/>
      </c>
      <c r="AM338" s="10" t="str">
        <f t="shared" si="464"/>
        <v/>
      </c>
      <c r="AN338" s="10" t="str">
        <f t="shared" si="465"/>
        <v/>
      </c>
      <c r="AO338" s="10">
        <f t="shared" si="466"/>
        <v>0</v>
      </c>
      <c r="AP338" s="11" t="str">
        <f>IF($G338="","",COUNTIF($AQ$4:$AQ338,"x")/COUNTIF($G$4:$G338,"x"))</f>
        <v/>
      </c>
      <c r="AQ338" s="10" t="str">
        <f t="shared" si="508"/>
        <v/>
      </c>
      <c r="AR338" s="10" t="str">
        <f t="shared" si="467"/>
        <v/>
      </c>
      <c r="AS338" s="10" t="str">
        <f t="shared" si="468"/>
        <v/>
      </c>
      <c r="AT338" s="10" t="str">
        <f t="shared" si="469"/>
        <v/>
      </c>
      <c r="AU338" s="10">
        <f t="shared" si="470"/>
        <v>0</v>
      </c>
      <c r="AV338" s="11" t="str">
        <f>IF($G338="","",COUNTIF($AW$4:$AW338,"x")/COUNTIF($G$4:$G338,"x"))</f>
        <v/>
      </c>
      <c r="AW338" s="10" t="str">
        <f t="shared" si="509"/>
        <v/>
      </c>
      <c r="AX338" s="10" t="str">
        <f t="shared" si="471"/>
        <v/>
      </c>
      <c r="AY338" s="10" t="str">
        <f t="shared" si="472"/>
        <v/>
      </c>
      <c r="AZ338" s="10" t="str">
        <f t="shared" si="473"/>
        <v/>
      </c>
      <c r="BA338" s="10">
        <f t="shared" si="474"/>
        <v>0</v>
      </c>
      <c r="BB338" s="11" t="str">
        <f>IF($G338="","",COUNTIF($BC$4:$BC338,"x")/COUNTIF($G$4:$G338,"x"))</f>
        <v/>
      </c>
      <c r="BC338" s="10" t="str">
        <f t="shared" si="510"/>
        <v/>
      </c>
      <c r="BD338" s="10" t="str">
        <f t="shared" si="475"/>
        <v/>
      </c>
      <c r="BE338" s="10" t="str">
        <f t="shared" si="476"/>
        <v/>
      </c>
      <c r="BF338" s="10" t="str">
        <f t="shared" si="477"/>
        <v/>
      </c>
      <c r="BG338" s="10">
        <f t="shared" si="478"/>
        <v>0</v>
      </c>
      <c r="BH338" s="11" t="str">
        <f>IF($G338="","",COUNTIF($BI$4:$BI338,"x")/COUNTIF($G$4:$G338,"x"))</f>
        <v/>
      </c>
      <c r="BI338" s="10" t="str">
        <f t="shared" si="511"/>
        <v/>
      </c>
      <c r="BJ338" s="10" t="str">
        <f t="shared" si="479"/>
        <v/>
      </c>
      <c r="BK338" s="10" t="str">
        <f t="shared" si="480"/>
        <v/>
      </c>
      <c r="BL338" s="10" t="str">
        <f t="shared" si="481"/>
        <v/>
      </c>
      <c r="BM338" s="10">
        <f t="shared" si="482"/>
        <v>0</v>
      </c>
      <c r="BN338" s="11" t="str">
        <f>IF($G338="","",COUNTIF($BO$4:$BO338,"x")/COUNTIF($G$4:$G338,"x"))</f>
        <v/>
      </c>
      <c r="BO338" s="10" t="str">
        <f t="shared" si="512"/>
        <v/>
      </c>
      <c r="BP338" s="10" t="str">
        <f t="shared" si="483"/>
        <v/>
      </c>
      <c r="BQ338" s="10" t="str">
        <f t="shared" si="484"/>
        <v/>
      </c>
      <c r="BR338" s="10" t="str">
        <f t="shared" si="485"/>
        <v/>
      </c>
      <c r="BS338" s="10">
        <f t="shared" si="486"/>
        <v>0</v>
      </c>
      <c r="BT338" s="11" t="str">
        <f>IF($G338="","",COUNTIF($BU$4:$BU338,"x")/COUNTIF($G$4:$G338,"x"))</f>
        <v/>
      </c>
      <c r="BU338" s="10" t="str">
        <f t="shared" si="513"/>
        <v/>
      </c>
      <c r="BV338" s="10" t="str">
        <f t="shared" si="487"/>
        <v/>
      </c>
      <c r="BW338" s="10" t="str">
        <f t="shared" si="488"/>
        <v/>
      </c>
      <c r="BX338" s="10" t="str">
        <f t="shared" si="489"/>
        <v/>
      </c>
      <c r="BY338" s="10">
        <f t="shared" si="490"/>
        <v>0</v>
      </c>
      <c r="BZ338" s="11" t="str">
        <f>IF($G338="","",COUNTIF($CA$4:$CA338,"x")/COUNTIF($G$4:$G338,"x"))</f>
        <v/>
      </c>
      <c r="CA338" s="10" t="str">
        <f t="shared" si="514"/>
        <v/>
      </c>
      <c r="CB338" s="10" t="str">
        <f t="shared" si="491"/>
        <v/>
      </c>
      <c r="CC338" s="10" t="str">
        <f t="shared" si="492"/>
        <v/>
      </c>
      <c r="CD338" s="10" t="str">
        <f t="shared" si="493"/>
        <v/>
      </c>
      <c r="CE338" s="10">
        <f t="shared" si="494"/>
        <v>0</v>
      </c>
      <c r="CF338" s="11" t="str">
        <f>IF($G338="","",COUNTIF($CG$4:$CG338,"x")/COUNTIF($G$4:$G338,"x"))</f>
        <v/>
      </c>
      <c r="CG338" s="10" t="str">
        <f t="shared" si="515"/>
        <v/>
      </c>
      <c r="CH338" s="10" t="str">
        <f t="shared" si="495"/>
        <v/>
      </c>
      <c r="CI338" s="10" t="str">
        <f t="shared" si="496"/>
        <v/>
      </c>
      <c r="CJ338" s="10" t="str">
        <f t="shared" si="497"/>
        <v/>
      </c>
      <c r="CK338" s="10">
        <f t="shared" si="498"/>
        <v>0</v>
      </c>
      <c r="CL338" s="11" t="str">
        <f>IF($G338="","",COUNTIF($CM$4:$CM338,"x")/COUNTIF($G$4:$G338,"x"))</f>
        <v/>
      </c>
      <c r="CM338" s="10" t="str">
        <f t="shared" si="516"/>
        <v/>
      </c>
      <c r="CN338" s="10" t="str">
        <f t="shared" si="499"/>
        <v/>
      </c>
      <c r="CO338" s="10" t="str">
        <f t="shared" si="500"/>
        <v/>
      </c>
      <c r="CP338" s="10" t="str">
        <f t="shared" si="501"/>
        <v/>
      </c>
      <c r="CQ338" s="10">
        <f t="shared" si="502"/>
        <v>0</v>
      </c>
    </row>
    <row r="339" spans="2:95">
      <c r="B339" s="10" t="str">
        <f t="shared" si="503"/>
        <v/>
      </c>
      <c r="C339" s="10" t="str">
        <f t="shared" si="504"/>
        <v/>
      </c>
      <c r="D339" s="10" t="str">
        <f t="shared" si="505"/>
        <v/>
      </c>
      <c r="E339" s="10" t="str">
        <f t="shared" si="506"/>
        <v/>
      </c>
      <c r="F339" s="10" t="str">
        <f t="shared" si="507"/>
        <v/>
      </c>
      <c r="G339" s="10" t="str">
        <f t="shared" si="438"/>
        <v/>
      </c>
      <c r="H339" s="10" t="str">
        <f t="shared" si="439"/>
        <v/>
      </c>
      <c r="I339" s="10" t="str">
        <f t="shared" si="440"/>
        <v/>
      </c>
      <c r="J339" s="10" t="str">
        <f t="shared" si="441"/>
        <v/>
      </c>
      <c r="K339" s="10" t="str">
        <f t="shared" si="442"/>
        <v/>
      </c>
      <c r="L339" s="10" t="str">
        <f t="shared" si="443"/>
        <v/>
      </c>
      <c r="M339" s="10" t="str">
        <f t="shared" si="444"/>
        <v/>
      </c>
      <c r="N339" s="10" t="str">
        <f t="shared" si="445"/>
        <v/>
      </c>
      <c r="O339" s="10" t="str">
        <f t="shared" si="446"/>
        <v/>
      </c>
      <c r="P339" s="10" t="str">
        <f t="shared" si="447"/>
        <v/>
      </c>
      <c r="Q339" s="10" t="str">
        <f t="shared" si="448"/>
        <v/>
      </c>
      <c r="R339" s="10" t="str">
        <f t="shared" si="449"/>
        <v/>
      </c>
      <c r="S339" s="20" t="str">
        <f t="shared" si="450"/>
        <v/>
      </c>
      <c r="T339" s="23" t="str">
        <f t="shared" si="451"/>
        <v/>
      </c>
      <c r="U339" s="10"/>
      <c r="V339" s="10"/>
      <c r="W339" s="10"/>
      <c r="X339" s="11" t="str">
        <f>IF(G339="","",COUNTIF($Y$4:$Y339,"x")/COUNTIF($G$4:$G339,"x"))</f>
        <v/>
      </c>
      <c r="Y339" s="10" t="str">
        <f t="shared" si="452"/>
        <v/>
      </c>
      <c r="Z339" s="10" t="str">
        <f t="shared" si="453"/>
        <v/>
      </c>
      <c r="AA339" s="10" t="str">
        <f t="shared" si="454"/>
        <v/>
      </c>
      <c r="AB339" s="10" t="str">
        <f t="shared" si="455"/>
        <v/>
      </c>
      <c r="AC339" s="10">
        <f t="shared" si="456"/>
        <v>0</v>
      </c>
      <c r="AD339" s="11" t="str">
        <f>IF(G339="","",COUNTIF($AE$4:$AE339,"x")/COUNTIF($G$4:$G339,"x"))</f>
        <v/>
      </c>
      <c r="AE339" s="10" t="str">
        <f t="shared" si="457"/>
        <v/>
      </c>
      <c r="AF339" s="10" t="str">
        <f t="shared" si="458"/>
        <v/>
      </c>
      <c r="AG339" s="10" t="str">
        <f t="shared" si="459"/>
        <v/>
      </c>
      <c r="AH339" s="10" t="str">
        <f t="shared" si="460"/>
        <v/>
      </c>
      <c r="AI339" s="10">
        <f t="shared" si="461"/>
        <v>0</v>
      </c>
      <c r="AJ339" s="11" t="str">
        <f>IF(G339="","",COUNTIF($AK$4:$AK339,"x")/COUNTIF($G$4:$G339,"x"))</f>
        <v/>
      </c>
      <c r="AK339" s="10" t="str">
        <f t="shared" si="462"/>
        <v/>
      </c>
      <c r="AL339" s="10" t="str">
        <f t="shared" si="463"/>
        <v/>
      </c>
      <c r="AM339" s="10" t="str">
        <f t="shared" si="464"/>
        <v/>
      </c>
      <c r="AN339" s="10" t="str">
        <f t="shared" si="465"/>
        <v/>
      </c>
      <c r="AO339" s="10">
        <f t="shared" si="466"/>
        <v>0</v>
      </c>
      <c r="AP339" s="11" t="str">
        <f>IF($G339="","",COUNTIF($AQ$4:$AQ339,"x")/COUNTIF($G$4:$G339,"x"))</f>
        <v/>
      </c>
      <c r="AQ339" s="10" t="str">
        <f t="shared" si="508"/>
        <v/>
      </c>
      <c r="AR339" s="10" t="str">
        <f t="shared" si="467"/>
        <v/>
      </c>
      <c r="AS339" s="10" t="str">
        <f t="shared" si="468"/>
        <v/>
      </c>
      <c r="AT339" s="10" t="str">
        <f t="shared" si="469"/>
        <v/>
      </c>
      <c r="AU339" s="10">
        <f t="shared" si="470"/>
        <v>0</v>
      </c>
      <c r="AV339" s="11" t="str">
        <f>IF($G339="","",COUNTIF($AW$4:$AW339,"x")/COUNTIF($G$4:$G339,"x"))</f>
        <v/>
      </c>
      <c r="AW339" s="10" t="str">
        <f t="shared" si="509"/>
        <v/>
      </c>
      <c r="AX339" s="10" t="str">
        <f t="shared" si="471"/>
        <v/>
      </c>
      <c r="AY339" s="10" t="str">
        <f t="shared" si="472"/>
        <v/>
      </c>
      <c r="AZ339" s="10" t="str">
        <f t="shared" si="473"/>
        <v/>
      </c>
      <c r="BA339" s="10">
        <f t="shared" si="474"/>
        <v>0</v>
      </c>
      <c r="BB339" s="11" t="str">
        <f>IF($G339="","",COUNTIF($BC$4:$BC339,"x")/COUNTIF($G$4:$G339,"x"))</f>
        <v/>
      </c>
      <c r="BC339" s="10" t="str">
        <f t="shared" si="510"/>
        <v/>
      </c>
      <c r="BD339" s="10" t="str">
        <f t="shared" si="475"/>
        <v/>
      </c>
      <c r="BE339" s="10" t="str">
        <f t="shared" si="476"/>
        <v/>
      </c>
      <c r="BF339" s="10" t="str">
        <f t="shared" si="477"/>
        <v/>
      </c>
      <c r="BG339" s="10">
        <f t="shared" si="478"/>
        <v>0</v>
      </c>
      <c r="BH339" s="11" t="str">
        <f>IF($G339="","",COUNTIF($BI$4:$BI339,"x")/COUNTIF($G$4:$G339,"x"))</f>
        <v/>
      </c>
      <c r="BI339" s="10" t="str">
        <f t="shared" si="511"/>
        <v/>
      </c>
      <c r="BJ339" s="10" t="str">
        <f t="shared" si="479"/>
        <v/>
      </c>
      <c r="BK339" s="10" t="str">
        <f t="shared" si="480"/>
        <v/>
      </c>
      <c r="BL339" s="10" t="str">
        <f t="shared" si="481"/>
        <v/>
      </c>
      <c r="BM339" s="10">
        <f t="shared" si="482"/>
        <v>0</v>
      </c>
      <c r="BN339" s="11" t="str">
        <f>IF($G339="","",COUNTIF($BO$4:$BO339,"x")/COUNTIF($G$4:$G339,"x"))</f>
        <v/>
      </c>
      <c r="BO339" s="10" t="str">
        <f t="shared" si="512"/>
        <v/>
      </c>
      <c r="BP339" s="10" t="str">
        <f t="shared" si="483"/>
        <v/>
      </c>
      <c r="BQ339" s="10" t="str">
        <f t="shared" si="484"/>
        <v/>
      </c>
      <c r="BR339" s="10" t="str">
        <f t="shared" si="485"/>
        <v/>
      </c>
      <c r="BS339" s="10">
        <f t="shared" si="486"/>
        <v>0</v>
      </c>
      <c r="BT339" s="11" t="str">
        <f>IF($G339="","",COUNTIF($BU$4:$BU339,"x")/COUNTIF($G$4:$G339,"x"))</f>
        <v/>
      </c>
      <c r="BU339" s="10" t="str">
        <f t="shared" si="513"/>
        <v/>
      </c>
      <c r="BV339" s="10" t="str">
        <f t="shared" si="487"/>
        <v/>
      </c>
      <c r="BW339" s="10" t="str">
        <f t="shared" si="488"/>
        <v/>
      </c>
      <c r="BX339" s="10" t="str">
        <f t="shared" si="489"/>
        <v/>
      </c>
      <c r="BY339" s="10">
        <f t="shared" si="490"/>
        <v>0</v>
      </c>
      <c r="BZ339" s="11" t="str">
        <f>IF($G339="","",COUNTIF($CA$4:$CA339,"x")/COUNTIF($G$4:$G339,"x"))</f>
        <v/>
      </c>
      <c r="CA339" s="10" t="str">
        <f t="shared" si="514"/>
        <v/>
      </c>
      <c r="CB339" s="10" t="str">
        <f t="shared" si="491"/>
        <v/>
      </c>
      <c r="CC339" s="10" t="str">
        <f t="shared" si="492"/>
        <v/>
      </c>
      <c r="CD339" s="10" t="str">
        <f t="shared" si="493"/>
        <v/>
      </c>
      <c r="CE339" s="10">
        <f t="shared" si="494"/>
        <v>0</v>
      </c>
      <c r="CF339" s="11" t="str">
        <f>IF($G339="","",COUNTIF($CG$4:$CG339,"x")/COUNTIF($G$4:$G339,"x"))</f>
        <v/>
      </c>
      <c r="CG339" s="10" t="str">
        <f t="shared" si="515"/>
        <v/>
      </c>
      <c r="CH339" s="10" t="str">
        <f t="shared" si="495"/>
        <v/>
      </c>
      <c r="CI339" s="10" t="str">
        <f t="shared" si="496"/>
        <v/>
      </c>
      <c r="CJ339" s="10" t="str">
        <f t="shared" si="497"/>
        <v/>
      </c>
      <c r="CK339" s="10">
        <f t="shared" si="498"/>
        <v>0</v>
      </c>
      <c r="CL339" s="11" t="str">
        <f>IF($G339="","",COUNTIF($CM$4:$CM339,"x")/COUNTIF($G$4:$G339,"x"))</f>
        <v/>
      </c>
      <c r="CM339" s="10" t="str">
        <f t="shared" si="516"/>
        <v/>
      </c>
      <c r="CN339" s="10" t="str">
        <f t="shared" si="499"/>
        <v/>
      </c>
      <c r="CO339" s="10" t="str">
        <f t="shared" si="500"/>
        <v/>
      </c>
      <c r="CP339" s="10" t="str">
        <f t="shared" si="501"/>
        <v/>
      </c>
      <c r="CQ339" s="10">
        <f t="shared" si="502"/>
        <v>0</v>
      </c>
    </row>
    <row r="340" spans="2:95">
      <c r="B340" s="10" t="str">
        <f t="shared" si="503"/>
        <v/>
      </c>
      <c r="C340" s="10" t="str">
        <f t="shared" si="504"/>
        <v/>
      </c>
      <c r="D340" s="10" t="str">
        <f t="shared" si="505"/>
        <v/>
      </c>
      <c r="E340" s="10" t="str">
        <f t="shared" si="506"/>
        <v/>
      </c>
      <c r="F340" s="10" t="str">
        <f t="shared" si="507"/>
        <v/>
      </c>
      <c r="G340" s="10" t="str">
        <f t="shared" si="438"/>
        <v/>
      </c>
      <c r="H340" s="10" t="str">
        <f t="shared" si="439"/>
        <v/>
      </c>
      <c r="I340" s="10" t="str">
        <f t="shared" si="440"/>
        <v/>
      </c>
      <c r="J340" s="10" t="str">
        <f t="shared" si="441"/>
        <v/>
      </c>
      <c r="K340" s="10" t="str">
        <f t="shared" si="442"/>
        <v/>
      </c>
      <c r="L340" s="10" t="str">
        <f t="shared" si="443"/>
        <v/>
      </c>
      <c r="M340" s="10" t="str">
        <f t="shared" si="444"/>
        <v/>
      </c>
      <c r="N340" s="10" t="str">
        <f t="shared" si="445"/>
        <v/>
      </c>
      <c r="O340" s="10" t="str">
        <f t="shared" si="446"/>
        <v/>
      </c>
      <c r="P340" s="10" t="str">
        <f t="shared" si="447"/>
        <v/>
      </c>
      <c r="Q340" s="10" t="str">
        <f t="shared" si="448"/>
        <v/>
      </c>
      <c r="R340" s="10" t="str">
        <f t="shared" si="449"/>
        <v/>
      </c>
      <c r="S340" s="20" t="str">
        <f t="shared" si="450"/>
        <v/>
      </c>
      <c r="T340" s="23" t="str">
        <f t="shared" si="451"/>
        <v/>
      </c>
      <c r="U340" s="10"/>
      <c r="V340" s="10"/>
      <c r="W340" s="10"/>
      <c r="X340" s="11" t="str">
        <f>IF(G340="","",COUNTIF($Y$4:$Y340,"x")/COUNTIF($G$4:$G340,"x"))</f>
        <v/>
      </c>
      <c r="Y340" s="10" t="str">
        <f t="shared" si="452"/>
        <v/>
      </c>
      <c r="Z340" s="10" t="str">
        <f t="shared" si="453"/>
        <v/>
      </c>
      <c r="AA340" s="10" t="str">
        <f t="shared" si="454"/>
        <v/>
      </c>
      <c r="AB340" s="10" t="str">
        <f t="shared" si="455"/>
        <v/>
      </c>
      <c r="AC340" s="10">
        <f t="shared" si="456"/>
        <v>0</v>
      </c>
      <c r="AD340" s="11" t="str">
        <f>IF(G340="","",COUNTIF($AE$4:$AE340,"x")/COUNTIF($G$4:$G340,"x"))</f>
        <v/>
      </c>
      <c r="AE340" s="10" t="str">
        <f t="shared" si="457"/>
        <v/>
      </c>
      <c r="AF340" s="10" t="str">
        <f t="shared" si="458"/>
        <v/>
      </c>
      <c r="AG340" s="10" t="str">
        <f t="shared" si="459"/>
        <v/>
      </c>
      <c r="AH340" s="10" t="str">
        <f t="shared" si="460"/>
        <v/>
      </c>
      <c r="AI340" s="10">
        <f t="shared" si="461"/>
        <v>0</v>
      </c>
      <c r="AJ340" s="11" t="str">
        <f>IF(G340="","",COUNTIF($AK$4:$AK340,"x")/COUNTIF($G$4:$G340,"x"))</f>
        <v/>
      </c>
      <c r="AK340" s="10" t="str">
        <f t="shared" si="462"/>
        <v/>
      </c>
      <c r="AL340" s="10" t="str">
        <f t="shared" si="463"/>
        <v/>
      </c>
      <c r="AM340" s="10" t="str">
        <f t="shared" si="464"/>
        <v/>
      </c>
      <c r="AN340" s="10" t="str">
        <f t="shared" si="465"/>
        <v/>
      </c>
      <c r="AO340" s="10">
        <f t="shared" si="466"/>
        <v>0</v>
      </c>
      <c r="AP340" s="11" t="str">
        <f>IF($G340="","",COUNTIF($AQ$4:$AQ340,"x")/COUNTIF($G$4:$G340,"x"))</f>
        <v/>
      </c>
      <c r="AQ340" s="10" t="str">
        <f t="shared" si="508"/>
        <v/>
      </c>
      <c r="AR340" s="10" t="str">
        <f t="shared" si="467"/>
        <v/>
      </c>
      <c r="AS340" s="10" t="str">
        <f t="shared" si="468"/>
        <v/>
      </c>
      <c r="AT340" s="10" t="str">
        <f t="shared" si="469"/>
        <v/>
      </c>
      <c r="AU340" s="10">
        <f t="shared" si="470"/>
        <v>0</v>
      </c>
      <c r="AV340" s="11" t="str">
        <f>IF($G340="","",COUNTIF($AW$4:$AW340,"x")/COUNTIF($G$4:$G340,"x"))</f>
        <v/>
      </c>
      <c r="AW340" s="10" t="str">
        <f t="shared" si="509"/>
        <v/>
      </c>
      <c r="AX340" s="10" t="str">
        <f t="shared" si="471"/>
        <v/>
      </c>
      <c r="AY340" s="10" t="str">
        <f t="shared" si="472"/>
        <v/>
      </c>
      <c r="AZ340" s="10" t="str">
        <f t="shared" si="473"/>
        <v/>
      </c>
      <c r="BA340" s="10">
        <f t="shared" si="474"/>
        <v>0</v>
      </c>
      <c r="BB340" s="11" t="str">
        <f>IF($G340="","",COUNTIF($BC$4:$BC340,"x")/COUNTIF($G$4:$G340,"x"))</f>
        <v/>
      </c>
      <c r="BC340" s="10" t="str">
        <f t="shared" si="510"/>
        <v/>
      </c>
      <c r="BD340" s="10" t="str">
        <f t="shared" si="475"/>
        <v/>
      </c>
      <c r="BE340" s="10" t="str">
        <f t="shared" si="476"/>
        <v/>
      </c>
      <c r="BF340" s="10" t="str">
        <f t="shared" si="477"/>
        <v/>
      </c>
      <c r="BG340" s="10">
        <f t="shared" si="478"/>
        <v>0</v>
      </c>
      <c r="BH340" s="11" t="str">
        <f>IF($G340="","",COUNTIF($BI$4:$BI340,"x")/COUNTIF($G$4:$G340,"x"))</f>
        <v/>
      </c>
      <c r="BI340" s="10" t="str">
        <f t="shared" si="511"/>
        <v/>
      </c>
      <c r="BJ340" s="10" t="str">
        <f t="shared" si="479"/>
        <v/>
      </c>
      <c r="BK340" s="10" t="str">
        <f t="shared" si="480"/>
        <v/>
      </c>
      <c r="BL340" s="10" t="str">
        <f t="shared" si="481"/>
        <v/>
      </c>
      <c r="BM340" s="10">
        <f t="shared" si="482"/>
        <v>0</v>
      </c>
      <c r="BN340" s="11" t="str">
        <f>IF($G340="","",COUNTIF($BO$4:$BO340,"x")/COUNTIF($G$4:$G340,"x"))</f>
        <v/>
      </c>
      <c r="BO340" s="10" t="str">
        <f t="shared" si="512"/>
        <v/>
      </c>
      <c r="BP340" s="10" t="str">
        <f t="shared" si="483"/>
        <v/>
      </c>
      <c r="BQ340" s="10" t="str">
        <f t="shared" si="484"/>
        <v/>
      </c>
      <c r="BR340" s="10" t="str">
        <f t="shared" si="485"/>
        <v/>
      </c>
      <c r="BS340" s="10">
        <f t="shared" si="486"/>
        <v>0</v>
      </c>
      <c r="BT340" s="11" t="str">
        <f>IF($G340="","",COUNTIF($BU$4:$BU340,"x")/COUNTIF($G$4:$G340,"x"))</f>
        <v/>
      </c>
      <c r="BU340" s="10" t="str">
        <f t="shared" si="513"/>
        <v/>
      </c>
      <c r="BV340" s="10" t="str">
        <f t="shared" si="487"/>
        <v/>
      </c>
      <c r="BW340" s="10" t="str">
        <f t="shared" si="488"/>
        <v/>
      </c>
      <c r="BX340" s="10" t="str">
        <f t="shared" si="489"/>
        <v/>
      </c>
      <c r="BY340" s="10">
        <f t="shared" si="490"/>
        <v>0</v>
      </c>
      <c r="BZ340" s="11" t="str">
        <f>IF($G340="","",COUNTIF($CA$4:$CA340,"x")/COUNTIF($G$4:$G340,"x"))</f>
        <v/>
      </c>
      <c r="CA340" s="10" t="str">
        <f t="shared" si="514"/>
        <v/>
      </c>
      <c r="CB340" s="10" t="str">
        <f t="shared" si="491"/>
        <v/>
      </c>
      <c r="CC340" s="10" t="str">
        <f t="shared" si="492"/>
        <v/>
      </c>
      <c r="CD340" s="10" t="str">
        <f t="shared" si="493"/>
        <v/>
      </c>
      <c r="CE340" s="10">
        <f t="shared" si="494"/>
        <v>0</v>
      </c>
      <c r="CF340" s="11" t="str">
        <f>IF($G340="","",COUNTIF($CG$4:$CG340,"x")/COUNTIF($G$4:$G340,"x"))</f>
        <v/>
      </c>
      <c r="CG340" s="10" t="str">
        <f t="shared" si="515"/>
        <v/>
      </c>
      <c r="CH340" s="10" t="str">
        <f t="shared" si="495"/>
        <v/>
      </c>
      <c r="CI340" s="10" t="str">
        <f t="shared" si="496"/>
        <v/>
      </c>
      <c r="CJ340" s="10" t="str">
        <f t="shared" si="497"/>
        <v/>
      </c>
      <c r="CK340" s="10">
        <f t="shared" si="498"/>
        <v>0</v>
      </c>
      <c r="CL340" s="11" t="str">
        <f>IF($G340="","",COUNTIF($CM$4:$CM340,"x")/COUNTIF($G$4:$G340,"x"))</f>
        <v/>
      </c>
      <c r="CM340" s="10" t="str">
        <f t="shared" si="516"/>
        <v/>
      </c>
      <c r="CN340" s="10" t="str">
        <f t="shared" si="499"/>
        <v/>
      </c>
      <c r="CO340" s="10" t="str">
        <f t="shared" si="500"/>
        <v/>
      </c>
      <c r="CP340" s="10" t="str">
        <f t="shared" si="501"/>
        <v/>
      </c>
      <c r="CQ340" s="10">
        <f t="shared" si="502"/>
        <v>0</v>
      </c>
    </row>
    <row r="341" spans="2:95">
      <c r="B341" s="10" t="str">
        <f t="shared" si="503"/>
        <v/>
      </c>
      <c r="C341" s="10" t="str">
        <f t="shared" si="504"/>
        <v/>
      </c>
      <c r="D341" s="10" t="str">
        <f t="shared" si="505"/>
        <v/>
      </c>
      <c r="E341" s="10" t="str">
        <f t="shared" si="506"/>
        <v/>
      </c>
      <c r="F341" s="10" t="str">
        <f t="shared" si="507"/>
        <v/>
      </c>
      <c r="G341" s="10" t="str">
        <f t="shared" si="438"/>
        <v/>
      </c>
      <c r="H341" s="10" t="str">
        <f t="shared" si="439"/>
        <v/>
      </c>
      <c r="I341" s="10" t="str">
        <f t="shared" si="440"/>
        <v/>
      </c>
      <c r="J341" s="10" t="str">
        <f t="shared" si="441"/>
        <v/>
      </c>
      <c r="K341" s="10" t="str">
        <f t="shared" si="442"/>
        <v/>
      </c>
      <c r="L341" s="10" t="str">
        <f t="shared" si="443"/>
        <v/>
      </c>
      <c r="M341" s="10" t="str">
        <f t="shared" si="444"/>
        <v/>
      </c>
      <c r="N341" s="10" t="str">
        <f t="shared" si="445"/>
        <v/>
      </c>
      <c r="O341" s="10" t="str">
        <f t="shared" si="446"/>
        <v/>
      </c>
      <c r="P341" s="10" t="str">
        <f t="shared" si="447"/>
        <v/>
      </c>
      <c r="Q341" s="10" t="str">
        <f t="shared" si="448"/>
        <v/>
      </c>
      <c r="R341" s="10" t="str">
        <f t="shared" si="449"/>
        <v/>
      </c>
      <c r="S341" s="20" t="str">
        <f t="shared" si="450"/>
        <v/>
      </c>
      <c r="T341" s="23" t="str">
        <f t="shared" si="451"/>
        <v/>
      </c>
      <c r="U341" s="10"/>
      <c r="V341" s="10"/>
      <c r="W341" s="10"/>
      <c r="X341" s="11" t="str">
        <f>IF(G341="","",COUNTIF($Y$4:$Y341,"x")/COUNTIF($G$4:$G341,"x"))</f>
        <v/>
      </c>
      <c r="Y341" s="10" t="str">
        <f t="shared" si="452"/>
        <v/>
      </c>
      <c r="Z341" s="10" t="str">
        <f t="shared" si="453"/>
        <v/>
      </c>
      <c r="AA341" s="10" t="str">
        <f t="shared" si="454"/>
        <v/>
      </c>
      <c r="AB341" s="10" t="str">
        <f t="shared" si="455"/>
        <v/>
      </c>
      <c r="AC341" s="10">
        <f t="shared" si="456"/>
        <v>0</v>
      </c>
      <c r="AD341" s="11" t="str">
        <f>IF(G341="","",COUNTIF($AE$4:$AE341,"x")/COUNTIF($G$4:$G341,"x"))</f>
        <v/>
      </c>
      <c r="AE341" s="10" t="str">
        <f t="shared" si="457"/>
        <v/>
      </c>
      <c r="AF341" s="10" t="str">
        <f t="shared" si="458"/>
        <v/>
      </c>
      <c r="AG341" s="10" t="str">
        <f t="shared" si="459"/>
        <v/>
      </c>
      <c r="AH341" s="10" t="str">
        <f t="shared" si="460"/>
        <v/>
      </c>
      <c r="AI341" s="10">
        <f t="shared" si="461"/>
        <v>0</v>
      </c>
      <c r="AJ341" s="11" t="str">
        <f>IF(G341="","",COUNTIF($AK$4:$AK341,"x")/COUNTIF($G$4:$G341,"x"))</f>
        <v/>
      </c>
      <c r="AK341" s="10" t="str">
        <f t="shared" si="462"/>
        <v/>
      </c>
      <c r="AL341" s="10" t="str">
        <f t="shared" si="463"/>
        <v/>
      </c>
      <c r="AM341" s="10" t="str">
        <f t="shared" si="464"/>
        <v/>
      </c>
      <c r="AN341" s="10" t="str">
        <f t="shared" si="465"/>
        <v/>
      </c>
      <c r="AO341" s="10">
        <f t="shared" si="466"/>
        <v>0</v>
      </c>
      <c r="AP341" s="11" t="str">
        <f>IF($G341="","",COUNTIF($AQ$4:$AQ341,"x")/COUNTIF($G$4:$G341,"x"))</f>
        <v/>
      </c>
      <c r="AQ341" s="10" t="str">
        <f t="shared" si="508"/>
        <v/>
      </c>
      <c r="AR341" s="10" t="str">
        <f t="shared" si="467"/>
        <v/>
      </c>
      <c r="AS341" s="10" t="str">
        <f t="shared" si="468"/>
        <v/>
      </c>
      <c r="AT341" s="10" t="str">
        <f t="shared" si="469"/>
        <v/>
      </c>
      <c r="AU341" s="10">
        <f t="shared" si="470"/>
        <v>0</v>
      </c>
      <c r="AV341" s="11" t="str">
        <f>IF($G341="","",COUNTIF($AW$4:$AW341,"x")/COUNTIF($G$4:$G341,"x"))</f>
        <v/>
      </c>
      <c r="AW341" s="10" t="str">
        <f t="shared" si="509"/>
        <v/>
      </c>
      <c r="AX341" s="10" t="str">
        <f t="shared" si="471"/>
        <v/>
      </c>
      <c r="AY341" s="10" t="str">
        <f t="shared" si="472"/>
        <v/>
      </c>
      <c r="AZ341" s="10" t="str">
        <f t="shared" si="473"/>
        <v/>
      </c>
      <c r="BA341" s="10">
        <f t="shared" si="474"/>
        <v>0</v>
      </c>
      <c r="BB341" s="11" t="str">
        <f>IF($G341="","",COUNTIF($BC$4:$BC341,"x")/COUNTIF($G$4:$G341,"x"))</f>
        <v/>
      </c>
      <c r="BC341" s="10" t="str">
        <f t="shared" si="510"/>
        <v/>
      </c>
      <c r="BD341" s="10" t="str">
        <f t="shared" si="475"/>
        <v/>
      </c>
      <c r="BE341" s="10" t="str">
        <f t="shared" si="476"/>
        <v/>
      </c>
      <c r="BF341" s="10" t="str">
        <f t="shared" si="477"/>
        <v/>
      </c>
      <c r="BG341" s="10">
        <f t="shared" si="478"/>
        <v>0</v>
      </c>
      <c r="BH341" s="11" t="str">
        <f>IF($G341="","",COUNTIF($BI$4:$BI341,"x")/COUNTIF($G$4:$G341,"x"))</f>
        <v/>
      </c>
      <c r="BI341" s="10" t="str">
        <f t="shared" si="511"/>
        <v/>
      </c>
      <c r="BJ341" s="10" t="str">
        <f t="shared" si="479"/>
        <v/>
      </c>
      <c r="BK341" s="10" t="str">
        <f t="shared" si="480"/>
        <v/>
      </c>
      <c r="BL341" s="10" t="str">
        <f t="shared" si="481"/>
        <v/>
      </c>
      <c r="BM341" s="10">
        <f t="shared" si="482"/>
        <v>0</v>
      </c>
      <c r="BN341" s="11" t="str">
        <f>IF($G341="","",COUNTIF($BO$4:$BO341,"x")/COUNTIF($G$4:$G341,"x"))</f>
        <v/>
      </c>
      <c r="BO341" s="10" t="str">
        <f t="shared" si="512"/>
        <v/>
      </c>
      <c r="BP341" s="10" t="str">
        <f t="shared" si="483"/>
        <v/>
      </c>
      <c r="BQ341" s="10" t="str">
        <f t="shared" si="484"/>
        <v/>
      </c>
      <c r="BR341" s="10" t="str">
        <f t="shared" si="485"/>
        <v/>
      </c>
      <c r="BS341" s="10">
        <f t="shared" si="486"/>
        <v>0</v>
      </c>
      <c r="BT341" s="11" t="str">
        <f>IF($G341="","",COUNTIF($BU$4:$BU341,"x")/COUNTIF($G$4:$G341,"x"))</f>
        <v/>
      </c>
      <c r="BU341" s="10" t="str">
        <f t="shared" si="513"/>
        <v/>
      </c>
      <c r="BV341" s="10" t="str">
        <f t="shared" si="487"/>
        <v/>
      </c>
      <c r="BW341" s="10" t="str">
        <f t="shared" si="488"/>
        <v/>
      </c>
      <c r="BX341" s="10" t="str">
        <f t="shared" si="489"/>
        <v/>
      </c>
      <c r="BY341" s="10">
        <f t="shared" si="490"/>
        <v>0</v>
      </c>
      <c r="BZ341" s="11" t="str">
        <f>IF($G341="","",COUNTIF($CA$4:$CA341,"x")/COUNTIF($G$4:$G341,"x"))</f>
        <v/>
      </c>
      <c r="CA341" s="10" t="str">
        <f t="shared" si="514"/>
        <v/>
      </c>
      <c r="CB341" s="10" t="str">
        <f t="shared" si="491"/>
        <v/>
      </c>
      <c r="CC341" s="10" t="str">
        <f t="shared" si="492"/>
        <v/>
      </c>
      <c r="CD341" s="10" t="str">
        <f t="shared" si="493"/>
        <v/>
      </c>
      <c r="CE341" s="10">
        <f t="shared" si="494"/>
        <v>0</v>
      </c>
      <c r="CF341" s="11" t="str">
        <f>IF($G341="","",COUNTIF($CG$4:$CG341,"x")/COUNTIF($G$4:$G341,"x"))</f>
        <v/>
      </c>
      <c r="CG341" s="10" t="str">
        <f t="shared" si="515"/>
        <v/>
      </c>
      <c r="CH341" s="10" t="str">
        <f t="shared" si="495"/>
        <v/>
      </c>
      <c r="CI341" s="10" t="str">
        <f t="shared" si="496"/>
        <v/>
      </c>
      <c r="CJ341" s="10" t="str">
        <f t="shared" si="497"/>
        <v/>
      </c>
      <c r="CK341" s="10">
        <f t="shared" si="498"/>
        <v>0</v>
      </c>
      <c r="CL341" s="11" t="str">
        <f>IF($G341="","",COUNTIF($CM$4:$CM341,"x")/COUNTIF($G$4:$G341,"x"))</f>
        <v/>
      </c>
      <c r="CM341" s="10" t="str">
        <f t="shared" si="516"/>
        <v/>
      </c>
      <c r="CN341" s="10" t="str">
        <f t="shared" si="499"/>
        <v/>
      </c>
      <c r="CO341" s="10" t="str">
        <f t="shared" si="500"/>
        <v/>
      </c>
      <c r="CP341" s="10" t="str">
        <f t="shared" si="501"/>
        <v/>
      </c>
      <c r="CQ341" s="10">
        <f t="shared" si="502"/>
        <v>0</v>
      </c>
    </row>
    <row r="342" spans="2:95">
      <c r="B342" s="10" t="str">
        <f t="shared" si="503"/>
        <v/>
      </c>
      <c r="C342" s="10" t="str">
        <f t="shared" si="504"/>
        <v/>
      </c>
      <c r="D342" s="10" t="str">
        <f t="shared" si="505"/>
        <v/>
      </c>
      <c r="E342" s="10" t="str">
        <f t="shared" si="506"/>
        <v/>
      </c>
      <c r="F342" s="10" t="str">
        <f t="shared" si="507"/>
        <v/>
      </c>
      <c r="G342" s="10" t="str">
        <f t="shared" si="438"/>
        <v/>
      </c>
      <c r="H342" s="10" t="str">
        <f t="shared" si="439"/>
        <v/>
      </c>
      <c r="I342" s="10" t="str">
        <f t="shared" si="440"/>
        <v/>
      </c>
      <c r="J342" s="10" t="str">
        <f t="shared" si="441"/>
        <v/>
      </c>
      <c r="K342" s="10" t="str">
        <f t="shared" si="442"/>
        <v/>
      </c>
      <c r="L342" s="10" t="str">
        <f t="shared" si="443"/>
        <v/>
      </c>
      <c r="M342" s="10" t="str">
        <f t="shared" si="444"/>
        <v/>
      </c>
      <c r="N342" s="10" t="str">
        <f t="shared" si="445"/>
        <v/>
      </c>
      <c r="O342" s="10" t="str">
        <f t="shared" si="446"/>
        <v/>
      </c>
      <c r="P342" s="10" t="str">
        <f t="shared" si="447"/>
        <v/>
      </c>
      <c r="Q342" s="10" t="str">
        <f t="shared" si="448"/>
        <v/>
      </c>
      <c r="R342" s="10" t="str">
        <f t="shared" si="449"/>
        <v/>
      </c>
      <c r="S342" s="20" t="str">
        <f t="shared" si="450"/>
        <v/>
      </c>
      <c r="T342" s="23" t="str">
        <f t="shared" si="451"/>
        <v/>
      </c>
      <c r="U342" s="10"/>
      <c r="V342" s="10"/>
      <c r="W342" s="10"/>
      <c r="X342" s="11" t="str">
        <f>IF(G342="","",COUNTIF($Y$4:$Y342,"x")/COUNTIF($G$4:$G342,"x"))</f>
        <v/>
      </c>
      <c r="Y342" s="10" t="str">
        <f t="shared" si="452"/>
        <v/>
      </c>
      <c r="Z342" s="10" t="str">
        <f t="shared" si="453"/>
        <v/>
      </c>
      <c r="AA342" s="10" t="str">
        <f t="shared" si="454"/>
        <v/>
      </c>
      <c r="AB342" s="10" t="str">
        <f t="shared" si="455"/>
        <v/>
      </c>
      <c r="AC342" s="10">
        <f t="shared" si="456"/>
        <v>0</v>
      </c>
      <c r="AD342" s="11" t="str">
        <f>IF(G342="","",COUNTIF($AE$4:$AE342,"x")/COUNTIF($G$4:$G342,"x"))</f>
        <v/>
      </c>
      <c r="AE342" s="10" t="str">
        <f t="shared" si="457"/>
        <v/>
      </c>
      <c r="AF342" s="10" t="str">
        <f t="shared" si="458"/>
        <v/>
      </c>
      <c r="AG342" s="10" t="str">
        <f t="shared" si="459"/>
        <v/>
      </c>
      <c r="AH342" s="10" t="str">
        <f t="shared" si="460"/>
        <v/>
      </c>
      <c r="AI342" s="10">
        <f t="shared" si="461"/>
        <v>0</v>
      </c>
      <c r="AJ342" s="11" t="str">
        <f>IF(G342="","",COUNTIF($AK$4:$AK342,"x")/COUNTIF($G$4:$G342,"x"))</f>
        <v/>
      </c>
      <c r="AK342" s="10" t="str">
        <f t="shared" si="462"/>
        <v/>
      </c>
      <c r="AL342" s="10" t="str">
        <f t="shared" si="463"/>
        <v/>
      </c>
      <c r="AM342" s="10" t="str">
        <f t="shared" si="464"/>
        <v/>
      </c>
      <c r="AN342" s="10" t="str">
        <f t="shared" si="465"/>
        <v/>
      </c>
      <c r="AO342" s="10">
        <f t="shared" si="466"/>
        <v>0</v>
      </c>
      <c r="AP342" s="11" t="str">
        <f>IF($G342="","",COUNTIF($AQ$4:$AQ342,"x")/COUNTIF($G$4:$G342,"x"))</f>
        <v/>
      </c>
      <c r="AQ342" s="10" t="str">
        <f t="shared" si="508"/>
        <v/>
      </c>
      <c r="AR342" s="10" t="str">
        <f t="shared" si="467"/>
        <v/>
      </c>
      <c r="AS342" s="10" t="str">
        <f t="shared" si="468"/>
        <v/>
      </c>
      <c r="AT342" s="10" t="str">
        <f t="shared" si="469"/>
        <v/>
      </c>
      <c r="AU342" s="10">
        <f t="shared" si="470"/>
        <v>0</v>
      </c>
      <c r="AV342" s="11" t="str">
        <f>IF($G342="","",COUNTIF($AW$4:$AW342,"x")/COUNTIF($G$4:$G342,"x"))</f>
        <v/>
      </c>
      <c r="AW342" s="10" t="str">
        <f t="shared" si="509"/>
        <v/>
      </c>
      <c r="AX342" s="10" t="str">
        <f t="shared" si="471"/>
        <v/>
      </c>
      <c r="AY342" s="10" t="str">
        <f t="shared" si="472"/>
        <v/>
      </c>
      <c r="AZ342" s="10" t="str">
        <f t="shared" si="473"/>
        <v/>
      </c>
      <c r="BA342" s="10">
        <f t="shared" si="474"/>
        <v>0</v>
      </c>
      <c r="BB342" s="11" t="str">
        <f>IF($G342="","",COUNTIF($BC$4:$BC342,"x")/COUNTIF($G$4:$G342,"x"))</f>
        <v/>
      </c>
      <c r="BC342" s="10" t="str">
        <f t="shared" si="510"/>
        <v/>
      </c>
      <c r="BD342" s="10" t="str">
        <f t="shared" si="475"/>
        <v/>
      </c>
      <c r="BE342" s="10" t="str">
        <f t="shared" si="476"/>
        <v/>
      </c>
      <c r="BF342" s="10" t="str">
        <f t="shared" si="477"/>
        <v/>
      </c>
      <c r="BG342" s="10">
        <f t="shared" si="478"/>
        <v>0</v>
      </c>
      <c r="BH342" s="11" t="str">
        <f>IF($G342="","",COUNTIF($BI$4:$BI342,"x")/COUNTIF($G$4:$G342,"x"))</f>
        <v/>
      </c>
      <c r="BI342" s="10" t="str">
        <f t="shared" si="511"/>
        <v/>
      </c>
      <c r="BJ342" s="10" t="str">
        <f t="shared" si="479"/>
        <v/>
      </c>
      <c r="BK342" s="10" t="str">
        <f t="shared" si="480"/>
        <v/>
      </c>
      <c r="BL342" s="10" t="str">
        <f t="shared" si="481"/>
        <v/>
      </c>
      <c r="BM342" s="10">
        <f t="shared" si="482"/>
        <v>0</v>
      </c>
      <c r="BN342" s="11" t="str">
        <f>IF($G342="","",COUNTIF($BO$4:$BO342,"x")/COUNTIF($G$4:$G342,"x"))</f>
        <v/>
      </c>
      <c r="BO342" s="10" t="str">
        <f t="shared" si="512"/>
        <v/>
      </c>
      <c r="BP342" s="10" t="str">
        <f t="shared" si="483"/>
        <v/>
      </c>
      <c r="BQ342" s="10" t="str">
        <f t="shared" si="484"/>
        <v/>
      </c>
      <c r="BR342" s="10" t="str">
        <f t="shared" si="485"/>
        <v/>
      </c>
      <c r="BS342" s="10">
        <f t="shared" si="486"/>
        <v>0</v>
      </c>
      <c r="BT342" s="11" t="str">
        <f>IF($G342="","",COUNTIF($BU$4:$BU342,"x")/COUNTIF($G$4:$G342,"x"))</f>
        <v/>
      </c>
      <c r="BU342" s="10" t="str">
        <f t="shared" si="513"/>
        <v/>
      </c>
      <c r="BV342" s="10" t="str">
        <f t="shared" si="487"/>
        <v/>
      </c>
      <c r="BW342" s="10" t="str">
        <f t="shared" si="488"/>
        <v/>
      </c>
      <c r="BX342" s="10" t="str">
        <f t="shared" si="489"/>
        <v/>
      </c>
      <c r="BY342" s="10">
        <f t="shared" si="490"/>
        <v>0</v>
      </c>
      <c r="BZ342" s="11" t="str">
        <f>IF($G342="","",COUNTIF($CA$4:$CA342,"x")/COUNTIF($G$4:$G342,"x"))</f>
        <v/>
      </c>
      <c r="CA342" s="10" t="str">
        <f t="shared" si="514"/>
        <v/>
      </c>
      <c r="CB342" s="10" t="str">
        <f t="shared" si="491"/>
        <v/>
      </c>
      <c r="CC342" s="10" t="str">
        <f t="shared" si="492"/>
        <v/>
      </c>
      <c r="CD342" s="10" t="str">
        <f t="shared" si="493"/>
        <v/>
      </c>
      <c r="CE342" s="10">
        <f t="shared" si="494"/>
        <v>0</v>
      </c>
      <c r="CF342" s="11" t="str">
        <f>IF($G342="","",COUNTIF($CG$4:$CG342,"x")/COUNTIF($G$4:$G342,"x"))</f>
        <v/>
      </c>
      <c r="CG342" s="10" t="str">
        <f t="shared" si="515"/>
        <v/>
      </c>
      <c r="CH342" s="10" t="str">
        <f t="shared" si="495"/>
        <v/>
      </c>
      <c r="CI342" s="10" t="str">
        <f t="shared" si="496"/>
        <v/>
      </c>
      <c r="CJ342" s="10" t="str">
        <f t="shared" si="497"/>
        <v/>
      </c>
      <c r="CK342" s="10">
        <f t="shared" si="498"/>
        <v>0</v>
      </c>
      <c r="CL342" s="11" t="str">
        <f>IF($G342="","",COUNTIF($CM$4:$CM342,"x")/COUNTIF($G$4:$G342,"x"))</f>
        <v/>
      </c>
      <c r="CM342" s="10" t="str">
        <f t="shared" si="516"/>
        <v/>
      </c>
      <c r="CN342" s="10" t="str">
        <f t="shared" si="499"/>
        <v/>
      </c>
      <c r="CO342" s="10" t="str">
        <f t="shared" si="500"/>
        <v/>
      </c>
      <c r="CP342" s="10" t="str">
        <f t="shared" si="501"/>
        <v/>
      </c>
      <c r="CQ342" s="10">
        <f t="shared" si="502"/>
        <v>0</v>
      </c>
    </row>
    <row r="343" spans="2:95">
      <c r="B343" s="10" t="str">
        <f t="shared" si="503"/>
        <v/>
      </c>
      <c r="C343" s="10" t="str">
        <f t="shared" si="504"/>
        <v/>
      </c>
      <c r="D343" s="10" t="str">
        <f t="shared" si="505"/>
        <v/>
      </c>
      <c r="E343" s="10" t="str">
        <f t="shared" si="506"/>
        <v/>
      </c>
      <c r="F343" s="10" t="str">
        <f t="shared" si="507"/>
        <v/>
      </c>
      <c r="G343" s="10" t="str">
        <f t="shared" si="438"/>
        <v/>
      </c>
      <c r="H343" s="10" t="str">
        <f t="shared" si="439"/>
        <v/>
      </c>
      <c r="I343" s="10" t="str">
        <f t="shared" si="440"/>
        <v/>
      </c>
      <c r="J343" s="10" t="str">
        <f t="shared" si="441"/>
        <v/>
      </c>
      <c r="K343" s="10" t="str">
        <f t="shared" si="442"/>
        <v/>
      </c>
      <c r="L343" s="10" t="str">
        <f t="shared" si="443"/>
        <v/>
      </c>
      <c r="M343" s="10" t="str">
        <f t="shared" si="444"/>
        <v/>
      </c>
      <c r="N343" s="10" t="str">
        <f t="shared" si="445"/>
        <v/>
      </c>
      <c r="O343" s="10" t="str">
        <f t="shared" si="446"/>
        <v/>
      </c>
      <c r="P343" s="10" t="str">
        <f t="shared" si="447"/>
        <v/>
      </c>
      <c r="Q343" s="10" t="str">
        <f t="shared" si="448"/>
        <v/>
      </c>
      <c r="R343" s="10" t="str">
        <f t="shared" si="449"/>
        <v/>
      </c>
      <c r="S343" s="20" t="str">
        <f t="shared" si="450"/>
        <v/>
      </c>
      <c r="T343" s="23" t="str">
        <f t="shared" si="451"/>
        <v/>
      </c>
      <c r="U343" s="10"/>
      <c r="V343" s="10"/>
      <c r="W343" s="10"/>
      <c r="X343" s="11" t="str">
        <f>IF(G343="","",COUNTIF($Y$4:$Y343,"x")/COUNTIF($G$4:$G343,"x"))</f>
        <v/>
      </c>
      <c r="Y343" s="10" t="str">
        <f t="shared" si="452"/>
        <v/>
      </c>
      <c r="Z343" s="10" t="str">
        <f t="shared" si="453"/>
        <v/>
      </c>
      <c r="AA343" s="10" t="str">
        <f t="shared" si="454"/>
        <v/>
      </c>
      <c r="AB343" s="10" t="str">
        <f t="shared" si="455"/>
        <v/>
      </c>
      <c r="AC343" s="10">
        <f t="shared" si="456"/>
        <v>0</v>
      </c>
      <c r="AD343" s="11" t="str">
        <f>IF(G343="","",COUNTIF($AE$4:$AE343,"x")/COUNTIF($G$4:$G343,"x"))</f>
        <v/>
      </c>
      <c r="AE343" s="10" t="str">
        <f t="shared" si="457"/>
        <v/>
      </c>
      <c r="AF343" s="10" t="str">
        <f t="shared" si="458"/>
        <v/>
      </c>
      <c r="AG343" s="10" t="str">
        <f t="shared" si="459"/>
        <v/>
      </c>
      <c r="AH343" s="10" t="str">
        <f t="shared" si="460"/>
        <v/>
      </c>
      <c r="AI343" s="10">
        <f t="shared" si="461"/>
        <v>0</v>
      </c>
      <c r="AJ343" s="11" t="str">
        <f>IF(G343="","",COUNTIF($AK$4:$AK343,"x")/COUNTIF($G$4:$G343,"x"))</f>
        <v/>
      </c>
      <c r="AK343" s="10" t="str">
        <f t="shared" si="462"/>
        <v/>
      </c>
      <c r="AL343" s="10" t="str">
        <f t="shared" si="463"/>
        <v/>
      </c>
      <c r="AM343" s="10" t="str">
        <f t="shared" si="464"/>
        <v/>
      </c>
      <c r="AN343" s="10" t="str">
        <f t="shared" si="465"/>
        <v/>
      </c>
      <c r="AO343" s="10">
        <f t="shared" si="466"/>
        <v>0</v>
      </c>
      <c r="AP343" s="11" t="str">
        <f>IF($G343="","",COUNTIF($AQ$4:$AQ343,"x")/COUNTIF($G$4:$G343,"x"))</f>
        <v/>
      </c>
      <c r="AQ343" s="10" t="str">
        <f t="shared" si="508"/>
        <v/>
      </c>
      <c r="AR343" s="10" t="str">
        <f t="shared" si="467"/>
        <v/>
      </c>
      <c r="AS343" s="10" t="str">
        <f t="shared" si="468"/>
        <v/>
      </c>
      <c r="AT343" s="10" t="str">
        <f t="shared" si="469"/>
        <v/>
      </c>
      <c r="AU343" s="10">
        <f t="shared" si="470"/>
        <v>0</v>
      </c>
      <c r="AV343" s="11" t="str">
        <f>IF($G343="","",COUNTIF($AW$4:$AW343,"x")/COUNTIF($G$4:$G343,"x"))</f>
        <v/>
      </c>
      <c r="AW343" s="10" t="str">
        <f t="shared" si="509"/>
        <v/>
      </c>
      <c r="AX343" s="10" t="str">
        <f t="shared" si="471"/>
        <v/>
      </c>
      <c r="AY343" s="10" t="str">
        <f t="shared" si="472"/>
        <v/>
      </c>
      <c r="AZ343" s="10" t="str">
        <f t="shared" si="473"/>
        <v/>
      </c>
      <c r="BA343" s="10">
        <f t="shared" si="474"/>
        <v>0</v>
      </c>
      <c r="BB343" s="11" t="str">
        <f>IF($G343="","",COUNTIF($BC$4:$BC343,"x")/COUNTIF($G$4:$G343,"x"))</f>
        <v/>
      </c>
      <c r="BC343" s="10" t="str">
        <f t="shared" si="510"/>
        <v/>
      </c>
      <c r="BD343" s="10" t="str">
        <f t="shared" si="475"/>
        <v/>
      </c>
      <c r="BE343" s="10" t="str">
        <f t="shared" si="476"/>
        <v/>
      </c>
      <c r="BF343" s="10" t="str">
        <f t="shared" si="477"/>
        <v/>
      </c>
      <c r="BG343" s="10">
        <f t="shared" si="478"/>
        <v>0</v>
      </c>
      <c r="BH343" s="11" t="str">
        <f>IF($G343="","",COUNTIF($BI$4:$BI343,"x")/COUNTIF($G$4:$G343,"x"))</f>
        <v/>
      </c>
      <c r="BI343" s="10" t="str">
        <f t="shared" si="511"/>
        <v/>
      </c>
      <c r="BJ343" s="10" t="str">
        <f t="shared" si="479"/>
        <v/>
      </c>
      <c r="BK343" s="10" t="str">
        <f t="shared" si="480"/>
        <v/>
      </c>
      <c r="BL343" s="10" t="str">
        <f t="shared" si="481"/>
        <v/>
      </c>
      <c r="BM343" s="10">
        <f t="shared" si="482"/>
        <v>0</v>
      </c>
      <c r="BN343" s="11" t="str">
        <f>IF($G343="","",COUNTIF($BO$4:$BO343,"x")/COUNTIF($G$4:$G343,"x"))</f>
        <v/>
      </c>
      <c r="BO343" s="10" t="str">
        <f t="shared" si="512"/>
        <v/>
      </c>
      <c r="BP343" s="10" t="str">
        <f t="shared" si="483"/>
        <v/>
      </c>
      <c r="BQ343" s="10" t="str">
        <f t="shared" si="484"/>
        <v/>
      </c>
      <c r="BR343" s="10" t="str">
        <f t="shared" si="485"/>
        <v/>
      </c>
      <c r="BS343" s="10">
        <f t="shared" si="486"/>
        <v>0</v>
      </c>
      <c r="BT343" s="11" t="str">
        <f>IF($G343="","",COUNTIF($BU$4:$BU343,"x")/COUNTIF($G$4:$G343,"x"))</f>
        <v/>
      </c>
      <c r="BU343" s="10" t="str">
        <f t="shared" si="513"/>
        <v/>
      </c>
      <c r="BV343" s="10" t="str">
        <f t="shared" si="487"/>
        <v/>
      </c>
      <c r="BW343" s="10" t="str">
        <f t="shared" si="488"/>
        <v/>
      </c>
      <c r="BX343" s="10" t="str">
        <f t="shared" si="489"/>
        <v/>
      </c>
      <c r="BY343" s="10">
        <f t="shared" si="490"/>
        <v>0</v>
      </c>
      <c r="BZ343" s="11" t="str">
        <f>IF($G343="","",COUNTIF($CA$4:$CA343,"x")/COUNTIF($G$4:$G343,"x"))</f>
        <v/>
      </c>
      <c r="CA343" s="10" t="str">
        <f t="shared" si="514"/>
        <v/>
      </c>
      <c r="CB343" s="10" t="str">
        <f t="shared" si="491"/>
        <v/>
      </c>
      <c r="CC343" s="10" t="str">
        <f t="shared" si="492"/>
        <v/>
      </c>
      <c r="CD343" s="10" t="str">
        <f t="shared" si="493"/>
        <v/>
      </c>
      <c r="CE343" s="10">
        <f t="shared" si="494"/>
        <v>0</v>
      </c>
      <c r="CF343" s="11" t="str">
        <f>IF($G343="","",COUNTIF($CG$4:$CG343,"x")/COUNTIF($G$4:$G343,"x"))</f>
        <v/>
      </c>
      <c r="CG343" s="10" t="str">
        <f t="shared" si="515"/>
        <v/>
      </c>
      <c r="CH343" s="10" t="str">
        <f t="shared" si="495"/>
        <v/>
      </c>
      <c r="CI343" s="10" t="str">
        <f t="shared" si="496"/>
        <v/>
      </c>
      <c r="CJ343" s="10" t="str">
        <f t="shared" si="497"/>
        <v/>
      </c>
      <c r="CK343" s="10">
        <f t="shared" si="498"/>
        <v>0</v>
      </c>
      <c r="CL343" s="11" t="str">
        <f>IF($G343="","",COUNTIF($CM$4:$CM343,"x")/COUNTIF($G$4:$G343,"x"))</f>
        <v/>
      </c>
      <c r="CM343" s="10" t="str">
        <f t="shared" si="516"/>
        <v/>
      </c>
      <c r="CN343" s="10" t="str">
        <f t="shared" si="499"/>
        <v/>
      </c>
      <c r="CO343" s="10" t="str">
        <f t="shared" si="500"/>
        <v/>
      </c>
      <c r="CP343" s="10" t="str">
        <f t="shared" si="501"/>
        <v/>
      </c>
      <c r="CQ343" s="10">
        <f t="shared" si="502"/>
        <v>0</v>
      </c>
    </row>
    <row r="344" spans="2:95">
      <c r="B344" s="10" t="str">
        <f t="shared" si="503"/>
        <v/>
      </c>
      <c r="C344" s="10" t="str">
        <f t="shared" si="504"/>
        <v/>
      </c>
      <c r="D344" s="10" t="str">
        <f t="shared" si="505"/>
        <v/>
      </c>
      <c r="E344" s="10" t="str">
        <f t="shared" si="506"/>
        <v/>
      </c>
      <c r="F344" s="10" t="str">
        <f t="shared" si="507"/>
        <v/>
      </c>
      <c r="G344" s="10" t="str">
        <f t="shared" si="438"/>
        <v/>
      </c>
      <c r="H344" s="10" t="str">
        <f t="shared" si="439"/>
        <v/>
      </c>
      <c r="I344" s="10" t="str">
        <f t="shared" si="440"/>
        <v/>
      </c>
      <c r="J344" s="10" t="str">
        <f t="shared" si="441"/>
        <v/>
      </c>
      <c r="K344" s="10" t="str">
        <f t="shared" si="442"/>
        <v/>
      </c>
      <c r="L344" s="10" t="str">
        <f t="shared" si="443"/>
        <v/>
      </c>
      <c r="M344" s="10" t="str">
        <f t="shared" si="444"/>
        <v/>
      </c>
      <c r="N344" s="10" t="str">
        <f t="shared" si="445"/>
        <v/>
      </c>
      <c r="O344" s="10" t="str">
        <f t="shared" si="446"/>
        <v/>
      </c>
      <c r="P344" s="10" t="str">
        <f t="shared" si="447"/>
        <v/>
      </c>
      <c r="Q344" s="10" t="str">
        <f t="shared" si="448"/>
        <v/>
      </c>
      <c r="R344" s="10" t="str">
        <f t="shared" si="449"/>
        <v/>
      </c>
      <c r="S344" s="20" t="str">
        <f t="shared" si="450"/>
        <v/>
      </c>
      <c r="T344" s="23" t="str">
        <f t="shared" si="451"/>
        <v/>
      </c>
      <c r="U344" s="10"/>
      <c r="V344" s="10"/>
      <c r="W344" s="10"/>
      <c r="X344" s="11" t="str">
        <f>IF(G344="","",COUNTIF($Y$4:$Y344,"x")/COUNTIF($G$4:$G344,"x"))</f>
        <v/>
      </c>
      <c r="Y344" s="10" t="str">
        <f t="shared" si="452"/>
        <v/>
      </c>
      <c r="Z344" s="10" t="str">
        <f t="shared" si="453"/>
        <v/>
      </c>
      <c r="AA344" s="10" t="str">
        <f t="shared" si="454"/>
        <v/>
      </c>
      <c r="AB344" s="10" t="str">
        <f t="shared" si="455"/>
        <v/>
      </c>
      <c r="AC344" s="10">
        <f t="shared" si="456"/>
        <v>0</v>
      </c>
      <c r="AD344" s="11" t="str">
        <f>IF(G344="","",COUNTIF($AE$4:$AE344,"x")/COUNTIF($G$4:$G344,"x"))</f>
        <v/>
      </c>
      <c r="AE344" s="10" t="str">
        <f t="shared" si="457"/>
        <v/>
      </c>
      <c r="AF344" s="10" t="str">
        <f t="shared" si="458"/>
        <v/>
      </c>
      <c r="AG344" s="10" t="str">
        <f t="shared" si="459"/>
        <v/>
      </c>
      <c r="AH344" s="10" t="str">
        <f t="shared" si="460"/>
        <v/>
      </c>
      <c r="AI344" s="10">
        <f t="shared" si="461"/>
        <v>0</v>
      </c>
      <c r="AJ344" s="11" t="str">
        <f>IF(G344="","",COUNTIF($AK$4:$AK344,"x")/COUNTIF($G$4:$G344,"x"))</f>
        <v/>
      </c>
      <c r="AK344" s="10" t="str">
        <f t="shared" si="462"/>
        <v/>
      </c>
      <c r="AL344" s="10" t="str">
        <f t="shared" si="463"/>
        <v/>
      </c>
      <c r="AM344" s="10" t="str">
        <f t="shared" si="464"/>
        <v/>
      </c>
      <c r="AN344" s="10" t="str">
        <f t="shared" si="465"/>
        <v/>
      </c>
      <c r="AO344" s="10">
        <f t="shared" si="466"/>
        <v>0</v>
      </c>
      <c r="AP344" s="11" t="str">
        <f>IF($G344="","",COUNTIF($AQ$4:$AQ344,"x")/COUNTIF($G$4:$G344,"x"))</f>
        <v/>
      </c>
      <c r="AQ344" s="10" t="str">
        <f t="shared" si="508"/>
        <v/>
      </c>
      <c r="AR344" s="10" t="str">
        <f t="shared" si="467"/>
        <v/>
      </c>
      <c r="AS344" s="10" t="str">
        <f t="shared" si="468"/>
        <v/>
      </c>
      <c r="AT344" s="10" t="str">
        <f t="shared" si="469"/>
        <v/>
      </c>
      <c r="AU344" s="10">
        <f t="shared" si="470"/>
        <v>0</v>
      </c>
      <c r="AV344" s="11" t="str">
        <f>IF($G344="","",COUNTIF($AW$4:$AW344,"x")/COUNTIF($G$4:$G344,"x"))</f>
        <v/>
      </c>
      <c r="AW344" s="10" t="str">
        <f t="shared" si="509"/>
        <v/>
      </c>
      <c r="AX344" s="10" t="str">
        <f t="shared" si="471"/>
        <v/>
      </c>
      <c r="AY344" s="10" t="str">
        <f t="shared" si="472"/>
        <v/>
      </c>
      <c r="AZ344" s="10" t="str">
        <f t="shared" si="473"/>
        <v/>
      </c>
      <c r="BA344" s="10">
        <f t="shared" si="474"/>
        <v>0</v>
      </c>
      <c r="BB344" s="11" t="str">
        <f>IF($G344="","",COUNTIF($BC$4:$BC344,"x")/COUNTIF($G$4:$G344,"x"))</f>
        <v/>
      </c>
      <c r="BC344" s="10" t="str">
        <f t="shared" si="510"/>
        <v/>
      </c>
      <c r="BD344" s="10" t="str">
        <f t="shared" si="475"/>
        <v/>
      </c>
      <c r="BE344" s="10" t="str">
        <f t="shared" si="476"/>
        <v/>
      </c>
      <c r="BF344" s="10" t="str">
        <f t="shared" si="477"/>
        <v/>
      </c>
      <c r="BG344" s="10">
        <f t="shared" si="478"/>
        <v>0</v>
      </c>
      <c r="BH344" s="11" t="str">
        <f>IF($G344="","",COUNTIF($BI$4:$BI344,"x")/COUNTIF($G$4:$G344,"x"))</f>
        <v/>
      </c>
      <c r="BI344" s="10" t="str">
        <f t="shared" si="511"/>
        <v/>
      </c>
      <c r="BJ344" s="10" t="str">
        <f t="shared" si="479"/>
        <v/>
      </c>
      <c r="BK344" s="10" t="str">
        <f t="shared" si="480"/>
        <v/>
      </c>
      <c r="BL344" s="10" t="str">
        <f t="shared" si="481"/>
        <v/>
      </c>
      <c r="BM344" s="10">
        <f t="shared" si="482"/>
        <v>0</v>
      </c>
      <c r="BN344" s="11" t="str">
        <f>IF($G344="","",COUNTIF($BO$4:$BO344,"x")/COUNTIF($G$4:$G344,"x"))</f>
        <v/>
      </c>
      <c r="BO344" s="10" t="str">
        <f t="shared" si="512"/>
        <v/>
      </c>
      <c r="BP344" s="10" t="str">
        <f t="shared" si="483"/>
        <v/>
      </c>
      <c r="BQ344" s="10" t="str">
        <f t="shared" si="484"/>
        <v/>
      </c>
      <c r="BR344" s="10" t="str">
        <f t="shared" si="485"/>
        <v/>
      </c>
      <c r="BS344" s="10">
        <f t="shared" si="486"/>
        <v>0</v>
      </c>
      <c r="BT344" s="11" t="str">
        <f>IF($G344="","",COUNTIF($BU$4:$BU344,"x")/COUNTIF($G$4:$G344,"x"))</f>
        <v/>
      </c>
      <c r="BU344" s="10" t="str">
        <f t="shared" si="513"/>
        <v/>
      </c>
      <c r="BV344" s="10" t="str">
        <f t="shared" si="487"/>
        <v/>
      </c>
      <c r="BW344" s="10" t="str">
        <f t="shared" si="488"/>
        <v/>
      </c>
      <c r="BX344" s="10" t="str">
        <f t="shared" si="489"/>
        <v/>
      </c>
      <c r="BY344" s="10">
        <f t="shared" si="490"/>
        <v>0</v>
      </c>
      <c r="BZ344" s="11" t="str">
        <f>IF($G344="","",COUNTIF($CA$4:$CA344,"x")/COUNTIF($G$4:$G344,"x"))</f>
        <v/>
      </c>
      <c r="CA344" s="10" t="str">
        <f t="shared" si="514"/>
        <v/>
      </c>
      <c r="CB344" s="10" t="str">
        <f t="shared" si="491"/>
        <v/>
      </c>
      <c r="CC344" s="10" t="str">
        <f t="shared" si="492"/>
        <v/>
      </c>
      <c r="CD344" s="10" t="str">
        <f t="shared" si="493"/>
        <v/>
      </c>
      <c r="CE344" s="10">
        <f t="shared" si="494"/>
        <v>0</v>
      </c>
      <c r="CF344" s="11" t="str">
        <f>IF($G344="","",COUNTIF($CG$4:$CG344,"x")/COUNTIF($G$4:$G344,"x"))</f>
        <v/>
      </c>
      <c r="CG344" s="10" t="str">
        <f t="shared" si="515"/>
        <v/>
      </c>
      <c r="CH344" s="10" t="str">
        <f t="shared" si="495"/>
        <v/>
      </c>
      <c r="CI344" s="10" t="str">
        <f t="shared" si="496"/>
        <v/>
      </c>
      <c r="CJ344" s="10" t="str">
        <f t="shared" si="497"/>
        <v/>
      </c>
      <c r="CK344" s="10">
        <f t="shared" si="498"/>
        <v>0</v>
      </c>
      <c r="CL344" s="11" t="str">
        <f>IF($G344="","",COUNTIF($CM$4:$CM344,"x")/COUNTIF($G$4:$G344,"x"))</f>
        <v/>
      </c>
      <c r="CM344" s="10" t="str">
        <f t="shared" si="516"/>
        <v/>
      </c>
      <c r="CN344" s="10" t="str">
        <f t="shared" si="499"/>
        <v/>
      </c>
      <c r="CO344" s="10" t="str">
        <f t="shared" si="500"/>
        <v/>
      </c>
      <c r="CP344" s="10" t="str">
        <f t="shared" si="501"/>
        <v/>
      </c>
      <c r="CQ344" s="10">
        <f t="shared" si="502"/>
        <v>0</v>
      </c>
    </row>
    <row r="345" spans="2:95">
      <c r="B345" s="10" t="str">
        <f t="shared" si="503"/>
        <v/>
      </c>
      <c r="C345" s="10" t="str">
        <f t="shared" si="504"/>
        <v/>
      </c>
      <c r="D345" s="10" t="str">
        <f t="shared" si="505"/>
        <v/>
      </c>
      <c r="E345" s="10" t="str">
        <f t="shared" si="506"/>
        <v/>
      </c>
      <c r="F345" s="10" t="str">
        <f t="shared" si="507"/>
        <v/>
      </c>
      <c r="G345" s="10" t="str">
        <f t="shared" si="438"/>
        <v/>
      </c>
      <c r="H345" s="10" t="str">
        <f t="shared" si="439"/>
        <v/>
      </c>
      <c r="I345" s="10" t="str">
        <f t="shared" si="440"/>
        <v/>
      </c>
      <c r="J345" s="10" t="str">
        <f t="shared" si="441"/>
        <v/>
      </c>
      <c r="K345" s="10" t="str">
        <f t="shared" si="442"/>
        <v/>
      </c>
      <c r="L345" s="10" t="str">
        <f t="shared" si="443"/>
        <v/>
      </c>
      <c r="M345" s="10" t="str">
        <f t="shared" si="444"/>
        <v/>
      </c>
      <c r="N345" s="10" t="str">
        <f t="shared" si="445"/>
        <v/>
      </c>
      <c r="O345" s="10" t="str">
        <f t="shared" si="446"/>
        <v/>
      </c>
      <c r="P345" s="10" t="str">
        <f t="shared" si="447"/>
        <v/>
      </c>
      <c r="Q345" s="10" t="str">
        <f t="shared" si="448"/>
        <v/>
      </c>
      <c r="R345" s="10" t="str">
        <f t="shared" si="449"/>
        <v/>
      </c>
      <c r="S345" s="20" t="str">
        <f t="shared" si="450"/>
        <v/>
      </c>
      <c r="T345" s="23" t="str">
        <f t="shared" si="451"/>
        <v/>
      </c>
      <c r="U345" s="10"/>
      <c r="V345" s="10"/>
      <c r="W345" s="10"/>
      <c r="X345" s="11" t="str">
        <f>IF(G345="","",COUNTIF($Y$4:$Y345,"x")/COUNTIF($G$4:$G345,"x"))</f>
        <v/>
      </c>
      <c r="Y345" s="10" t="str">
        <f t="shared" si="452"/>
        <v/>
      </c>
      <c r="Z345" s="10" t="str">
        <f t="shared" si="453"/>
        <v/>
      </c>
      <c r="AA345" s="10" t="str">
        <f t="shared" si="454"/>
        <v/>
      </c>
      <c r="AB345" s="10" t="str">
        <f t="shared" si="455"/>
        <v/>
      </c>
      <c r="AC345" s="10">
        <f t="shared" si="456"/>
        <v>0</v>
      </c>
      <c r="AD345" s="11" t="str">
        <f>IF(G345="","",COUNTIF($AE$4:$AE345,"x")/COUNTIF($G$4:$G345,"x"))</f>
        <v/>
      </c>
      <c r="AE345" s="10" t="str">
        <f t="shared" si="457"/>
        <v/>
      </c>
      <c r="AF345" s="10" t="str">
        <f t="shared" si="458"/>
        <v/>
      </c>
      <c r="AG345" s="10" t="str">
        <f t="shared" si="459"/>
        <v/>
      </c>
      <c r="AH345" s="10" t="str">
        <f t="shared" si="460"/>
        <v/>
      </c>
      <c r="AI345" s="10">
        <f t="shared" si="461"/>
        <v>0</v>
      </c>
      <c r="AJ345" s="11" t="str">
        <f>IF(G345="","",COUNTIF($AK$4:$AK345,"x")/COUNTIF($G$4:$G345,"x"))</f>
        <v/>
      </c>
      <c r="AK345" s="10" t="str">
        <f t="shared" si="462"/>
        <v/>
      </c>
      <c r="AL345" s="10" t="str">
        <f t="shared" si="463"/>
        <v/>
      </c>
      <c r="AM345" s="10" t="str">
        <f t="shared" si="464"/>
        <v/>
      </c>
      <c r="AN345" s="10" t="str">
        <f t="shared" si="465"/>
        <v/>
      </c>
      <c r="AO345" s="10">
        <f t="shared" si="466"/>
        <v>0</v>
      </c>
      <c r="AP345" s="11" t="str">
        <f>IF($G345="","",COUNTIF($AQ$4:$AQ345,"x")/COUNTIF($G$4:$G345,"x"))</f>
        <v/>
      </c>
      <c r="AQ345" s="10" t="str">
        <f t="shared" si="508"/>
        <v/>
      </c>
      <c r="AR345" s="10" t="str">
        <f t="shared" si="467"/>
        <v/>
      </c>
      <c r="AS345" s="10" t="str">
        <f t="shared" si="468"/>
        <v/>
      </c>
      <c r="AT345" s="10" t="str">
        <f t="shared" si="469"/>
        <v/>
      </c>
      <c r="AU345" s="10">
        <f t="shared" si="470"/>
        <v>0</v>
      </c>
      <c r="AV345" s="11" t="str">
        <f>IF($G345="","",COUNTIF($AW$4:$AW345,"x")/COUNTIF($G$4:$G345,"x"))</f>
        <v/>
      </c>
      <c r="AW345" s="10" t="str">
        <f t="shared" si="509"/>
        <v/>
      </c>
      <c r="AX345" s="10" t="str">
        <f t="shared" si="471"/>
        <v/>
      </c>
      <c r="AY345" s="10" t="str">
        <f t="shared" si="472"/>
        <v/>
      </c>
      <c r="AZ345" s="10" t="str">
        <f t="shared" si="473"/>
        <v/>
      </c>
      <c r="BA345" s="10">
        <f t="shared" si="474"/>
        <v>0</v>
      </c>
      <c r="BB345" s="11" t="str">
        <f>IF($G345="","",COUNTIF($BC$4:$BC345,"x")/COUNTIF($G$4:$G345,"x"))</f>
        <v/>
      </c>
      <c r="BC345" s="10" t="str">
        <f t="shared" si="510"/>
        <v/>
      </c>
      <c r="BD345" s="10" t="str">
        <f t="shared" si="475"/>
        <v/>
      </c>
      <c r="BE345" s="10" t="str">
        <f t="shared" si="476"/>
        <v/>
      </c>
      <c r="BF345" s="10" t="str">
        <f t="shared" si="477"/>
        <v/>
      </c>
      <c r="BG345" s="10">
        <f t="shared" si="478"/>
        <v>0</v>
      </c>
      <c r="BH345" s="11" t="str">
        <f>IF($G345="","",COUNTIF($BI$4:$BI345,"x")/COUNTIF($G$4:$G345,"x"))</f>
        <v/>
      </c>
      <c r="BI345" s="10" t="str">
        <f t="shared" si="511"/>
        <v/>
      </c>
      <c r="BJ345" s="10" t="str">
        <f t="shared" si="479"/>
        <v/>
      </c>
      <c r="BK345" s="10" t="str">
        <f t="shared" si="480"/>
        <v/>
      </c>
      <c r="BL345" s="10" t="str">
        <f t="shared" si="481"/>
        <v/>
      </c>
      <c r="BM345" s="10">
        <f t="shared" si="482"/>
        <v>0</v>
      </c>
      <c r="BN345" s="11" t="str">
        <f>IF($G345="","",COUNTIF($BO$4:$BO345,"x")/COUNTIF($G$4:$G345,"x"))</f>
        <v/>
      </c>
      <c r="BO345" s="10" t="str">
        <f t="shared" si="512"/>
        <v/>
      </c>
      <c r="BP345" s="10" t="str">
        <f t="shared" si="483"/>
        <v/>
      </c>
      <c r="BQ345" s="10" t="str">
        <f t="shared" si="484"/>
        <v/>
      </c>
      <c r="BR345" s="10" t="str">
        <f t="shared" si="485"/>
        <v/>
      </c>
      <c r="BS345" s="10">
        <f t="shared" si="486"/>
        <v>0</v>
      </c>
      <c r="BT345" s="11" t="str">
        <f>IF($G345="","",COUNTIF($BU$4:$BU345,"x")/COUNTIF($G$4:$G345,"x"))</f>
        <v/>
      </c>
      <c r="BU345" s="10" t="str">
        <f t="shared" si="513"/>
        <v/>
      </c>
      <c r="BV345" s="10" t="str">
        <f t="shared" si="487"/>
        <v/>
      </c>
      <c r="BW345" s="10" t="str">
        <f t="shared" si="488"/>
        <v/>
      </c>
      <c r="BX345" s="10" t="str">
        <f t="shared" si="489"/>
        <v/>
      </c>
      <c r="BY345" s="10">
        <f t="shared" si="490"/>
        <v>0</v>
      </c>
      <c r="BZ345" s="11" t="str">
        <f>IF($G345="","",COUNTIF($CA$4:$CA345,"x")/COUNTIF($G$4:$G345,"x"))</f>
        <v/>
      </c>
      <c r="CA345" s="10" t="str">
        <f t="shared" si="514"/>
        <v/>
      </c>
      <c r="CB345" s="10" t="str">
        <f t="shared" si="491"/>
        <v/>
      </c>
      <c r="CC345" s="10" t="str">
        <f t="shared" si="492"/>
        <v/>
      </c>
      <c r="CD345" s="10" t="str">
        <f t="shared" si="493"/>
        <v/>
      </c>
      <c r="CE345" s="10">
        <f t="shared" si="494"/>
        <v>0</v>
      </c>
      <c r="CF345" s="11" t="str">
        <f>IF($G345="","",COUNTIF($CG$4:$CG345,"x")/COUNTIF($G$4:$G345,"x"))</f>
        <v/>
      </c>
      <c r="CG345" s="10" t="str">
        <f t="shared" si="515"/>
        <v/>
      </c>
      <c r="CH345" s="10" t="str">
        <f t="shared" si="495"/>
        <v/>
      </c>
      <c r="CI345" s="10" t="str">
        <f t="shared" si="496"/>
        <v/>
      </c>
      <c r="CJ345" s="10" t="str">
        <f t="shared" si="497"/>
        <v/>
      </c>
      <c r="CK345" s="10">
        <f t="shared" si="498"/>
        <v>0</v>
      </c>
      <c r="CL345" s="11" t="str">
        <f>IF($G345="","",COUNTIF($CM$4:$CM345,"x")/COUNTIF($G$4:$G345,"x"))</f>
        <v/>
      </c>
      <c r="CM345" s="10" t="str">
        <f t="shared" si="516"/>
        <v/>
      </c>
      <c r="CN345" s="10" t="str">
        <f t="shared" si="499"/>
        <v/>
      </c>
      <c r="CO345" s="10" t="str">
        <f t="shared" si="500"/>
        <v/>
      </c>
      <c r="CP345" s="10" t="str">
        <f t="shared" si="501"/>
        <v/>
      </c>
      <c r="CQ345" s="10">
        <f t="shared" si="502"/>
        <v>0</v>
      </c>
    </row>
    <row r="346" spans="2:95">
      <c r="B346" s="10" t="str">
        <f t="shared" si="503"/>
        <v/>
      </c>
      <c r="C346" s="10" t="str">
        <f t="shared" si="504"/>
        <v/>
      </c>
      <c r="D346" s="10" t="str">
        <f t="shared" si="505"/>
        <v/>
      </c>
      <c r="E346" s="10" t="str">
        <f t="shared" si="506"/>
        <v/>
      </c>
      <c r="F346" s="10" t="str">
        <f t="shared" si="507"/>
        <v/>
      </c>
      <c r="G346" s="10" t="str">
        <f t="shared" si="438"/>
        <v/>
      </c>
      <c r="H346" s="10" t="str">
        <f t="shared" si="439"/>
        <v/>
      </c>
      <c r="I346" s="10" t="str">
        <f t="shared" si="440"/>
        <v/>
      </c>
      <c r="J346" s="10" t="str">
        <f t="shared" si="441"/>
        <v/>
      </c>
      <c r="K346" s="10" t="str">
        <f t="shared" si="442"/>
        <v/>
      </c>
      <c r="L346" s="10" t="str">
        <f t="shared" si="443"/>
        <v/>
      </c>
      <c r="M346" s="10" t="str">
        <f t="shared" si="444"/>
        <v/>
      </c>
      <c r="N346" s="10" t="str">
        <f t="shared" si="445"/>
        <v/>
      </c>
      <c r="O346" s="10" t="str">
        <f t="shared" si="446"/>
        <v/>
      </c>
      <c r="P346" s="10" t="str">
        <f t="shared" si="447"/>
        <v/>
      </c>
      <c r="Q346" s="10" t="str">
        <f t="shared" si="448"/>
        <v/>
      </c>
      <c r="R346" s="10" t="str">
        <f t="shared" si="449"/>
        <v/>
      </c>
      <c r="S346" s="20" t="str">
        <f t="shared" si="450"/>
        <v/>
      </c>
      <c r="T346" s="23" t="str">
        <f t="shared" si="451"/>
        <v/>
      </c>
      <c r="U346" s="10"/>
      <c r="V346" s="10"/>
      <c r="W346" s="10"/>
      <c r="X346" s="11" t="str">
        <f>IF(G346="","",COUNTIF($Y$4:$Y346,"x")/COUNTIF($G$4:$G346,"x"))</f>
        <v/>
      </c>
      <c r="Y346" s="10" t="str">
        <f t="shared" si="452"/>
        <v/>
      </c>
      <c r="Z346" s="10" t="str">
        <f t="shared" si="453"/>
        <v/>
      </c>
      <c r="AA346" s="10" t="str">
        <f t="shared" si="454"/>
        <v/>
      </c>
      <c r="AB346" s="10" t="str">
        <f t="shared" si="455"/>
        <v/>
      </c>
      <c r="AC346" s="10">
        <f t="shared" si="456"/>
        <v>0</v>
      </c>
      <c r="AD346" s="11" t="str">
        <f>IF(G346="","",COUNTIF($AE$4:$AE346,"x")/COUNTIF($G$4:$G346,"x"))</f>
        <v/>
      </c>
      <c r="AE346" s="10" t="str">
        <f t="shared" si="457"/>
        <v/>
      </c>
      <c r="AF346" s="10" t="str">
        <f t="shared" si="458"/>
        <v/>
      </c>
      <c r="AG346" s="10" t="str">
        <f t="shared" si="459"/>
        <v/>
      </c>
      <c r="AH346" s="10" t="str">
        <f t="shared" si="460"/>
        <v/>
      </c>
      <c r="AI346" s="10">
        <f t="shared" si="461"/>
        <v>0</v>
      </c>
      <c r="AJ346" s="11" t="str">
        <f>IF(G346="","",COUNTIF($AK$4:$AK346,"x")/COUNTIF($G$4:$G346,"x"))</f>
        <v/>
      </c>
      <c r="AK346" s="10" t="str">
        <f t="shared" si="462"/>
        <v/>
      </c>
      <c r="AL346" s="10" t="str">
        <f t="shared" si="463"/>
        <v/>
      </c>
      <c r="AM346" s="10" t="str">
        <f t="shared" si="464"/>
        <v/>
      </c>
      <c r="AN346" s="10" t="str">
        <f t="shared" si="465"/>
        <v/>
      </c>
      <c r="AO346" s="10">
        <f t="shared" si="466"/>
        <v>0</v>
      </c>
      <c r="AP346" s="11" t="str">
        <f>IF($G346="","",COUNTIF($AQ$4:$AQ346,"x")/COUNTIF($G$4:$G346,"x"))</f>
        <v/>
      </c>
      <c r="AQ346" s="10" t="str">
        <f t="shared" si="508"/>
        <v/>
      </c>
      <c r="AR346" s="10" t="str">
        <f t="shared" si="467"/>
        <v/>
      </c>
      <c r="AS346" s="10" t="str">
        <f t="shared" si="468"/>
        <v/>
      </c>
      <c r="AT346" s="10" t="str">
        <f t="shared" si="469"/>
        <v/>
      </c>
      <c r="AU346" s="10">
        <f t="shared" si="470"/>
        <v>0</v>
      </c>
      <c r="AV346" s="11" t="str">
        <f>IF($G346="","",COUNTIF($AW$4:$AW346,"x")/COUNTIF($G$4:$G346,"x"))</f>
        <v/>
      </c>
      <c r="AW346" s="10" t="str">
        <f t="shared" si="509"/>
        <v/>
      </c>
      <c r="AX346" s="10" t="str">
        <f t="shared" si="471"/>
        <v/>
      </c>
      <c r="AY346" s="10" t="str">
        <f t="shared" si="472"/>
        <v/>
      </c>
      <c r="AZ346" s="10" t="str">
        <f t="shared" si="473"/>
        <v/>
      </c>
      <c r="BA346" s="10">
        <f t="shared" si="474"/>
        <v>0</v>
      </c>
      <c r="BB346" s="11" t="str">
        <f>IF($G346="","",COUNTIF($BC$4:$BC346,"x")/COUNTIF($G$4:$G346,"x"))</f>
        <v/>
      </c>
      <c r="BC346" s="10" t="str">
        <f t="shared" si="510"/>
        <v/>
      </c>
      <c r="BD346" s="10" t="str">
        <f t="shared" si="475"/>
        <v/>
      </c>
      <c r="BE346" s="10" t="str">
        <f t="shared" si="476"/>
        <v/>
      </c>
      <c r="BF346" s="10" t="str">
        <f t="shared" si="477"/>
        <v/>
      </c>
      <c r="BG346" s="10">
        <f t="shared" si="478"/>
        <v>0</v>
      </c>
      <c r="BH346" s="11" t="str">
        <f>IF($G346="","",COUNTIF($BI$4:$BI346,"x")/COUNTIF($G$4:$G346,"x"))</f>
        <v/>
      </c>
      <c r="BI346" s="10" t="str">
        <f t="shared" si="511"/>
        <v/>
      </c>
      <c r="BJ346" s="10" t="str">
        <f t="shared" si="479"/>
        <v/>
      </c>
      <c r="BK346" s="10" t="str">
        <f t="shared" si="480"/>
        <v/>
      </c>
      <c r="BL346" s="10" t="str">
        <f t="shared" si="481"/>
        <v/>
      </c>
      <c r="BM346" s="10">
        <f t="shared" si="482"/>
        <v>0</v>
      </c>
      <c r="BN346" s="11" t="str">
        <f>IF($G346="","",COUNTIF($BO$4:$BO346,"x")/COUNTIF($G$4:$G346,"x"))</f>
        <v/>
      </c>
      <c r="BO346" s="10" t="str">
        <f t="shared" si="512"/>
        <v/>
      </c>
      <c r="BP346" s="10" t="str">
        <f t="shared" si="483"/>
        <v/>
      </c>
      <c r="BQ346" s="10" t="str">
        <f t="shared" si="484"/>
        <v/>
      </c>
      <c r="BR346" s="10" t="str">
        <f t="shared" si="485"/>
        <v/>
      </c>
      <c r="BS346" s="10">
        <f t="shared" si="486"/>
        <v>0</v>
      </c>
      <c r="BT346" s="11" t="str">
        <f>IF($G346="","",COUNTIF($BU$4:$BU346,"x")/COUNTIF($G$4:$G346,"x"))</f>
        <v/>
      </c>
      <c r="BU346" s="10" t="str">
        <f t="shared" si="513"/>
        <v/>
      </c>
      <c r="BV346" s="10" t="str">
        <f t="shared" si="487"/>
        <v/>
      </c>
      <c r="BW346" s="10" t="str">
        <f t="shared" si="488"/>
        <v/>
      </c>
      <c r="BX346" s="10" t="str">
        <f t="shared" si="489"/>
        <v/>
      </c>
      <c r="BY346" s="10">
        <f t="shared" si="490"/>
        <v>0</v>
      </c>
      <c r="BZ346" s="11" t="str">
        <f>IF($G346="","",COUNTIF($CA$4:$CA346,"x")/COUNTIF($G$4:$G346,"x"))</f>
        <v/>
      </c>
      <c r="CA346" s="10" t="str">
        <f t="shared" si="514"/>
        <v/>
      </c>
      <c r="CB346" s="10" t="str">
        <f t="shared" si="491"/>
        <v/>
      </c>
      <c r="CC346" s="10" t="str">
        <f t="shared" si="492"/>
        <v/>
      </c>
      <c r="CD346" s="10" t="str">
        <f t="shared" si="493"/>
        <v/>
      </c>
      <c r="CE346" s="10">
        <f t="shared" si="494"/>
        <v>0</v>
      </c>
      <c r="CF346" s="11" t="str">
        <f>IF($G346="","",COUNTIF($CG$4:$CG346,"x")/COUNTIF($G$4:$G346,"x"))</f>
        <v/>
      </c>
      <c r="CG346" s="10" t="str">
        <f t="shared" si="515"/>
        <v/>
      </c>
      <c r="CH346" s="10" t="str">
        <f t="shared" si="495"/>
        <v/>
      </c>
      <c r="CI346" s="10" t="str">
        <f t="shared" si="496"/>
        <v/>
      </c>
      <c r="CJ346" s="10" t="str">
        <f t="shared" si="497"/>
        <v/>
      </c>
      <c r="CK346" s="10">
        <f t="shared" si="498"/>
        <v>0</v>
      </c>
      <c r="CL346" s="11" t="str">
        <f>IF($G346="","",COUNTIF($CM$4:$CM346,"x")/COUNTIF($G$4:$G346,"x"))</f>
        <v/>
      </c>
      <c r="CM346" s="10" t="str">
        <f t="shared" si="516"/>
        <v/>
      </c>
      <c r="CN346" s="10" t="str">
        <f t="shared" si="499"/>
        <v/>
      </c>
      <c r="CO346" s="10" t="str">
        <f t="shared" si="500"/>
        <v/>
      </c>
      <c r="CP346" s="10" t="str">
        <f t="shared" si="501"/>
        <v/>
      </c>
      <c r="CQ346" s="10">
        <f t="shared" si="502"/>
        <v>0</v>
      </c>
    </row>
    <row r="347" spans="2:95">
      <c r="B347" s="10" t="str">
        <f t="shared" si="503"/>
        <v/>
      </c>
      <c r="C347" s="10" t="str">
        <f t="shared" si="504"/>
        <v/>
      </c>
      <c r="D347" s="10" t="str">
        <f t="shared" si="505"/>
        <v/>
      </c>
      <c r="E347" s="10" t="str">
        <f t="shared" si="506"/>
        <v/>
      </c>
      <c r="F347" s="10" t="str">
        <f t="shared" si="507"/>
        <v/>
      </c>
      <c r="G347" s="10" t="str">
        <f t="shared" si="438"/>
        <v/>
      </c>
      <c r="H347" s="10" t="str">
        <f t="shared" si="439"/>
        <v/>
      </c>
      <c r="I347" s="10" t="str">
        <f t="shared" si="440"/>
        <v/>
      </c>
      <c r="J347" s="10" t="str">
        <f t="shared" si="441"/>
        <v/>
      </c>
      <c r="K347" s="10" t="str">
        <f t="shared" si="442"/>
        <v/>
      </c>
      <c r="L347" s="10" t="str">
        <f t="shared" si="443"/>
        <v/>
      </c>
      <c r="M347" s="10" t="str">
        <f t="shared" si="444"/>
        <v/>
      </c>
      <c r="N347" s="10" t="str">
        <f t="shared" si="445"/>
        <v/>
      </c>
      <c r="O347" s="10" t="str">
        <f t="shared" si="446"/>
        <v/>
      </c>
      <c r="P347" s="10" t="str">
        <f t="shared" si="447"/>
        <v/>
      </c>
      <c r="Q347" s="10" t="str">
        <f t="shared" si="448"/>
        <v/>
      </c>
      <c r="R347" s="10" t="str">
        <f t="shared" si="449"/>
        <v/>
      </c>
      <c r="S347" s="20" t="str">
        <f t="shared" si="450"/>
        <v/>
      </c>
      <c r="T347" s="23" t="str">
        <f t="shared" si="451"/>
        <v/>
      </c>
      <c r="U347" s="10"/>
      <c r="V347" s="10"/>
      <c r="W347" s="10"/>
      <c r="X347" s="11" t="str">
        <f>IF(G347="","",COUNTIF($Y$4:$Y347,"x")/COUNTIF($G$4:$G347,"x"))</f>
        <v/>
      </c>
      <c r="Y347" s="10" t="str">
        <f t="shared" si="452"/>
        <v/>
      </c>
      <c r="Z347" s="10" t="str">
        <f t="shared" si="453"/>
        <v/>
      </c>
      <c r="AA347" s="10" t="str">
        <f t="shared" si="454"/>
        <v/>
      </c>
      <c r="AB347" s="10" t="str">
        <f t="shared" si="455"/>
        <v/>
      </c>
      <c r="AC347" s="10">
        <f t="shared" si="456"/>
        <v>0</v>
      </c>
      <c r="AD347" s="11" t="str">
        <f>IF(G347="","",COUNTIF($AE$4:$AE347,"x")/COUNTIF($G$4:$G347,"x"))</f>
        <v/>
      </c>
      <c r="AE347" s="10" t="str">
        <f t="shared" si="457"/>
        <v/>
      </c>
      <c r="AF347" s="10" t="str">
        <f t="shared" si="458"/>
        <v/>
      </c>
      <c r="AG347" s="10" t="str">
        <f t="shared" si="459"/>
        <v/>
      </c>
      <c r="AH347" s="10" t="str">
        <f t="shared" si="460"/>
        <v/>
      </c>
      <c r="AI347" s="10">
        <f t="shared" si="461"/>
        <v>0</v>
      </c>
      <c r="AJ347" s="11" t="str">
        <f>IF(G347="","",COUNTIF($AK$4:$AK347,"x")/COUNTIF($G$4:$G347,"x"))</f>
        <v/>
      </c>
      <c r="AK347" s="10" t="str">
        <f t="shared" si="462"/>
        <v/>
      </c>
      <c r="AL347" s="10" t="str">
        <f t="shared" si="463"/>
        <v/>
      </c>
      <c r="AM347" s="10" t="str">
        <f t="shared" si="464"/>
        <v/>
      </c>
      <c r="AN347" s="10" t="str">
        <f t="shared" si="465"/>
        <v/>
      </c>
      <c r="AO347" s="10">
        <f t="shared" si="466"/>
        <v>0</v>
      </c>
      <c r="AP347" s="11" t="str">
        <f>IF($G347="","",COUNTIF($AQ$4:$AQ347,"x")/COUNTIF($G$4:$G347,"x"))</f>
        <v/>
      </c>
      <c r="AQ347" s="10" t="str">
        <f t="shared" si="508"/>
        <v/>
      </c>
      <c r="AR347" s="10" t="str">
        <f t="shared" si="467"/>
        <v/>
      </c>
      <c r="AS347" s="10" t="str">
        <f t="shared" si="468"/>
        <v/>
      </c>
      <c r="AT347" s="10" t="str">
        <f t="shared" si="469"/>
        <v/>
      </c>
      <c r="AU347" s="10">
        <f t="shared" si="470"/>
        <v>0</v>
      </c>
      <c r="AV347" s="11" t="str">
        <f>IF($G347="","",COUNTIF($AW$4:$AW347,"x")/COUNTIF($G$4:$G347,"x"))</f>
        <v/>
      </c>
      <c r="AW347" s="10" t="str">
        <f t="shared" si="509"/>
        <v/>
      </c>
      <c r="AX347" s="10" t="str">
        <f t="shared" si="471"/>
        <v/>
      </c>
      <c r="AY347" s="10" t="str">
        <f t="shared" si="472"/>
        <v/>
      </c>
      <c r="AZ347" s="10" t="str">
        <f t="shared" si="473"/>
        <v/>
      </c>
      <c r="BA347" s="10">
        <f t="shared" si="474"/>
        <v>0</v>
      </c>
      <c r="BB347" s="11" t="str">
        <f>IF($G347="","",COUNTIF($BC$4:$BC347,"x")/COUNTIF($G$4:$G347,"x"))</f>
        <v/>
      </c>
      <c r="BC347" s="10" t="str">
        <f t="shared" si="510"/>
        <v/>
      </c>
      <c r="BD347" s="10" t="str">
        <f t="shared" si="475"/>
        <v/>
      </c>
      <c r="BE347" s="10" t="str">
        <f t="shared" si="476"/>
        <v/>
      </c>
      <c r="BF347" s="10" t="str">
        <f t="shared" si="477"/>
        <v/>
      </c>
      <c r="BG347" s="10">
        <f t="shared" si="478"/>
        <v>0</v>
      </c>
      <c r="BH347" s="11" t="str">
        <f>IF($G347="","",COUNTIF($BI$4:$BI347,"x")/COUNTIF($G$4:$G347,"x"))</f>
        <v/>
      </c>
      <c r="BI347" s="10" t="str">
        <f t="shared" si="511"/>
        <v/>
      </c>
      <c r="BJ347" s="10" t="str">
        <f t="shared" si="479"/>
        <v/>
      </c>
      <c r="BK347" s="10" t="str">
        <f t="shared" si="480"/>
        <v/>
      </c>
      <c r="BL347" s="10" t="str">
        <f t="shared" si="481"/>
        <v/>
      </c>
      <c r="BM347" s="10">
        <f t="shared" si="482"/>
        <v>0</v>
      </c>
      <c r="BN347" s="11" t="str">
        <f>IF($G347="","",COUNTIF($BO$4:$BO347,"x")/COUNTIF($G$4:$G347,"x"))</f>
        <v/>
      </c>
      <c r="BO347" s="10" t="str">
        <f t="shared" si="512"/>
        <v/>
      </c>
      <c r="BP347" s="10" t="str">
        <f t="shared" si="483"/>
        <v/>
      </c>
      <c r="BQ347" s="10" t="str">
        <f t="shared" si="484"/>
        <v/>
      </c>
      <c r="BR347" s="10" t="str">
        <f t="shared" si="485"/>
        <v/>
      </c>
      <c r="BS347" s="10">
        <f t="shared" si="486"/>
        <v>0</v>
      </c>
      <c r="BT347" s="11" t="str">
        <f>IF($G347="","",COUNTIF($BU$4:$BU347,"x")/COUNTIF($G$4:$G347,"x"))</f>
        <v/>
      </c>
      <c r="BU347" s="10" t="str">
        <f t="shared" si="513"/>
        <v/>
      </c>
      <c r="BV347" s="10" t="str">
        <f t="shared" si="487"/>
        <v/>
      </c>
      <c r="BW347" s="10" t="str">
        <f t="shared" si="488"/>
        <v/>
      </c>
      <c r="BX347" s="10" t="str">
        <f t="shared" si="489"/>
        <v/>
      </c>
      <c r="BY347" s="10">
        <f t="shared" si="490"/>
        <v>0</v>
      </c>
      <c r="BZ347" s="11" t="str">
        <f>IF($G347="","",COUNTIF($CA$4:$CA347,"x")/COUNTIF($G$4:$G347,"x"))</f>
        <v/>
      </c>
      <c r="CA347" s="10" t="str">
        <f t="shared" si="514"/>
        <v/>
      </c>
      <c r="CB347" s="10" t="str">
        <f t="shared" si="491"/>
        <v/>
      </c>
      <c r="CC347" s="10" t="str">
        <f t="shared" si="492"/>
        <v/>
      </c>
      <c r="CD347" s="10" t="str">
        <f t="shared" si="493"/>
        <v/>
      </c>
      <c r="CE347" s="10">
        <f t="shared" si="494"/>
        <v>0</v>
      </c>
      <c r="CF347" s="11" t="str">
        <f>IF($G347="","",COUNTIF($CG$4:$CG347,"x")/COUNTIF($G$4:$G347,"x"))</f>
        <v/>
      </c>
      <c r="CG347" s="10" t="str">
        <f t="shared" si="515"/>
        <v/>
      </c>
      <c r="CH347" s="10" t="str">
        <f t="shared" si="495"/>
        <v/>
      </c>
      <c r="CI347" s="10" t="str">
        <f t="shared" si="496"/>
        <v/>
      </c>
      <c r="CJ347" s="10" t="str">
        <f t="shared" si="497"/>
        <v/>
      </c>
      <c r="CK347" s="10">
        <f t="shared" si="498"/>
        <v>0</v>
      </c>
      <c r="CL347" s="11" t="str">
        <f>IF($G347="","",COUNTIF($CM$4:$CM347,"x")/COUNTIF($G$4:$G347,"x"))</f>
        <v/>
      </c>
      <c r="CM347" s="10" t="str">
        <f t="shared" si="516"/>
        <v/>
      </c>
      <c r="CN347" s="10" t="str">
        <f t="shared" si="499"/>
        <v/>
      </c>
      <c r="CO347" s="10" t="str">
        <f t="shared" si="500"/>
        <v/>
      </c>
      <c r="CP347" s="10" t="str">
        <f t="shared" si="501"/>
        <v/>
      </c>
      <c r="CQ347" s="10">
        <f t="shared" si="502"/>
        <v>0</v>
      </c>
    </row>
    <row r="348" spans="2:95">
      <c r="B348" s="10" t="str">
        <f t="shared" si="503"/>
        <v/>
      </c>
      <c r="C348" s="10" t="str">
        <f t="shared" si="504"/>
        <v/>
      </c>
      <c r="D348" s="10" t="str">
        <f t="shared" si="505"/>
        <v/>
      </c>
      <c r="E348" s="10" t="str">
        <f t="shared" si="506"/>
        <v/>
      </c>
      <c r="F348" s="10" t="str">
        <f t="shared" si="507"/>
        <v/>
      </c>
      <c r="G348" s="10" t="str">
        <f t="shared" si="438"/>
        <v/>
      </c>
      <c r="H348" s="10" t="str">
        <f t="shared" si="439"/>
        <v/>
      </c>
      <c r="I348" s="10" t="str">
        <f t="shared" si="440"/>
        <v/>
      </c>
      <c r="J348" s="10" t="str">
        <f t="shared" si="441"/>
        <v/>
      </c>
      <c r="K348" s="10" t="str">
        <f t="shared" si="442"/>
        <v/>
      </c>
      <c r="L348" s="10" t="str">
        <f t="shared" si="443"/>
        <v/>
      </c>
      <c r="M348" s="10" t="str">
        <f t="shared" si="444"/>
        <v/>
      </c>
      <c r="N348" s="10" t="str">
        <f t="shared" si="445"/>
        <v/>
      </c>
      <c r="O348" s="10" t="str">
        <f t="shared" si="446"/>
        <v/>
      </c>
      <c r="P348" s="10" t="str">
        <f t="shared" si="447"/>
        <v/>
      </c>
      <c r="Q348" s="10" t="str">
        <f t="shared" si="448"/>
        <v/>
      </c>
      <c r="R348" s="10" t="str">
        <f t="shared" si="449"/>
        <v/>
      </c>
      <c r="S348" s="20" t="str">
        <f t="shared" si="450"/>
        <v/>
      </c>
      <c r="T348" s="23" t="str">
        <f t="shared" si="451"/>
        <v/>
      </c>
      <c r="U348" s="10"/>
      <c r="V348" s="10"/>
      <c r="W348" s="10"/>
      <c r="X348" s="11" t="str">
        <f>IF(G348="","",COUNTIF($Y$4:$Y348,"x")/COUNTIF($G$4:$G348,"x"))</f>
        <v/>
      </c>
      <c r="Y348" s="10" t="str">
        <f t="shared" si="452"/>
        <v/>
      </c>
      <c r="Z348" s="10" t="str">
        <f t="shared" si="453"/>
        <v/>
      </c>
      <c r="AA348" s="10" t="str">
        <f t="shared" si="454"/>
        <v/>
      </c>
      <c r="AB348" s="10" t="str">
        <f t="shared" si="455"/>
        <v/>
      </c>
      <c r="AC348" s="10">
        <f t="shared" si="456"/>
        <v>0</v>
      </c>
      <c r="AD348" s="11" t="str">
        <f>IF(G348="","",COUNTIF($AE$4:$AE348,"x")/COUNTIF($G$4:$G348,"x"))</f>
        <v/>
      </c>
      <c r="AE348" s="10" t="str">
        <f t="shared" si="457"/>
        <v/>
      </c>
      <c r="AF348" s="10" t="str">
        <f t="shared" si="458"/>
        <v/>
      </c>
      <c r="AG348" s="10" t="str">
        <f t="shared" si="459"/>
        <v/>
      </c>
      <c r="AH348" s="10" t="str">
        <f t="shared" si="460"/>
        <v/>
      </c>
      <c r="AI348" s="10">
        <f t="shared" si="461"/>
        <v>0</v>
      </c>
      <c r="AJ348" s="11" t="str">
        <f>IF(G348="","",COUNTIF($AK$4:$AK348,"x")/COUNTIF($G$4:$G348,"x"))</f>
        <v/>
      </c>
      <c r="AK348" s="10" t="str">
        <f t="shared" si="462"/>
        <v/>
      </c>
      <c r="AL348" s="10" t="str">
        <f t="shared" si="463"/>
        <v/>
      </c>
      <c r="AM348" s="10" t="str">
        <f t="shared" si="464"/>
        <v/>
      </c>
      <c r="AN348" s="10" t="str">
        <f t="shared" si="465"/>
        <v/>
      </c>
      <c r="AO348" s="10">
        <f t="shared" si="466"/>
        <v>0</v>
      </c>
      <c r="AP348" s="11" t="str">
        <f>IF($G348="","",COUNTIF($AQ$4:$AQ348,"x")/COUNTIF($G$4:$G348,"x"))</f>
        <v/>
      </c>
      <c r="AQ348" s="10" t="str">
        <f t="shared" si="508"/>
        <v/>
      </c>
      <c r="AR348" s="10" t="str">
        <f t="shared" si="467"/>
        <v/>
      </c>
      <c r="AS348" s="10" t="str">
        <f t="shared" si="468"/>
        <v/>
      </c>
      <c r="AT348" s="10" t="str">
        <f t="shared" si="469"/>
        <v/>
      </c>
      <c r="AU348" s="10">
        <f t="shared" si="470"/>
        <v>0</v>
      </c>
      <c r="AV348" s="11" t="str">
        <f>IF($G348="","",COUNTIF($AW$4:$AW348,"x")/COUNTIF($G$4:$G348,"x"))</f>
        <v/>
      </c>
      <c r="AW348" s="10" t="str">
        <f t="shared" si="509"/>
        <v/>
      </c>
      <c r="AX348" s="10" t="str">
        <f t="shared" si="471"/>
        <v/>
      </c>
      <c r="AY348" s="10" t="str">
        <f t="shared" si="472"/>
        <v/>
      </c>
      <c r="AZ348" s="10" t="str">
        <f t="shared" si="473"/>
        <v/>
      </c>
      <c r="BA348" s="10">
        <f t="shared" si="474"/>
        <v>0</v>
      </c>
      <c r="BB348" s="11" t="str">
        <f>IF($G348="","",COUNTIF($BC$4:$BC348,"x")/COUNTIF($G$4:$G348,"x"))</f>
        <v/>
      </c>
      <c r="BC348" s="10" t="str">
        <f t="shared" si="510"/>
        <v/>
      </c>
      <c r="BD348" s="10" t="str">
        <f t="shared" si="475"/>
        <v/>
      </c>
      <c r="BE348" s="10" t="str">
        <f t="shared" si="476"/>
        <v/>
      </c>
      <c r="BF348" s="10" t="str">
        <f t="shared" si="477"/>
        <v/>
      </c>
      <c r="BG348" s="10">
        <f t="shared" si="478"/>
        <v>0</v>
      </c>
      <c r="BH348" s="11" t="str">
        <f>IF($G348="","",COUNTIF($BI$4:$BI348,"x")/COUNTIF($G$4:$G348,"x"))</f>
        <v/>
      </c>
      <c r="BI348" s="10" t="str">
        <f t="shared" si="511"/>
        <v/>
      </c>
      <c r="BJ348" s="10" t="str">
        <f t="shared" si="479"/>
        <v/>
      </c>
      <c r="BK348" s="10" t="str">
        <f t="shared" si="480"/>
        <v/>
      </c>
      <c r="BL348" s="10" t="str">
        <f t="shared" si="481"/>
        <v/>
      </c>
      <c r="BM348" s="10">
        <f t="shared" si="482"/>
        <v>0</v>
      </c>
      <c r="BN348" s="11" t="str">
        <f>IF($G348="","",COUNTIF($BO$4:$BO348,"x")/COUNTIF($G$4:$G348,"x"))</f>
        <v/>
      </c>
      <c r="BO348" s="10" t="str">
        <f t="shared" si="512"/>
        <v/>
      </c>
      <c r="BP348" s="10" t="str">
        <f t="shared" si="483"/>
        <v/>
      </c>
      <c r="BQ348" s="10" t="str">
        <f t="shared" si="484"/>
        <v/>
      </c>
      <c r="BR348" s="10" t="str">
        <f t="shared" si="485"/>
        <v/>
      </c>
      <c r="BS348" s="10">
        <f t="shared" si="486"/>
        <v>0</v>
      </c>
      <c r="BT348" s="11" t="str">
        <f>IF($G348="","",COUNTIF($BU$4:$BU348,"x")/COUNTIF($G$4:$G348,"x"))</f>
        <v/>
      </c>
      <c r="BU348" s="10" t="str">
        <f t="shared" si="513"/>
        <v/>
      </c>
      <c r="BV348" s="10" t="str">
        <f t="shared" si="487"/>
        <v/>
      </c>
      <c r="BW348" s="10" t="str">
        <f t="shared" si="488"/>
        <v/>
      </c>
      <c r="BX348" s="10" t="str">
        <f t="shared" si="489"/>
        <v/>
      </c>
      <c r="BY348" s="10">
        <f t="shared" si="490"/>
        <v>0</v>
      </c>
      <c r="BZ348" s="11" t="str">
        <f>IF($G348="","",COUNTIF($CA$4:$CA348,"x")/COUNTIF($G$4:$G348,"x"))</f>
        <v/>
      </c>
      <c r="CA348" s="10" t="str">
        <f t="shared" si="514"/>
        <v/>
      </c>
      <c r="CB348" s="10" t="str">
        <f t="shared" si="491"/>
        <v/>
      </c>
      <c r="CC348" s="10" t="str">
        <f t="shared" si="492"/>
        <v/>
      </c>
      <c r="CD348" s="10" t="str">
        <f t="shared" si="493"/>
        <v/>
      </c>
      <c r="CE348" s="10">
        <f t="shared" si="494"/>
        <v>0</v>
      </c>
      <c r="CF348" s="11" t="str">
        <f>IF($G348="","",COUNTIF($CG$4:$CG348,"x")/COUNTIF($G$4:$G348,"x"))</f>
        <v/>
      </c>
      <c r="CG348" s="10" t="str">
        <f t="shared" si="515"/>
        <v/>
      </c>
      <c r="CH348" s="10" t="str">
        <f t="shared" si="495"/>
        <v/>
      </c>
      <c r="CI348" s="10" t="str">
        <f t="shared" si="496"/>
        <v/>
      </c>
      <c r="CJ348" s="10" t="str">
        <f t="shared" si="497"/>
        <v/>
      </c>
      <c r="CK348" s="10">
        <f t="shared" si="498"/>
        <v>0</v>
      </c>
      <c r="CL348" s="11" t="str">
        <f>IF($G348="","",COUNTIF($CM$4:$CM348,"x")/COUNTIF($G$4:$G348,"x"))</f>
        <v/>
      </c>
      <c r="CM348" s="10" t="str">
        <f t="shared" si="516"/>
        <v/>
      </c>
      <c r="CN348" s="10" t="str">
        <f t="shared" si="499"/>
        <v/>
      </c>
      <c r="CO348" s="10" t="str">
        <f t="shared" si="500"/>
        <v/>
      </c>
      <c r="CP348" s="10" t="str">
        <f t="shared" si="501"/>
        <v/>
      </c>
      <c r="CQ348" s="10">
        <f t="shared" si="502"/>
        <v>0</v>
      </c>
    </row>
    <row r="349" spans="2:95">
      <c r="B349" s="10" t="str">
        <f t="shared" si="503"/>
        <v/>
      </c>
      <c r="C349" s="10" t="str">
        <f t="shared" si="504"/>
        <v/>
      </c>
      <c r="D349" s="10" t="str">
        <f t="shared" si="505"/>
        <v/>
      </c>
      <c r="E349" s="10" t="str">
        <f t="shared" si="506"/>
        <v/>
      </c>
      <c r="F349" s="10" t="str">
        <f t="shared" si="507"/>
        <v/>
      </c>
      <c r="G349" s="10" t="str">
        <f t="shared" si="438"/>
        <v/>
      </c>
      <c r="H349" s="10" t="str">
        <f t="shared" si="439"/>
        <v/>
      </c>
      <c r="I349" s="10" t="str">
        <f t="shared" si="440"/>
        <v/>
      </c>
      <c r="J349" s="10" t="str">
        <f t="shared" si="441"/>
        <v/>
      </c>
      <c r="K349" s="10" t="str">
        <f t="shared" si="442"/>
        <v/>
      </c>
      <c r="L349" s="10" t="str">
        <f t="shared" si="443"/>
        <v/>
      </c>
      <c r="M349" s="10" t="str">
        <f t="shared" si="444"/>
        <v/>
      </c>
      <c r="N349" s="10" t="str">
        <f t="shared" si="445"/>
        <v/>
      </c>
      <c r="O349" s="10" t="str">
        <f t="shared" si="446"/>
        <v/>
      </c>
      <c r="P349" s="10" t="str">
        <f t="shared" si="447"/>
        <v/>
      </c>
      <c r="Q349" s="10" t="str">
        <f t="shared" si="448"/>
        <v/>
      </c>
      <c r="R349" s="10" t="str">
        <f t="shared" si="449"/>
        <v/>
      </c>
      <c r="S349" s="20" t="str">
        <f t="shared" si="450"/>
        <v/>
      </c>
      <c r="T349" s="23" t="str">
        <f t="shared" si="451"/>
        <v/>
      </c>
      <c r="U349" s="10"/>
      <c r="V349" s="10"/>
      <c r="W349" s="10"/>
      <c r="X349" s="11" t="str">
        <f>IF(G349="","",COUNTIF($Y$4:$Y349,"x")/COUNTIF($G$4:$G349,"x"))</f>
        <v/>
      </c>
      <c r="Y349" s="10" t="str">
        <f t="shared" si="452"/>
        <v/>
      </c>
      <c r="Z349" s="10" t="str">
        <f t="shared" si="453"/>
        <v/>
      </c>
      <c r="AA349" s="10" t="str">
        <f t="shared" si="454"/>
        <v/>
      </c>
      <c r="AB349" s="10" t="str">
        <f t="shared" si="455"/>
        <v/>
      </c>
      <c r="AC349" s="10">
        <f t="shared" si="456"/>
        <v>0</v>
      </c>
      <c r="AD349" s="11" t="str">
        <f>IF(G349="","",COUNTIF($AE$4:$AE349,"x")/COUNTIF($G$4:$G349,"x"))</f>
        <v/>
      </c>
      <c r="AE349" s="10" t="str">
        <f t="shared" si="457"/>
        <v/>
      </c>
      <c r="AF349" s="10" t="str">
        <f t="shared" si="458"/>
        <v/>
      </c>
      <c r="AG349" s="10" t="str">
        <f t="shared" si="459"/>
        <v/>
      </c>
      <c r="AH349" s="10" t="str">
        <f t="shared" si="460"/>
        <v/>
      </c>
      <c r="AI349" s="10">
        <f t="shared" si="461"/>
        <v>0</v>
      </c>
      <c r="AJ349" s="11" t="str">
        <f>IF(G349="","",COUNTIF($AK$4:$AK349,"x")/COUNTIF($G$4:$G349,"x"))</f>
        <v/>
      </c>
      <c r="AK349" s="10" t="str">
        <f t="shared" si="462"/>
        <v/>
      </c>
      <c r="AL349" s="10" t="str">
        <f t="shared" si="463"/>
        <v/>
      </c>
      <c r="AM349" s="10" t="str">
        <f t="shared" si="464"/>
        <v/>
      </c>
      <c r="AN349" s="10" t="str">
        <f t="shared" si="465"/>
        <v/>
      </c>
      <c r="AO349" s="10">
        <f t="shared" si="466"/>
        <v>0</v>
      </c>
      <c r="AP349" s="11" t="str">
        <f>IF($G349="","",COUNTIF($AQ$4:$AQ349,"x")/COUNTIF($G$4:$G349,"x"))</f>
        <v/>
      </c>
      <c r="AQ349" s="10" t="str">
        <f t="shared" si="508"/>
        <v/>
      </c>
      <c r="AR349" s="10" t="str">
        <f t="shared" si="467"/>
        <v/>
      </c>
      <c r="AS349" s="10" t="str">
        <f t="shared" si="468"/>
        <v/>
      </c>
      <c r="AT349" s="10" t="str">
        <f t="shared" si="469"/>
        <v/>
      </c>
      <c r="AU349" s="10">
        <f t="shared" si="470"/>
        <v>0</v>
      </c>
      <c r="AV349" s="11" t="str">
        <f>IF($G349="","",COUNTIF($AW$4:$AW349,"x")/COUNTIF($G$4:$G349,"x"))</f>
        <v/>
      </c>
      <c r="AW349" s="10" t="str">
        <f t="shared" si="509"/>
        <v/>
      </c>
      <c r="AX349" s="10" t="str">
        <f t="shared" si="471"/>
        <v/>
      </c>
      <c r="AY349" s="10" t="str">
        <f t="shared" si="472"/>
        <v/>
      </c>
      <c r="AZ349" s="10" t="str">
        <f t="shared" si="473"/>
        <v/>
      </c>
      <c r="BA349" s="10">
        <f t="shared" si="474"/>
        <v>0</v>
      </c>
      <c r="BB349" s="11" t="str">
        <f>IF($G349="","",COUNTIF($BC$4:$BC349,"x")/COUNTIF($G$4:$G349,"x"))</f>
        <v/>
      </c>
      <c r="BC349" s="10" t="str">
        <f t="shared" si="510"/>
        <v/>
      </c>
      <c r="BD349" s="10" t="str">
        <f t="shared" si="475"/>
        <v/>
      </c>
      <c r="BE349" s="10" t="str">
        <f t="shared" si="476"/>
        <v/>
      </c>
      <c r="BF349" s="10" t="str">
        <f t="shared" si="477"/>
        <v/>
      </c>
      <c r="BG349" s="10">
        <f t="shared" si="478"/>
        <v>0</v>
      </c>
      <c r="BH349" s="11" t="str">
        <f>IF($G349="","",COUNTIF($BI$4:$BI349,"x")/COUNTIF($G$4:$G349,"x"))</f>
        <v/>
      </c>
      <c r="BI349" s="10" t="str">
        <f t="shared" si="511"/>
        <v/>
      </c>
      <c r="BJ349" s="10" t="str">
        <f t="shared" si="479"/>
        <v/>
      </c>
      <c r="BK349" s="10" t="str">
        <f t="shared" si="480"/>
        <v/>
      </c>
      <c r="BL349" s="10" t="str">
        <f t="shared" si="481"/>
        <v/>
      </c>
      <c r="BM349" s="10">
        <f t="shared" si="482"/>
        <v>0</v>
      </c>
      <c r="BN349" s="11" t="str">
        <f>IF($G349="","",COUNTIF($BO$4:$BO349,"x")/COUNTIF($G$4:$G349,"x"))</f>
        <v/>
      </c>
      <c r="BO349" s="10" t="str">
        <f t="shared" si="512"/>
        <v/>
      </c>
      <c r="BP349" s="10" t="str">
        <f t="shared" si="483"/>
        <v/>
      </c>
      <c r="BQ349" s="10" t="str">
        <f t="shared" si="484"/>
        <v/>
      </c>
      <c r="BR349" s="10" t="str">
        <f t="shared" si="485"/>
        <v/>
      </c>
      <c r="BS349" s="10">
        <f t="shared" si="486"/>
        <v>0</v>
      </c>
      <c r="BT349" s="11" t="str">
        <f>IF($G349="","",COUNTIF($BU$4:$BU349,"x")/COUNTIF($G$4:$G349,"x"))</f>
        <v/>
      </c>
      <c r="BU349" s="10" t="str">
        <f t="shared" si="513"/>
        <v/>
      </c>
      <c r="BV349" s="10" t="str">
        <f t="shared" si="487"/>
        <v/>
      </c>
      <c r="BW349" s="10" t="str">
        <f t="shared" si="488"/>
        <v/>
      </c>
      <c r="BX349" s="10" t="str">
        <f t="shared" si="489"/>
        <v/>
      </c>
      <c r="BY349" s="10">
        <f t="shared" si="490"/>
        <v>0</v>
      </c>
      <c r="BZ349" s="11" t="str">
        <f>IF($G349="","",COUNTIF($CA$4:$CA349,"x")/COUNTIF($G$4:$G349,"x"))</f>
        <v/>
      </c>
      <c r="CA349" s="10" t="str">
        <f t="shared" si="514"/>
        <v/>
      </c>
      <c r="CB349" s="10" t="str">
        <f t="shared" si="491"/>
        <v/>
      </c>
      <c r="CC349" s="10" t="str">
        <f t="shared" si="492"/>
        <v/>
      </c>
      <c r="CD349" s="10" t="str">
        <f t="shared" si="493"/>
        <v/>
      </c>
      <c r="CE349" s="10">
        <f t="shared" si="494"/>
        <v>0</v>
      </c>
      <c r="CF349" s="11" t="str">
        <f>IF($G349="","",COUNTIF($CG$4:$CG349,"x")/COUNTIF($G$4:$G349,"x"))</f>
        <v/>
      </c>
      <c r="CG349" s="10" t="str">
        <f t="shared" si="515"/>
        <v/>
      </c>
      <c r="CH349" s="10" t="str">
        <f t="shared" si="495"/>
        <v/>
      </c>
      <c r="CI349" s="10" t="str">
        <f t="shared" si="496"/>
        <v/>
      </c>
      <c r="CJ349" s="10" t="str">
        <f t="shared" si="497"/>
        <v/>
      </c>
      <c r="CK349" s="10">
        <f t="shared" si="498"/>
        <v>0</v>
      </c>
      <c r="CL349" s="11" t="str">
        <f>IF($G349="","",COUNTIF($CM$4:$CM349,"x")/COUNTIF($G$4:$G349,"x"))</f>
        <v/>
      </c>
      <c r="CM349" s="10" t="str">
        <f t="shared" si="516"/>
        <v/>
      </c>
      <c r="CN349" s="10" t="str">
        <f t="shared" si="499"/>
        <v/>
      </c>
      <c r="CO349" s="10" t="str">
        <f t="shared" si="500"/>
        <v/>
      </c>
      <c r="CP349" s="10" t="str">
        <f t="shared" si="501"/>
        <v/>
      </c>
      <c r="CQ349" s="10">
        <f t="shared" si="502"/>
        <v>0</v>
      </c>
    </row>
    <row r="350" spans="2:95">
      <c r="B350" s="10" t="str">
        <f t="shared" si="503"/>
        <v/>
      </c>
      <c r="C350" s="10" t="str">
        <f t="shared" si="504"/>
        <v/>
      </c>
      <c r="D350" s="10" t="str">
        <f t="shared" si="505"/>
        <v/>
      </c>
      <c r="E350" s="10" t="str">
        <f t="shared" si="506"/>
        <v/>
      </c>
      <c r="F350" s="10" t="str">
        <f t="shared" si="507"/>
        <v/>
      </c>
      <c r="G350" s="10" t="str">
        <f t="shared" si="438"/>
        <v/>
      </c>
      <c r="H350" s="10" t="str">
        <f t="shared" si="439"/>
        <v/>
      </c>
      <c r="I350" s="10" t="str">
        <f t="shared" si="440"/>
        <v/>
      </c>
      <c r="J350" s="10" t="str">
        <f t="shared" si="441"/>
        <v/>
      </c>
      <c r="K350" s="10" t="str">
        <f t="shared" si="442"/>
        <v/>
      </c>
      <c r="L350" s="10" t="str">
        <f t="shared" si="443"/>
        <v/>
      </c>
      <c r="M350" s="10" t="str">
        <f t="shared" si="444"/>
        <v/>
      </c>
      <c r="N350" s="10" t="str">
        <f t="shared" si="445"/>
        <v/>
      </c>
      <c r="O350" s="10" t="str">
        <f t="shared" si="446"/>
        <v/>
      </c>
      <c r="P350" s="10" t="str">
        <f t="shared" si="447"/>
        <v/>
      </c>
      <c r="Q350" s="10" t="str">
        <f t="shared" si="448"/>
        <v/>
      </c>
      <c r="R350" s="10" t="str">
        <f t="shared" si="449"/>
        <v/>
      </c>
      <c r="S350" s="20" t="str">
        <f t="shared" si="450"/>
        <v/>
      </c>
      <c r="T350" s="23" t="str">
        <f t="shared" si="451"/>
        <v/>
      </c>
      <c r="U350" s="10"/>
      <c r="V350" s="10"/>
      <c r="W350" s="10"/>
      <c r="X350" s="11" t="str">
        <f>IF(G350="","",COUNTIF($Y$4:$Y350,"x")/COUNTIF($G$4:$G350,"x"))</f>
        <v/>
      </c>
      <c r="Y350" s="10" t="str">
        <f t="shared" si="452"/>
        <v/>
      </c>
      <c r="Z350" s="10" t="str">
        <f t="shared" si="453"/>
        <v/>
      </c>
      <c r="AA350" s="10" t="str">
        <f t="shared" si="454"/>
        <v/>
      </c>
      <c r="AB350" s="10" t="str">
        <f t="shared" si="455"/>
        <v/>
      </c>
      <c r="AC350" s="10">
        <f t="shared" si="456"/>
        <v>0</v>
      </c>
      <c r="AD350" s="11" t="str">
        <f>IF(G350="","",COUNTIF($AE$4:$AE350,"x")/COUNTIF($G$4:$G350,"x"))</f>
        <v/>
      </c>
      <c r="AE350" s="10" t="str">
        <f t="shared" si="457"/>
        <v/>
      </c>
      <c r="AF350" s="10" t="str">
        <f t="shared" si="458"/>
        <v/>
      </c>
      <c r="AG350" s="10" t="str">
        <f t="shared" si="459"/>
        <v/>
      </c>
      <c r="AH350" s="10" t="str">
        <f t="shared" si="460"/>
        <v/>
      </c>
      <c r="AI350" s="10">
        <f t="shared" si="461"/>
        <v>0</v>
      </c>
      <c r="AJ350" s="11" t="str">
        <f>IF(G350="","",COUNTIF($AK$4:$AK350,"x")/COUNTIF($G$4:$G350,"x"))</f>
        <v/>
      </c>
      <c r="AK350" s="10" t="str">
        <f t="shared" si="462"/>
        <v/>
      </c>
      <c r="AL350" s="10" t="str">
        <f t="shared" si="463"/>
        <v/>
      </c>
      <c r="AM350" s="10" t="str">
        <f t="shared" si="464"/>
        <v/>
      </c>
      <c r="AN350" s="10" t="str">
        <f t="shared" si="465"/>
        <v/>
      </c>
      <c r="AO350" s="10">
        <f t="shared" si="466"/>
        <v>0</v>
      </c>
      <c r="AP350" s="11" t="str">
        <f>IF($G350="","",COUNTIF($AQ$4:$AQ350,"x")/COUNTIF($G$4:$G350,"x"))</f>
        <v/>
      </c>
      <c r="AQ350" s="10" t="str">
        <f t="shared" si="508"/>
        <v/>
      </c>
      <c r="AR350" s="10" t="str">
        <f t="shared" si="467"/>
        <v/>
      </c>
      <c r="AS350" s="10" t="str">
        <f t="shared" si="468"/>
        <v/>
      </c>
      <c r="AT350" s="10" t="str">
        <f t="shared" si="469"/>
        <v/>
      </c>
      <c r="AU350" s="10">
        <f t="shared" si="470"/>
        <v>0</v>
      </c>
      <c r="AV350" s="11" t="str">
        <f>IF($G350="","",COUNTIF($AW$4:$AW350,"x")/COUNTIF($G$4:$G350,"x"))</f>
        <v/>
      </c>
      <c r="AW350" s="10" t="str">
        <f t="shared" si="509"/>
        <v/>
      </c>
      <c r="AX350" s="10" t="str">
        <f t="shared" si="471"/>
        <v/>
      </c>
      <c r="AY350" s="10" t="str">
        <f t="shared" si="472"/>
        <v/>
      </c>
      <c r="AZ350" s="10" t="str">
        <f t="shared" si="473"/>
        <v/>
      </c>
      <c r="BA350" s="10">
        <f t="shared" si="474"/>
        <v>0</v>
      </c>
      <c r="BB350" s="11" t="str">
        <f>IF($G350="","",COUNTIF($BC$4:$BC350,"x")/COUNTIF($G$4:$G350,"x"))</f>
        <v/>
      </c>
      <c r="BC350" s="10" t="str">
        <f t="shared" si="510"/>
        <v/>
      </c>
      <c r="BD350" s="10" t="str">
        <f t="shared" si="475"/>
        <v/>
      </c>
      <c r="BE350" s="10" t="str">
        <f t="shared" si="476"/>
        <v/>
      </c>
      <c r="BF350" s="10" t="str">
        <f t="shared" si="477"/>
        <v/>
      </c>
      <c r="BG350" s="10">
        <f t="shared" si="478"/>
        <v>0</v>
      </c>
      <c r="BH350" s="11" t="str">
        <f>IF($G350="","",COUNTIF($BI$4:$BI350,"x")/COUNTIF($G$4:$G350,"x"))</f>
        <v/>
      </c>
      <c r="BI350" s="10" t="str">
        <f t="shared" si="511"/>
        <v/>
      </c>
      <c r="BJ350" s="10" t="str">
        <f t="shared" si="479"/>
        <v/>
      </c>
      <c r="BK350" s="10" t="str">
        <f t="shared" si="480"/>
        <v/>
      </c>
      <c r="BL350" s="10" t="str">
        <f t="shared" si="481"/>
        <v/>
      </c>
      <c r="BM350" s="10">
        <f t="shared" si="482"/>
        <v>0</v>
      </c>
      <c r="BN350" s="11" t="str">
        <f>IF($G350="","",COUNTIF($BO$4:$BO350,"x")/COUNTIF($G$4:$G350,"x"))</f>
        <v/>
      </c>
      <c r="BO350" s="10" t="str">
        <f t="shared" si="512"/>
        <v/>
      </c>
      <c r="BP350" s="10" t="str">
        <f t="shared" si="483"/>
        <v/>
      </c>
      <c r="BQ350" s="10" t="str">
        <f t="shared" si="484"/>
        <v/>
      </c>
      <c r="BR350" s="10" t="str">
        <f t="shared" si="485"/>
        <v/>
      </c>
      <c r="BS350" s="10">
        <f t="shared" si="486"/>
        <v>0</v>
      </c>
      <c r="BT350" s="11" t="str">
        <f>IF($G350="","",COUNTIF($BU$4:$BU350,"x")/COUNTIF($G$4:$G350,"x"))</f>
        <v/>
      </c>
      <c r="BU350" s="10" t="str">
        <f t="shared" si="513"/>
        <v/>
      </c>
      <c r="BV350" s="10" t="str">
        <f t="shared" si="487"/>
        <v/>
      </c>
      <c r="BW350" s="10" t="str">
        <f t="shared" si="488"/>
        <v/>
      </c>
      <c r="BX350" s="10" t="str">
        <f t="shared" si="489"/>
        <v/>
      </c>
      <c r="BY350" s="10">
        <f t="shared" si="490"/>
        <v>0</v>
      </c>
      <c r="BZ350" s="11" t="str">
        <f>IF($G350="","",COUNTIF($CA$4:$CA350,"x")/COUNTIF($G$4:$G350,"x"))</f>
        <v/>
      </c>
      <c r="CA350" s="10" t="str">
        <f t="shared" si="514"/>
        <v/>
      </c>
      <c r="CB350" s="10" t="str">
        <f t="shared" si="491"/>
        <v/>
      </c>
      <c r="CC350" s="10" t="str">
        <f t="shared" si="492"/>
        <v/>
      </c>
      <c r="CD350" s="10" t="str">
        <f t="shared" si="493"/>
        <v/>
      </c>
      <c r="CE350" s="10">
        <f t="shared" si="494"/>
        <v>0</v>
      </c>
      <c r="CF350" s="11" t="str">
        <f>IF($G350="","",COUNTIF($CG$4:$CG350,"x")/COUNTIF($G$4:$G350,"x"))</f>
        <v/>
      </c>
      <c r="CG350" s="10" t="str">
        <f t="shared" si="515"/>
        <v/>
      </c>
      <c r="CH350" s="10" t="str">
        <f t="shared" si="495"/>
        <v/>
      </c>
      <c r="CI350" s="10" t="str">
        <f t="shared" si="496"/>
        <v/>
      </c>
      <c r="CJ350" s="10" t="str">
        <f t="shared" si="497"/>
        <v/>
      </c>
      <c r="CK350" s="10">
        <f t="shared" si="498"/>
        <v>0</v>
      </c>
      <c r="CL350" s="11" t="str">
        <f>IF($G350="","",COUNTIF($CM$4:$CM350,"x")/COUNTIF($G$4:$G350,"x"))</f>
        <v/>
      </c>
      <c r="CM350" s="10" t="str">
        <f t="shared" si="516"/>
        <v/>
      </c>
      <c r="CN350" s="10" t="str">
        <f t="shared" si="499"/>
        <v/>
      </c>
      <c r="CO350" s="10" t="str">
        <f t="shared" si="500"/>
        <v/>
      </c>
      <c r="CP350" s="10" t="str">
        <f t="shared" si="501"/>
        <v/>
      </c>
      <c r="CQ350" s="10">
        <f t="shared" si="502"/>
        <v>0</v>
      </c>
    </row>
    <row r="351" spans="2:95">
      <c r="B351" s="10" t="str">
        <f t="shared" si="503"/>
        <v/>
      </c>
      <c r="C351" s="10" t="str">
        <f t="shared" si="504"/>
        <v/>
      </c>
      <c r="D351" s="10" t="str">
        <f t="shared" si="505"/>
        <v/>
      </c>
      <c r="E351" s="10" t="str">
        <f t="shared" si="506"/>
        <v/>
      </c>
      <c r="F351" s="10" t="str">
        <f t="shared" si="507"/>
        <v/>
      </c>
      <c r="G351" s="10" t="str">
        <f t="shared" si="438"/>
        <v/>
      </c>
      <c r="H351" s="10" t="str">
        <f t="shared" si="439"/>
        <v/>
      </c>
      <c r="I351" s="10" t="str">
        <f t="shared" si="440"/>
        <v/>
      </c>
      <c r="J351" s="10" t="str">
        <f t="shared" si="441"/>
        <v/>
      </c>
      <c r="K351" s="10" t="str">
        <f t="shared" si="442"/>
        <v/>
      </c>
      <c r="L351" s="10" t="str">
        <f t="shared" si="443"/>
        <v/>
      </c>
      <c r="M351" s="10" t="str">
        <f t="shared" si="444"/>
        <v/>
      </c>
      <c r="N351" s="10" t="str">
        <f t="shared" si="445"/>
        <v/>
      </c>
      <c r="O351" s="10" t="str">
        <f t="shared" si="446"/>
        <v/>
      </c>
      <c r="P351" s="10" t="str">
        <f t="shared" si="447"/>
        <v/>
      </c>
      <c r="Q351" s="10" t="str">
        <f t="shared" si="448"/>
        <v/>
      </c>
      <c r="R351" s="10" t="str">
        <f t="shared" si="449"/>
        <v/>
      </c>
      <c r="S351" s="20" t="str">
        <f t="shared" si="450"/>
        <v/>
      </c>
      <c r="T351" s="23" t="str">
        <f t="shared" si="451"/>
        <v/>
      </c>
      <c r="U351" s="10"/>
      <c r="V351" s="10"/>
      <c r="W351" s="10"/>
      <c r="X351" s="11" t="str">
        <f>IF(G351="","",COUNTIF($Y$4:$Y351,"x")/COUNTIF($G$4:$G351,"x"))</f>
        <v/>
      </c>
      <c r="Y351" s="10" t="str">
        <f t="shared" si="452"/>
        <v/>
      </c>
      <c r="Z351" s="10" t="str">
        <f t="shared" si="453"/>
        <v/>
      </c>
      <c r="AA351" s="10" t="str">
        <f t="shared" si="454"/>
        <v/>
      </c>
      <c r="AB351" s="10" t="str">
        <f t="shared" si="455"/>
        <v/>
      </c>
      <c r="AC351" s="10">
        <f t="shared" si="456"/>
        <v>0</v>
      </c>
      <c r="AD351" s="11" t="str">
        <f>IF(G351="","",COUNTIF($AE$4:$AE351,"x")/COUNTIF($G$4:$G351,"x"))</f>
        <v/>
      </c>
      <c r="AE351" s="10" t="str">
        <f t="shared" si="457"/>
        <v/>
      </c>
      <c r="AF351" s="10" t="str">
        <f t="shared" si="458"/>
        <v/>
      </c>
      <c r="AG351" s="10" t="str">
        <f t="shared" si="459"/>
        <v/>
      </c>
      <c r="AH351" s="10" t="str">
        <f t="shared" si="460"/>
        <v/>
      </c>
      <c r="AI351" s="10">
        <f t="shared" si="461"/>
        <v>0</v>
      </c>
      <c r="AJ351" s="11" t="str">
        <f>IF(G351="","",COUNTIF($AK$4:$AK351,"x")/COUNTIF($G$4:$G351,"x"))</f>
        <v/>
      </c>
      <c r="AK351" s="10" t="str">
        <f t="shared" si="462"/>
        <v/>
      </c>
      <c r="AL351" s="10" t="str">
        <f t="shared" si="463"/>
        <v/>
      </c>
      <c r="AM351" s="10" t="str">
        <f t="shared" si="464"/>
        <v/>
      </c>
      <c r="AN351" s="10" t="str">
        <f t="shared" si="465"/>
        <v/>
      </c>
      <c r="AO351" s="10">
        <f t="shared" si="466"/>
        <v>0</v>
      </c>
      <c r="AP351" s="11" t="str">
        <f>IF($G351="","",COUNTIF($AQ$4:$AQ351,"x")/COUNTIF($G$4:$G351,"x"))</f>
        <v/>
      </c>
      <c r="AQ351" s="10" t="str">
        <f t="shared" si="508"/>
        <v/>
      </c>
      <c r="AR351" s="10" t="str">
        <f t="shared" si="467"/>
        <v/>
      </c>
      <c r="AS351" s="10" t="str">
        <f t="shared" si="468"/>
        <v/>
      </c>
      <c r="AT351" s="10" t="str">
        <f t="shared" si="469"/>
        <v/>
      </c>
      <c r="AU351" s="10">
        <f t="shared" si="470"/>
        <v>0</v>
      </c>
      <c r="AV351" s="11" t="str">
        <f>IF($G351="","",COUNTIF($AW$4:$AW351,"x")/COUNTIF($G$4:$G351,"x"))</f>
        <v/>
      </c>
      <c r="AW351" s="10" t="str">
        <f t="shared" si="509"/>
        <v/>
      </c>
      <c r="AX351" s="10" t="str">
        <f t="shared" si="471"/>
        <v/>
      </c>
      <c r="AY351" s="10" t="str">
        <f t="shared" si="472"/>
        <v/>
      </c>
      <c r="AZ351" s="10" t="str">
        <f t="shared" si="473"/>
        <v/>
      </c>
      <c r="BA351" s="10">
        <f t="shared" si="474"/>
        <v>0</v>
      </c>
      <c r="BB351" s="11" t="str">
        <f>IF($G351="","",COUNTIF($BC$4:$BC351,"x")/COUNTIF($G$4:$G351,"x"))</f>
        <v/>
      </c>
      <c r="BC351" s="10" t="str">
        <f t="shared" si="510"/>
        <v/>
      </c>
      <c r="BD351" s="10" t="str">
        <f t="shared" si="475"/>
        <v/>
      </c>
      <c r="BE351" s="10" t="str">
        <f t="shared" si="476"/>
        <v/>
      </c>
      <c r="BF351" s="10" t="str">
        <f t="shared" si="477"/>
        <v/>
      </c>
      <c r="BG351" s="10">
        <f t="shared" si="478"/>
        <v>0</v>
      </c>
      <c r="BH351" s="11" t="str">
        <f>IF($G351="","",COUNTIF($BI$4:$BI351,"x")/COUNTIF($G$4:$G351,"x"))</f>
        <v/>
      </c>
      <c r="BI351" s="10" t="str">
        <f t="shared" si="511"/>
        <v/>
      </c>
      <c r="BJ351" s="10" t="str">
        <f t="shared" si="479"/>
        <v/>
      </c>
      <c r="BK351" s="10" t="str">
        <f t="shared" si="480"/>
        <v/>
      </c>
      <c r="BL351" s="10" t="str">
        <f t="shared" si="481"/>
        <v/>
      </c>
      <c r="BM351" s="10">
        <f t="shared" si="482"/>
        <v>0</v>
      </c>
      <c r="BN351" s="11" t="str">
        <f>IF($G351="","",COUNTIF($BO$4:$BO351,"x")/COUNTIF($G$4:$G351,"x"))</f>
        <v/>
      </c>
      <c r="BO351" s="10" t="str">
        <f t="shared" si="512"/>
        <v/>
      </c>
      <c r="BP351" s="10" t="str">
        <f t="shared" si="483"/>
        <v/>
      </c>
      <c r="BQ351" s="10" t="str">
        <f t="shared" si="484"/>
        <v/>
      </c>
      <c r="BR351" s="10" t="str">
        <f t="shared" si="485"/>
        <v/>
      </c>
      <c r="BS351" s="10">
        <f t="shared" si="486"/>
        <v>0</v>
      </c>
      <c r="BT351" s="11" t="str">
        <f>IF($G351="","",COUNTIF($BU$4:$BU351,"x")/COUNTIF($G$4:$G351,"x"))</f>
        <v/>
      </c>
      <c r="BU351" s="10" t="str">
        <f t="shared" si="513"/>
        <v/>
      </c>
      <c r="BV351" s="10" t="str">
        <f t="shared" si="487"/>
        <v/>
      </c>
      <c r="BW351" s="10" t="str">
        <f t="shared" si="488"/>
        <v/>
      </c>
      <c r="BX351" s="10" t="str">
        <f t="shared" si="489"/>
        <v/>
      </c>
      <c r="BY351" s="10">
        <f t="shared" si="490"/>
        <v>0</v>
      </c>
      <c r="BZ351" s="11" t="str">
        <f>IF($G351="","",COUNTIF($CA$4:$CA351,"x")/COUNTIF($G$4:$G351,"x"))</f>
        <v/>
      </c>
      <c r="CA351" s="10" t="str">
        <f t="shared" si="514"/>
        <v/>
      </c>
      <c r="CB351" s="10" t="str">
        <f t="shared" si="491"/>
        <v/>
      </c>
      <c r="CC351" s="10" t="str">
        <f t="shared" si="492"/>
        <v/>
      </c>
      <c r="CD351" s="10" t="str">
        <f t="shared" si="493"/>
        <v/>
      </c>
      <c r="CE351" s="10">
        <f t="shared" si="494"/>
        <v>0</v>
      </c>
      <c r="CF351" s="11" t="str">
        <f>IF($G351="","",COUNTIF($CG$4:$CG351,"x")/COUNTIF($G$4:$G351,"x"))</f>
        <v/>
      </c>
      <c r="CG351" s="10" t="str">
        <f t="shared" si="515"/>
        <v/>
      </c>
      <c r="CH351" s="10" t="str">
        <f t="shared" si="495"/>
        <v/>
      </c>
      <c r="CI351" s="10" t="str">
        <f t="shared" si="496"/>
        <v/>
      </c>
      <c r="CJ351" s="10" t="str">
        <f t="shared" si="497"/>
        <v/>
      </c>
      <c r="CK351" s="10">
        <f t="shared" si="498"/>
        <v>0</v>
      </c>
      <c r="CL351" s="11" t="str">
        <f>IF($G351="","",COUNTIF($CM$4:$CM351,"x")/COUNTIF($G$4:$G351,"x"))</f>
        <v/>
      </c>
      <c r="CM351" s="10" t="str">
        <f t="shared" si="516"/>
        <v/>
      </c>
      <c r="CN351" s="10" t="str">
        <f t="shared" si="499"/>
        <v/>
      </c>
      <c r="CO351" s="10" t="str">
        <f t="shared" si="500"/>
        <v/>
      </c>
      <c r="CP351" s="10" t="str">
        <f t="shared" si="501"/>
        <v/>
      </c>
      <c r="CQ351" s="10">
        <f t="shared" si="502"/>
        <v>0</v>
      </c>
    </row>
    <row r="352" spans="2:95">
      <c r="B352" s="10" t="str">
        <f t="shared" si="503"/>
        <v/>
      </c>
      <c r="C352" s="10" t="str">
        <f t="shared" si="504"/>
        <v/>
      </c>
      <c r="D352" s="10" t="str">
        <f t="shared" si="505"/>
        <v/>
      </c>
      <c r="E352" s="10" t="str">
        <f t="shared" si="506"/>
        <v/>
      </c>
      <c r="F352" s="10" t="str">
        <f t="shared" si="507"/>
        <v/>
      </c>
      <c r="G352" s="10" t="str">
        <f t="shared" si="438"/>
        <v/>
      </c>
      <c r="H352" s="10" t="str">
        <f t="shared" si="439"/>
        <v/>
      </c>
      <c r="I352" s="10" t="str">
        <f t="shared" si="440"/>
        <v/>
      </c>
      <c r="J352" s="10" t="str">
        <f t="shared" si="441"/>
        <v/>
      </c>
      <c r="K352" s="10" t="str">
        <f t="shared" si="442"/>
        <v/>
      </c>
      <c r="L352" s="10" t="str">
        <f t="shared" si="443"/>
        <v/>
      </c>
      <c r="M352" s="10" t="str">
        <f t="shared" si="444"/>
        <v/>
      </c>
      <c r="N352" s="10" t="str">
        <f t="shared" si="445"/>
        <v/>
      </c>
      <c r="O352" s="10" t="str">
        <f t="shared" si="446"/>
        <v/>
      </c>
      <c r="P352" s="10" t="str">
        <f t="shared" si="447"/>
        <v/>
      </c>
      <c r="Q352" s="10" t="str">
        <f t="shared" si="448"/>
        <v/>
      </c>
      <c r="R352" s="10" t="str">
        <f t="shared" si="449"/>
        <v/>
      </c>
      <c r="S352" s="20" t="str">
        <f t="shared" si="450"/>
        <v/>
      </c>
      <c r="T352" s="23" t="str">
        <f t="shared" si="451"/>
        <v/>
      </c>
      <c r="U352" s="10"/>
      <c r="V352" s="10"/>
      <c r="W352" s="10"/>
      <c r="X352" s="11" t="str">
        <f>IF(G352="","",COUNTIF($Y$4:$Y352,"x")/COUNTIF($G$4:$G352,"x"))</f>
        <v/>
      </c>
      <c r="Y352" s="10" t="str">
        <f t="shared" si="452"/>
        <v/>
      </c>
      <c r="Z352" s="10" t="str">
        <f t="shared" si="453"/>
        <v/>
      </c>
      <c r="AA352" s="10" t="str">
        <f t="shared" si="454"/>
        <v/>
      </c>
      <c r="AB352" s="10" t="str">
        <f t="shared" si="455"/>
        <v/>
      </c>
      <c r="AC352" s="10">
        <f t="shared" si="456"/>
        <v>0</v>
      </c>
      <c r="AD352" s="11" t="str">
        <f>IF(G352="","",COUNTIF($AE$4:$AE352,"x")/COUNTIF($G$4:$G352,"x"))</f>
        <v/>
      </c>
      <c r="AE352" s="10" t="str">
        <f t="shared" si="457"/>
        <v/>
      </c>
      <c r="AF352" s="10" t="str">
        <f t="shared" si="458"/>
        <v/>
      </c>
      <c r="AG352" s="10" t="str">
        <f t="shared" si="459"/>
        <v/>
      </c>
      <c r="AH352" s="10" t="str">
        <f t="shared" si="460"/>
        <v/>
      </c>
      <c r="AI352" s="10">
        <f t="shared" si="461"/>
        <v>0</v>
      </c>
      <c r="AJ352" s="11" t="str">
        <f>IF(G352="","",COUNTIF($AK$4:$AK352,"x")/COUNTIF($G$4:$G352,"x"))</f>
        <v/>
      </c>
      <c r="AK352" s="10" t="str">
        <f t="shared" si="462"/>
        <v/>
      </c>
      <c r="AL352" s="10" t="str">
        <f t="shared" si="463"/>
        <v/>
      </c>
      <c r="AM352" s="10" t="str">
        <f t="shared" si="464"/>
        <v/>
      </c>
      <c r="AN352" s="10" t="str">
        <f t="shared" si="465"/>
        <v/>
      </c>
      <c r="AO352" s="10">
        <f t="shared" si="466"/>
        <v>0</v>
      </c>
      <c r="AP352" s="11" t="str">
        <f>IF($G352="","",COUNTIF($AQ$4:$AQ352,"x")/COUNTIF($G$4:$G352,"x"))</f>
        <v/>
      </c>
      <c r="AQ352" s="10" t="str">
        <f t="shared" si="508"/>
        <v/>
      </c>
      <c r="AR352" s="10" t="str">
        <f t="shared" si="467"/>
        <v/>
      </c>
      <c r="AS352" s="10" t="str">
        <f t="shared" si="468"/>
        <v/>
      </c>
      <c r="AT352" s="10" t="str">
        <f t="shared" si="469"/>
        <v/>
      </c>
      <c r="AU352" s="10">
        <f t="shared" si="470"/>
        <v>0</v>
      </c>
      <c r="AV352" s="11" t="str">
        <f>IF($G352="","",COUNTIF($AW$4:$AW352,"x")/COUNTIF($G$4:$G352,"x"))</f>
        <v/>
      </c>
      <c r="AW352" s="10" t="str">
        <f t="shared" si="509"/>
        <v/>
      </c>
      <c r="AX352" s="10" t="str">
        <f t="shared" si="471"/>
        <v/>
      </c>
      <c r="AY352" s="10" t="str">
        <f t="shared" si="472"/>
        <v/>
      </c>
      <c r="AZ352" s="10" t="str">
        <f t="shared" si="473"/>
        <v/>
      </c>
      <c r="BA352" s="10">
        <f t="shared" si="474"/>
        <v>0</v>
      </c>
      <c r="BB352" s="11" t="str">
        <f>IF($G352="","",COUNTIF($BC$4:$BC352,"x")/COUNTIF($G$4:$G352,"x"))</f>
        <v/>
      </c>
      <c r="BC352" s="10" t="str">
        <f t="shared" si="510"/>
        <v/>
      </c>
      <c r="BD352" s="10" t="str">
        <f t="shared" si="475"/>
        <v/>
      </c>
      <c r="BE352" s="10" t="str">
        <f t="shared" si="476"/>
        <v/>
      </c>
      <c r="BF352" s="10" t="str">
        <f t="shared" si="477"/>
        <v/>
      </c>
      <c r="BG352" s="10">
        <f t="shared" si="478"/>
        <v>0</v>
      </c>
      <c r="BH352" s="11" t="str">
        <f>IF($G352="","",COUNTIF($BI$4:$BI352,"x")/COUNTIF($G$4:$G352,"x"))</f>
        <v/>
      </c>
      <c r="BI352" s="10" t="str">
        <f t="shared" si="511"/>
        <v/>
      </c>
      <c r="BJ352" s="10" t="str">
        <f t="shared" si="479"/>
        <v/>
      </c>
      <c r="BK352" s="10" t="str">
        <f t="shared" si="480"/>
        <v/>
      </c>
      <c r="BL352" s="10" t="str">
        <f t="shared" si="481"/>
        <v/>
      </c>
      <c r="BM352" s="10">
        <f t="shared" si="482"/>
        <v>0</v>
      </c>
      <c r="BN352" s="11" t="str">
        <f>IF($G352="","",COUNTIF($BO$4:$BO352,"x")/COUNTIF($G$4:$G352,"x"))</f>
        <v/>
      </c>
      <c r="BO352" s="10" t="str">
        <f t="shared" si="512"/>
        <v/>
      </c>
      <c r="BP352" s="10" t="str">
        <f t="shared" si="483"/>
        <v/>
      </c>
      <c r="BQ352" s="10" t="str">
        <f t="shared" si="484"/>
        <v/>
      </c>
      <c r="BR352" s="10" t="str">
        <f t="shared" si="485"/>
        <v/>
      </c>
      <c r="BS352" s="10">
        <f t="shared" si="486"/>
        <v>0</v>
      </c>
      <c r="BT352" s="11" t="str">
        <f>IF($G352="","",COUNTIF($BU$4:$BU352,"x")/COUNTIF($G$4:$G352,"x"))</f>
        <v/>
      </c>
      <c r="BU352" s="10" t="str">
        <f t="shared" si="513"/>
        <v/>
      </c>
      <c r="BV352" s="10" t="str">
        <f t="shared" si="487"/>
        <v/>
      </c>
      <c r="BW352" s="10" t="str">
        <f t="shared" si="488"/>
        <v/>
      </c>
      <c r="BX352" s="10" t="str">
        <f t="shared" si="489"/>
        <v/>
      </c>
      <c r="BY352" s="10">
        <f t="shared" si="490"/>
        <v>0</v>
      </c>
      <c r="BZ352" s="11" t="str">
        <f>IF($G352="","",COUNTIF($CA$4:$CA352,"x")/COUNTIF($G$4:$G352,"x"))</f>
        <v/>
      </c>
      <c r="CA352" s="10" t="str">
        <f t="shared" si="514"/>
        <v/>
      </c>
      <c r="CB352" s="10" t="str">
        <f t="shared" si="491"/>
        <v/>
      </c>
      <c r="CC352" s="10" t="str">
        <f t="shared" si="492"/>
        <v/>
      </c>
      <c r="CD352" s="10" t="str">
        <f t="shared" si="493"/>
        <v/>
      </c>
      <c r="CE352" s="10">
        <f t="shared" si="494"/>
        <v>0</v>
      </c>
      <c r="CF352" s="11" t="str">
        <f>IF($G352="","",COUNTIF($CG$4:$CG352,"x")/COUNTIF($G$4:$G352,"x"))</f>
        <v/>
      </c>
      <c r="CG352" s="10" t="str">
        <f t="shared" si="515"/>
        <v/>
      </c>
      <c r="CH352" s="10" t="str">
        <f t="shared" si="495"/>
        <v/>
      </c>
      <c r="CI352" s="10" t="str">
        <f t="shared" si="496"/>
        <v/>
      </c>
      <c r="CJ352" s="10" t="str">
        <f t="shared" si="497"/>
        <v/>
      </c>
      <c r="CK352" s="10">
        <f t="shared" si="498"/>
        <v>0</v>
      </c>
      <c r="CL352" s="11" t="str">
        <f>IF($G352="","",COUNTIF($CM$4:$CM352,"x")/COUNTIF($G$4:$G352,"x"))</f>
        <v/>
      </c>
      <c r="CM352" s="10" t="str">
        <f t="shared" si="516"/>
        <v/>
      </c>
      <c r="CN352" s="10" t="str">
        <f t="shared" si="499"/>
        <v/>
      </c>
      <c r="CO352" s="10" t="str">
        <f t="shared" si="500"/>
        <v/>
      </c>
      <c r="CP352" s="10" t="str">
        <f t="shared" si="501"/>
        <v/>
      </c>
      <c r="CQ352" s="10">
        <f t="shared" si="502"/>
        <v>0</v>
      </c>
    </row>
    <row r="353" spans="2:95">
      <c r="B353" s="10" t="str">
        <f t="shared" si="503"/>
        <v/>
      </c>
      <c r="C353" s="10" t="str">
        <f t="shared" si="504"/>
        <v/>
      </c>
      <c r="D353" s="10" t="str">
        <f t="shared" si="505"/>
        <v/>
      </c>
      <c r="E353" s="10" t="str">
        <f t="shared" si="506"/>
        <v/>
      </c>
      <c r="F353" s="10" t="str">
        <f t="shared" si="507"/>
        <v/>
      </c>
      <c r="G353" s="10" t="str">
        <f t="shared" si="438"/>
        <v/>
      </c>
      <c r="H353" s="10" t="str">
        <f t="shared" si="439"/>
        <v/>
      </c>
      <c r="I353" s="10" t="str">
        <f t="shared" si="440"/>
        <v/>
      </c>
      <c r="J353" s="10" t="str">
        <f t="shared" si="441"/>
        <v/>
      </c>
      <c r="K353" s="10" t="str">
        <f t="shared" si="442"/>
        <v/>
      </c>
      <c r="L353" s="10" t="str">
        <f t="shared" si="443"/>
        <v/>
      </c>
      <c r="M353" s="10" t="str">
        <f t="shared" si="444"/>
        <v/>
      </c>
      <c r="N353" s="10" t="str">
        <f t="shared" si="445"/>
        <v/>
      </c>
      <c r="O353" s="10" t="str">
        <f t="shared" si="446"/>
        <v/>
      </c>
      <c r="P353" s="10" t="str">
        <f t="shared" si="447"/>
        <v/>
      </c>
      <c r="Q353" s="10" t="str">
        <f t="shared" si="448"/>
        <v/>
      </c>
      <c r="R353" s="10" t="str">
        <f t="shared" si="449"/>
        <v/>
      </c>
      <c r="S353" s="20" t="str">
        <f t="shared" si="450"/>
        <v/>
      </c>
      <c r="T353" s="23" t="str">
        <f t="shared" si="451"/>
        <v/>
      </c>
      <c r="U353" s="10"/>
      <c r="V353" s="10"/>
      <c r="W353" s="10"/>
      <c r="X353" s="11" t="str">
        <f>IF(G353="","",COUNTIF($Y$4:$Y353,"x")/COUNTIF($G$4:$G353,"x"))</f>
        <v/>
      </c>
      <c r="Y353" s="10" t="str">
        <f t="shared" si="452"/>
        <v/>
      </c>
      <c r="Z353" s="10" t="str">
        <f t="shared" si="453"/>
        <v/>
      </c>
      <c r="AA353" s="10" t="str">
        <f t="shared" si="454"/>
        <v/>
      </c>
      <c r="AB353" s="10" t="str">
        <f t="shared" si="455"/>
        <v/>
      </c>
      <c r="AC353" s="10">
        <f t="shared" si="456"/>
        <v>0</v>
      </c>
      <c r="AD353" s="11" t="str">
        <f>IF(G353="","",COUNTIF($AE$4:$AE353,"x")/COUNTIF($G$4:$G353,"x"))</f>
        <v/>
      </c>
      <c r="AE353" s="10" t="str">
        <f t="shared" si="457"/>
        <v/>
      </c>
      <c r="AF353" s="10" t="str">
        <f t="shared" si="458"/>
        <v/>
      </c>
      <c r="AG353" s="10" t="str">
        <f t="shared" si="459"/>
        <v/>
      </c>
      <c r="AH353" s="10" t="str">
        <f t="shared" si="460"/>
        <v/>
      </c>
      <c r="AI353" s="10">
        <f t="shared" si="461"/>
        <v>0</v>
      </c>
      <c r="AJ353" s="11" t="str">
        <f>IF(G353="","",COUNTIF($AK$4:$AK353,"x")/COUNTIF($G$4:$G353,"x"))</f>
        <v/>
      </c>
      <c r="AK353" s="10" t="str">
        <f t="shared" si="462"/>
        <v/>
      </c>
      <c r="AL353" s="10" t="str">
        <f t="shared" si="463"/>
        <v/>
      </c>
      <c r="AM353" s="10" t="str">
        <f t="shared" si="464"/>
        <v/>
      </c>
      <c r="AN353" s="10" t="str">
        <f t="shared" si="465"/>
        <v/>
      </c>
      <c r="AO353" s="10">
        <f t="shared" si="466"/>
        <v>0</v>
      </c>
      <c r="AP353" s="11" t="str">
        <f>IF($G353="","",COUNTIF($AQ$4:$AQ353,"x")/COUNTIF($G$4:$G353,"x"))</f>
        <v/>
      </c>
      <c r="AQ353" s="10" t="str">
        <f t="shared" si="508"/>
        <v/>
      </c>
      <c r="AR353" s="10" t="str">
        <f t="shared" si="467"/>
        <v/>
      </c>
      <c r="AS353" s="10" t="str">
        <f t="shared" si="468"/>
        <v/>
      </c>
      <c r="AT353" s="10" t="str">
        <f t="shared" si="469"/>
        <v/>
      </c>
      <c r="AU353" s="10">
        <f t="shared" si="470"/>
        <v>0</v>
      </c>
      <c r="AV353" s="11" t="str">
        <f>IF($G353="","",COUNTIF($AW$4:$AW353,"x")/COUNTIF($G$4:$G353,"x"))</f>
        <v/>
      </c>
      <c r="AW353" s="10" t="str">
        <f t="shared" si="509"/>
        <v/>
      </c>
      <c r="AX353" s="10" t="str">
        <f t="shared" si="471"/>
        <v/>
      </c>
      <c r="AY353" s="10" t="str">
        <f t="shared" si="472"/>
        <v/>
      </c>
      <c r="AZ353" s="10" t="str">
        <f t="shared" si="473"/>
        <v/>
      </c>
      <c r="BA353" s="10">
        <f t="shared" si="474"/>
        <v>0</v>
      </c>
      <c r="BB353" s="11" t="str">
        <f>IF($G353="","",COUNTIF($BC$4:$BC353,"x")/COUNTIF($G$4:$G353,"x"))</f>
        <v/>
      </c>
      <c r="BC353" s="10" t="str">
        <f t="shared" si="510"/>
        <v/>
      </c>
      <c r="BD353" s="10" t="str">
        <f t="shared" si="475"/>
        <v/>
      </c>
      <c r="BE353" s="10" t="str">
        <f t="shared" si="476"/>
        <v/>
      </c>
      <c r="BF353" s="10" t="str">
        <f t="shared" si="477"/>
        <v/>
      </c>
      <c r="BG353" s="10">
        <f t="shared" si="478"/>
        <v>0</v>
      </c>
      <c r="BH353" s="11" t="str">
        <f>IF($G353="","",COUNTIF($BI$4:$BI353,"x")/COUNTIF($G$4:$G353,"x"))</f>
        <v/>
      </c>
      <c r="BI353" s="10" t="str">
        <f t="shared" si="511"/>
        <v/>
      </c>
      <c r="BJ353" s="10" t="str">
        <f t="shared" si="479"/>
        <v/>
      </c>
      <c r="BK353" s="10" t="str">
        <f t="shared" si="480"/>
        <v/>
      </c>
      <c r="BL353" s="10" t="str">
        <f t="shared" si="481"/>
        <v/>
      </c>
      <c r="BM353" s="10">
        <f t="shared" si="482"/>
        <v>0</v>
      </c>
      <c r="BN353" s="11" t="str">
        <f>IF($G353="","",COUNTIF($BO$4:$BO353,"x")/COUNTIF($G$4:$G353,"x"))</f>
        <v/>
      </c>
      <c r="BO353" s="10" t="str">
        <f t="shared" si="512"/>
        <v/>
      </c>
      <c r="BP353" s="10" t="str">
        <f t="shared" si="483"/>
        <v/>
      </c>
      <c r="BQ353" s="10" t="str">
        <f t="shared" si="484"/>
        <v/>
      </c>
      <c r="BR353" s="10" t="str">
        <f t="shared" si="485"/>
        <v/>
      </c>
      <c r="BS353" s="10">
        <f t="shared" si="486"/>
        <v>0</v>
      </c>
      <c r="BT353" s="11" t="str">
        <f>IF($G353="","",COUNTIF($BU$4:$BU353,"x")/COUNTIF($G$4:$G353,"x"))</f>
        <v/>
      </c>
      <c r="BU353" s="10" t="str">
        <f t="shared" si="513"/>
        <v/>
      </c>
      <c r="BV353" s="10" t="str">
        <f t="shared" si="487"/>
        <v/>
      </c>
      <c r="BW353" s="10" t="str">
        <f t="shared" si="488"/>
        <v/>
      </c>
      <c r="BX353" s="10" t="str">
        <f t="shared" si="489"/>
        <v/>
      </c>
      <c r="BY353" s="10">
        <f t="shared" si="490"/>
        <v>0</v>
      </c>
      <c r="BZ353" s="11" t="str">
        <f>IF($G353="","",COUNTIF($CA$4:$CA353,"x")/COUNTIF($G$4:$G353,"x"))</f>
        <v/>
      </c>
      <c r="CA353" s="10" t="str">
        <f t="shared" si="514"/>
        <v/>
      </c>
      <c r="CB353" s="10" t="str">
        <f t="shared" si="491"/>
        <v/>
      </c>
      <c r="CC353" s="10" t="str">
        <f t="shared" si="492"/>
        <v/>
      </c>
      <c r="CD353" s="10" t="str">
        <f t="shared" si="493"/>
        <v/>
      </c>
      <c r="CE353" s="10">
        <f t="shared" si="494"/>
        <v>0</v>
      </c>
      <c r="CF353" s="11" t="str">
        <f>IF($G353="","",COUNTIF($CG$4:$CG353,"x")/COUNTIF($G$4:$G353,"x"))</f>
        <v/>
      </c>
      <c r="CG353" s="10" t="str">
        <f t="shared" si="515"/>
        <v/>
      </c>
      <c r="CH353" s="10" t="str">
        <f t="shared" si="495"/>
        <v/>
      </c>
      <c r="CI353" s="10" t="str">
        <f t="shared" si="496"/>
        <v/>
      </c>
      <c r="CJ353" s="10" t="str">
        <f t="shared" si="497"/>
        <v/>
      </c>
      <c r="CK353" s="10">
        <f t="shared" si="498"/>
        <v>0</v>
      </c>
      <c r="CL353" s="11" t="str">
        <f>IF($G353="","",COUNTIF($CM$4:$CM353,"x")/COUNTIF($G$4:$G353,"x"))</f>
        <v/>
      </c>
      <c r="CM353" s="10" t="str">
        <f t="shared" si="516"/>
        <v/>
      </c>
      <c r="CN353" s="10" t="str">
        <f t="shared" si="499"/>
        <v/>
      </c>
      <c r="CO353" s="10" t="str">
        <f t="shared" si="500"/>
        <v/>
      </c>
      <c r="CP353" s="10" t="str">
        <f t="shared" si="501"/>
        <v/>
      </c>
      <c r="CQ353" s="10">
        <f t="shared" si="502"/>
        <v>0</v>
      </c>
    </row>
    <row r="354" spans="2:95">
      <c r="B354" s="10" t="str">
        <f t="shared" si="503"/>
        <v/>
      </c>
      <c r="C354" s="10" t="str">
        <f t="shared" si="504"/>
        <v/>
      </c>
      <c r="D354" s="10" t="str">
        <f t="shared" si="505"/>
        <v/>
      </c>
      <c r="E354" s="10" t="str">
        <f t="shared" si="506"/>
        <v/>
      </c>
      <c r="F354" s="10" t="str">
        <f t="shared" si="507"/>
        <v/>
      </c>
      <c r="G354" s="10" t="str">
        <f t="shared" si="438"/>
        <v/>
      </c>
      <c r="H354" s="10" t="str">
        <f t="shared" si="439"/>
        <v/>
      </c>
      <c r="I354" s="10" t="str">
        <f t="shared" si="440"/>
        <v/>
      </c>
      <c r="J354" s="10" t="str">
        <f t="shared" si="441"/>
        <v/>
      </c>
      <c r="K354" s="10" t="str">
        <f t="shared" si="442"/>
        <v/>
      </c>
      <c r="L354" s="10" t="str">
        <f t="shared" si="443"/>
        <v/>
      </c>
      <c r="M354" s="10" t="str">
        <f t="shared" si="444"/>
        <v/>
      </c>
      <c r="N354" s="10" t="str">
        <f t="shared" si="445"/>
        <v/>
      </c>
      <c r="O354" s="10" t="str">
        <f t="shared" si="446"/>
        <v/>
      </c>
      <c r="P354" s="10" t="str">
        <f t="shared" si="447"/>
        <v/>
      </c>
      <c r="Q354" s="10" t="str">
        <f t="shared" si="448"/>
        <v/>
      </c>
      <c r="R354" s="10" t="str">
        <f t="shared" si="449"/>
        <v/>
      </c>
      <c r="S354" s="20" t="str">
        <f t="shared" si="450"/>
        <v/>
      </c>
      <c r="T354" s="23" t="str">
        <f t="shared" si="451"/>
        <v/>
      </c>
      <c r="U354" s="10"/>
      <c r="V354" s="10"/>
      <c r="W354" s="10"/>
      <c r="X354" s="11" t="str">
        <f>IF(G354="","",COUNTIF($Y$4:$Y354,"x")/COUNTIF($G$4:$G354,"x"))</f>
        <v/>
      </c>
      <c r="Y354" s="10" t="str">
        <f t="shared" si="452"/>
        <v/>
      </c>
      <c r="Z354" s="10" t="str">
        <f t="shared" si="453"/>
        <v/>
      </c>
      <c r="AA354" s="10" t="str">
        <f t="shared" si="454"/>
        <v/>
      </c>
      <c r="AB354" s="10" t="str">
        <f t="shared" si="455"/>
        <v/>
      </c>
      <c r="AC354" s="10">
        <f t="shared" si="456"/>
        <v>0</v>
      </c>
      <c r="AD354" s="11" t="str">
        <f>IF(G354="","",COUNTIF($AE$4:$AE354,"x")/COUNTIF($G$4:$G354,"x"))</f>
        <v/>
      </c>
      <c r="AE354" s="10" t="str">
        <f t="shared" si="457"/>
        <v/>
      </c>
      <c r="AF354" s="10" t="str">
        <f t="shared" si="458"/>
        <v/>
      </c>
      <c r="AG354" s="10" t="str">
        <f t="shared" si="459"/>
        <v/>
      </c>
      <c r="AH354" s="10" t="str">
        <f t="shared" si="460"/>
        <v/>
      </c>
      <c r="AI354" s="10">
        <f t="shared" si="461"/>
        <v>0</v>
      </c>
      <c r="AJ354" s="11" t="str">
        <f>IF(G354="","",COUNTIF($AK$4:$AK354,"x")/COUNTIF($G$4:$G354,"x"))</f>
        <v/>
      </c>
      <c r="AK354" s="10" t="str">
        <f t="shared" si="462"/>
        <v/>
      </c>
      <c r="AL354" s="10" t="str">
        <f t="shared" si="463"/>
        <v/>
      </c>
      <c r="AM354" s="10" t="str">
        <f t="shared" si="464"/>
        <v/>
      </c>
      <c r="AN354" s="10" t="str">
        <f t="shared" si="465"/>
        <v/>
      </c>
      <c r="AO354" s="10">
        <f t="shared" si="466"/>
        <v>0</v>
      </c>
      <c r="AP354" s="11" t="str">
        <f>IF($G354="","",COUNTIF($AQ$4:$AQ354,"x")/COUNTIF($G$4:$G354,"x"))</f>
        <v/>
      </c>
      <c r="AQ354" s="10" t="str">
        <f t="shared" si="508"/>
        <v/>
      </c>
      <c r="AR354" s="10" t="str">
        <f t="shared" si="467"/>
        <v/>
      </c>
      <c r="AS354" s="10" t="str">
        <f t="shared" si="468"/>
        <v/>
      </c>
      <c r="AT354" s="10" t="str">
        <f t="shared" si="469"/>
        <v/>
      </c>
      <c r="AU354" s="10">
        <f t="shared" si="470"/>
        <v>0</v>
      </c>
      <c r="AV354" s="11" t="str">
        <f>IF($G354="","",COUNTIF($AW$4:$AW354,"x")/COUNTIF($G$4:$G354,"x"))</f>
        <v/>
      </c>
      <c r="AW354" s="10" t="str">
        <f t="shared" si="509"/>
        <v/>
      </c>
      <c r="AX354" s="10" t="str">
        <f t="shared" si="471"/>
        <v/>
      </c>
      <c r="AY354" s="10" t="str">
        <f t="shared" si="472"/>
        <v/>
      </c>
      <c r="AZ354" s="10" t="str">
        <f t="shared" si="473"/>
        <v/>
      </c>
      <c r="BA354" s="10">
        <f t="shared" si="474"/>
        <v>0</v>
      </c>
      <c r="BB354" s="11" t="str">
        <f>IF($G354="","",COUNTIF($BC$4:$BC354,"x")/COUNTIF($G$4:$G354,"x"))</f>
        <v/>
      </c>
      <c r="BC354" s="10" t="str">
        <f t="shared" si="510"/>
        <v/>
      </c>
      <c r="BD354" s="10" t="str">
        <f t="shared" si="475"/>
        <v/>
      </c>
      <c r="BE354" s="10" t="str">
        <f t="shared" si="476"/>
        <v/>
      </c>
      <c r="BF354" s="10" t="str">
        <f t="shared" si="477"/>
        <v/>
      </c>
      <c r="BG354" s="10">
        <f t="shared" si="478"/>
        <v>0</v>
      </c>
      <c r="BH354" s="11" t="str">
        <f>IF($G354="","",COUNTIF($BI$4:$BI354,"x")/COUNTIF($G$4:$G354,"x"))</f>
        <v/>
      </c>
      <c r="BI354" s="10" t="str">
        <f t="shared" si="511"/>
        <v/>
      </c>
      <c r="BJ354" s="10" t="str">
        <f t="shared" si="479"/>
        <v/>
      </c>
      <c r="BK354" s="10" t="str">
        <f t="shared" si="480"/>
        <v/>
      </c>
      <c r="BL354" s="10" t="str">
        <f t="shared" si="481"/>
        <v/>
      </c>
      <c r="BM354" s="10">
        <f t="shared" si="482"/>
        <v>0</v>
      </c>
      <c r="BN354" s="11" t="str">
        <f>IF($G354="","",COUNTIF($BO$4:$BO354,"x")/COUNTIF($G$4:$G354,"x"))</f>
        <v/>
      </c>
      <c r="BO354" s="10" t="str">
        <f t="shared" si="512"/>
        <v/>
      </c>
      <c r="BP354" s="10" t="str">
        <f t="shared" si="483"/>
        <v/>
      </c>
      <c r="BQ354" s="10" t="str">
        <f t="shared" si="484"/>
        <v/>
      </c>
      <c r="BR354" s="10" t="str">
        <f t="shared" si="485"/>
        <v/>
      </c>
      <c r="BS354" s="10">
        <f t="shared" si="486"/>
        <v>0</v>
      </c>
      <c r="BT354" s="11" t="str">
        <f>IF($G354="","",COUNTIF($BU$4:$BU354,"x")/COUNTIF($G$4:$G354,"x"))</f>
        <v/>
      </c>
      <c r="BU354" s="10" t="str">
        <f t="shared" si="513"/>
        <v/>
      </c>
      <c r="BV354" s="10" t="str">
        <f t="shared" si="487"/>
        <v/>
      </c>
      <c r="BW354" s="10" t="str">
        <f t="shared" si="488"/>
        <v/>
      </c>
      <c r="BX354" s="10" t="str">
        <f t="shared" si="489"/>
        <v/>
      </c>
      <c r="BY354" s="10">
        <f t="shared" si="490"/>
        <v>0</v>
      </c>
      <c r="BZ354" s="11" t="str">
        <f>IF($G354="","",COUNTIF($CA$4:$CA354,"x")/COUNTIF($G$4:$G354,"x"))</f>
        <v/>
      </c>
      <c r="CA354" s="10" t="str">
        <f t="shared" si="514"/>
        <v/>
      </c>
      <c r="CB354" s="10" t="str">
        <f t="shared" si="491"/>
        <v/>
      </c>
      <c r="CC354" s="10" t="str">
        <f t="shared" si="492"/>
        <v/>
      </c>
      <c r="CD354" s="10" t="str">
        <f t="shared" si="493"/>
        <v/>
      </c>
      <c r="CE354" s="10">
        <f t="shared" si="494"/>
        <v>0</v>
      </c>
      <c r="CF354" s="11" t="str">
        <f>IF($G354="","",COUNTIF($CG$4:$CG354,"x")/COUNTIF($G$4:$G354,"x"))</f>
        <v/>
      </c>
      <c r="CG354" s="10" t="str">
        <f t="shared" si="515"/>
        <v/>
      </c>
      <c r="CH354" s="10" t="str">
        <f t="shared" si="495"/>
        <v/>
      </c>
      <c r="CI354" s="10" t="str">
        <f t="shared" si="496"/>
        <v/>
      </c>
      <c r="CJ354" s="10" t="str">
        <f t="shared" si="497"/>
        <v/>
      </c>
      <c r="CK354" s="10">
        <f t="shared" si="498"/>
        <v>0</v>
      </c>
      <c r="CL354" s="11" t="str">
        <f>IF($G354="","",COUNTIF($CM$4:$CM354,"x")/COUNTIF($G$4:$G354,"x"))</f>
        <v/>
      </c>
      <c r="CM354" s="10" t="str">
        <f t="shared" si="516"/>
        <v/>
      </c>
      <c r="CN354" s="10" t="str">
        <f t="shared" si="499"/>
        <v/>
      </c>
      <c r="CO354" s="10" t="str">
        <f t="shared" si="500"/>
        <v/>
      </c>
      <c r="CP354" s="10" t="str">
        <f t="shared" si="501"/>
        <v/>
      </c>
      <c r="CQ354" s="10">
        <f t="shared" si="502"/>
        <v>0</v>
      </c>
    </row>
    <row r="355" spans="2:95">
      <c r="B355" s="10" t="str">
        <f t="shared" si="503"/>
        <v/>
      </c>
      <c r="C355" s="10" t="str">
        <f t="shared" si="504"/>
        <v/>
      </c>
      <c r="D355" s="10" t="str">
        <f t="shared" si="505"/>
        <v/>
      </c>
      <c r="E355" s="10" t="str">
        <f t="shared" si="506"/>
        <v/>
      </c>
      <c r="F355" s="10" t="str">
        <f t="shared" si="507"/>
        <v/>
      </c>
      <c r="G355" s="10" t="str">
        <f t="shared" si="438"/>
        <v/>
      </c>
      <c r="H355" s="10" t="str">
        <f t="shared" si="439"/>
        <v/>
      </c>
      <c r="I355" s="10" t="str">
        <f t="shared" si="440"/>
        <v/>
      </c>
      <c r="J355" s="10" t="str">
        <f t="shared" si="441"/>
        <v/>
      </c>
      <c r="K355" s="10" t="str">
        <f t="shared" si="442"/>
        <v/>
      </c>
      <c r="L355" s="10" t="str">
        <f t="shared" si="443"/>
        <v/>
      </c>
      <c r="M355" s="10" t="str">
        <f t="shared" si="444"/>
        <v/>
      </c>
      <c r="N355" s="10" t="str">
        <f t="shared" si="445"/>
        <v/>
      </c>
      <c r="O355" s="10" t="str">
        <f t="shared" si="446"/>
        <v/>
      </c>
      <c r="P355" s="10" t="str">
        <f t="shared" si="447"/>
        <v/>
      </c>
      <c r="Q355" s="10" t="str">
        <f t="shared" si="448"/>
        <v/>
      </c>
      <c r="R355" s="10" t="str">
        <f t="shared" si="449"/>
        <v/>
      </c>
      <c r="S355" s="20" t="str">
        <f t="shared" si="450"/>
        <v/>
      </c>
      <c r="T355" s="23" t="str">
        <f t="shared" si="451"/>
        <v/>
      </c>
      <c r="U355" s="10"/>
      <c r="V355" s="10"/>
      <c r="W355" s="10"/>
      <c r="X355" s="11" t="str">
        <f>IF(G355="","",COUNTIF($Y$4:$Y355,"x")/COUNTIF($G$4:$G355,"x"))</f>
        <v/>
      </c>
      <c r="Y355" s="10" t="str">
        <f t="shared" si="452"/>
        <v/>
      </c>
      <c r="Z355" s="10" t="str">
        <f t="shared" si="453"/>
        <v/>
      </c>
      <c r="AA355" s="10" t="str">
        <f t="shared" si="454"/>
        <v/>
      </c>
      <c r="AB355" s="10" t="str">
        <f t="shared" si="455"/>
        <v/>
      </c>
      <c r="AC355" s="10">
        <f t="shared" si="456"/>
        <v>0</v>
      </c>
      <c r="AD355" s="11" t="str">
        <f>IF(G355="","",COUNTIF($AE$4:$AE355,"x")/COUNTIF($G$4:$G355,"x"))</f>
        <v/>
      </c>
      <c r="AE355" s="10" t="str">
        <f t="shared" si="457"/>
        <v/>
      </c>
      <c r="AF355" s="10" t="str">
        <f t="shared" si="458"/>
        <v/>
      </c>
      <c r="AG355" s="10" t="str">
        <f t="shared" si="459"/>
        <v/>
      </c>
      <c r="AH355" s="10" t="str">
        <f t="shared" si="460"/>
        <v/>
      </c>
      <c r="AI355" s="10">
        <f t="shared" si="461"/>
        <v>0</v>
      </c>
      <c r="AJ355" s="11" t="str">
        <f>IF(G355="","",COUNTIF($AK$4:$AK355,"x")/COUNTIF($G$4:$G355,"x"))</f>
        <v/>
      </c>
      <c r="AK355" s="10" t="str">
        <f t="shared" si="462"/>
        <v/>
      </c>
      <c r="AL355" s="10" t="str">
        <f t="shared" si="463"/>
        <v/>
      </c>
      <c r="AM355" s="10" t="str">
        <f t="shared" si="464"/>
        <v/>
      </c>
      <c r="AN355" s="10" t="str">
        <f t="shared" si="465"/>
        <v/>
      </c>
      <c r="AO355" s="10">
        <f t="shared" si="466"/>
        <v>0</v>
      </c>
      <c r="AP355" s="11" t="str">
        <f>IF($G355="","",COUNTIF($AQ$4:$AQ355,"x")/COUNTIF($G$4:$G355,"x"))</f>
        <v/>
      </c>
      <c r="AQ355" s="10" t="str">
        <f t="shared" si="508"/>
        <v/>
      </c>
      <c r="AR355" s="10" t="str">
        <f t="shared" si="467"/>
        <v/>
      </c>
      <c r="AS355" s="10" t="str">
        <f t="shared" si="468"/>
        <v/>
      </c>
      <c r="AT355" s="10" t="str">
        <f t="shared" si="469"/>
        <v/>
      </c>
      <c r="AU355" s="10">
        <f t="shared" si="470"/>
        <v>0</v>
      </c>
      <c r="AV355" s="11" t="str">
        <f>IF($G355="","",COUNTIF($AW$4:$AW355,"x")/COUNTIF($G$4:$G355,"x"))</f>
        <v/>
      </c>
      <c r="AW355" s="10" t="str">
        <f t="shared" si="509"/>
        <v/>
      </c>
      <c r="AX355" s="10" t="str">
        <f t="shared" si="471"/>
        <v/>
      </c>
      <c r="AY355" s="10" t="str">
        <f t="shared" si="472"/>
        <v/>
      </c>
      <c r="AZ355" s="10" t="str">
        <f t="shared" si="473"/>
        <v/>
      </c>
      <c r="BA355" s="10">
        <f t="shared" si="474"/>
        <v>0</v>
      </c>
      <c r="BB355" s="11" t="str">
        <f>IF($G355="","",COUNTIF($BC$4:$BC355,"x")/COUNTIF($G$4:$G355,"x"))</f>
        <v/>
      </c>
      <c r="BC355" s="10" t="str">
        <f t="shared" si="510"/>
        <v/>
      </c>
      <c r="BD355" s="10" t="str">
        <f t="shared" si="475"/>
        <v/>
      </c>
      <c r="BE355" s="10" t="str">
        <f t="shared" si="476"/>
        <v/>
      </c>
      <c r="BF355" s="10" t="str">
        <f t="shared" si="477"/>
        <v/>
      </c>
      <c r="BG355" s="10">
        <f t="shared" si="478"/>
        <v>0</v>
      </c>
      <c r="BH355" s="11" t="str">
        <f>IF($G355="","",COUNTIF($BI$4:$BI355,"x")/COUNTIF($G$4:$G355,"x"))</f>
        <v/>
      </c>
      <c r="BI355" s="10" t="str">
        <f t="shared" si="511"/>
        <v/>
      </c>
      <c r="BJ355" s="10" t="str">
        <f t="shared" si="479"/>
        <v/>
      </c>
      <c r="BK355" s="10" t="str">
        <f t="shared" si="480"/>
        <v/>
      </c>
      <c r="BL355" s="10" t="str">
        <f t="shared" si="481"/>
        <v/>
      </c>
      <c r="BM355" s="10">
        <f t="shared" si="482"/>
        <v>0</v>
      </c>
      <c r="BN355" s="11" t="str">
        <f>IF($G355="","",COUNTIF($BO$4:$BO355,"x")/COUNTIF($G$4:$G355,"x"))</f>
        <v/>
      </c>
      <c r="BO355" s="10" t="str">
        <f t="shared" si="512"/>
        <v/>
      </c>
      <c r="BP355" s="10" t="str">
        <f t="shared" si="483"/>
        <v/>
      </c>
      <c r="BQ355" s="10" t="str">
        <f t="shared" si="484"/>
        <v/>
      </c>
      <c r="BR355" s="10" t="str">
        <f t="shared" si="485"/>
        <v/>
      </c>
      <c r="BS355" s="10">
        <f t="shared" si="486"/>
        <v>0</v>
      </c>
      <c r="BT355" s="11" t="str">
        <f>IF($G355="","",COUNTIF($BU$4:$BU355,"x")/COUNTIF($G$4:$G355,"x"))</f>
        <v/>
      </c>
      <c r="BU355" s="10" t="str">
        <f t="shared" si="513"/>
        <v/>
      </c>
      <c r="BV355" s="10" t="str">
        <f t="shared" si="487"/>
        <v/>
      </c>
      <c r="BW355" s="10" t="str">
        <f t="shared" si="488"/>
        <v/>
      </c>
      <c r="BX355" s="10" t="str">
        <f t="shared" si="489"/>
        <v/>
      </c>
      <c r="BY355" s="10">
        <f t="shared" si="490"/>
        <v>0</v>
      </c>
      <c r="BZ355" s="11" t="str">
        <f>IF($G355="","",COUNTIF($CA$4:$CA355,"x")/COUNTIF($G$4:$G355,"x"))</f>
        <v/>
      </c>
      <c r="CA355" s="10" t="str">
        <f t="shared" si="514"/>
        <v/>
      </c>
      <c r="CB355" s="10" t="str">
        <f t="shared" si="491"/>
        <v/>
      </c>
      <c r="CC355" s="10" t="str">
        <f t="shared" si="492"/>
        <v/>
      </c>
      <c r="CD355" s="10" t="str">
        <f t="shared" si="493"/>
        <v/>
      </c>
      <c r="CE355" s="10">
        <f t="shared" si="494"/>
        <v>0</v>
      </c>
      <c r="CF355" s="11" t="str">
        <f>IF($G355="","",COUNTIF($CG$4:$CG355,"x")/COUNTIF($G$4:$G355,"x"))</f>
        <v/>
      </c>
      <c r="CG355" s="10" t="str">
        <f t="shared" si="515"/>
        <v/>
      </c>
      <c r="CH355" s="10" t="str">
        <f t="shared" si="495"/>
        <v/>
      </c>
      <c r="CI355" s="10" t="str">
        <f t="shared" si="496"/>
        <v/>
      </c>
      <c r="CJ355" s="10" t="str">
        <f t="shared" si="497"/>
        <v/>
      </c>
      <c r="CK355" s="10">
        <f t="shared" si="498"/>
        <v>0</v>
      </c>
      <c r="CL355" s="11" t="str">
        <f>IF($G355="","",COUNTIF($CM$4:$CM355,"x")/COUNTIF($G$4:$G355,"x"))</f>
        <v/>
      </c>
      <c r="CM355" s="10" t="str">
        <f t="shared" si="516"/>
        <v/>
      </c>
      <c r="CN355" s="10" t="str">
        <f t="shared" si="499"/>
        <v/>
      </c>
      <c r="CO355" s="10" t="str">
        <f t="shared" si="500"/>
        <v/>
      </c>
      <c r="CP355" s="10" t="str">
        <f t="shared" si="501"/>
        <v/>
      </c>
      <c r="CQ355" s="10">
        <f t="shared" si="502"/>
        <v>0</v>
      </c>
    </row>
    <row r="356" spans="2:95">
      <c r="B356" s="10" t="str">
        <f t="shared" si="503"/>
        <v/>
      </c>
      <c r="C356" s="10" t="str">
        <f t="shared" si="504"/>
        <v/>
      </c>
      <c r="D356" s="10" t="str">
        <f t="shared" si="505"/>
        <v/>
      </c>
      <c r="E356" s="10" t="str">
        <f t="shared" si="506"/>
        <v/>
      </c>
      <c r="F356" s="10" t="str">
        <f t="shared" si="507"/>
        <v/>
      </c>
      <c r="G356" s="10" t="str">
        <f t="shared" si="438"/>
        <v/>
      </c>
      <c r="H356" s="10" t="str">
        <f t="shared" si="439"/>
        <v/>
      </c>
      <c r="I356" s="10" t="str">
        <f t="shared" si="440"/>
        <v/>
      </c>
      <c r="J356" s="10" t="str">
        <f t="shared" si="441"/>
        <v/>
      </c>
      <c r="K356" s="10" t="str">
        <f t="shared" si="442"/>
        <v/>
      </c>
      <c r="L356" s="10" t="str">
        <f t="shared" si="443"/>
        <v/>
      </c>
      <c r="M356" s="10" t="str">
        <f t="shared" si="444"/>
        <v/>
      </c>
      <c r="N356" s="10" t="str">
        <f t="shared" si="445"/>
        <v/>
      </c>
      <c r="O356" s="10" t="str">
        <f t="shared" si="446"/>
        <v/>
      </c>
      <c r="P356" s="10" t="str">
        <f t="shared" si="447"/>
        <v/>
      </c>
      <c r="Q356" s="10" t="str">
        <f t="shared" si="448"/>
        <v/>
      </c>
      <c r="R356" s="10" t="str">
        <f t="shared" si="449"/>
        <v/>
      </c>
      <c r="S356" s="20" t="str">
        <f t="shared" si="450"/>
        <v/>
      </c>
      <c r="T356" s="23" t="str">
        <f t="shared" si="451"/>
        <v/>
      </c>
      <c r="U356" s="10"/>
      <c r="V356" s="10"/>
      <c r="W356" s="10"/>
      <c r="X356" s="11" t="str">
        <f>IF(G356="","",COUNTIF($Y$4:$Y356,"x")/COUNTIF($G$4:$G356,"x"))</f>
        <v/>
      </c>
      <c r="Y356" s="10" t="str">
        <f t="shared" si="452"/>
        <v/>
      </c>
      <c r="Z356" s="10" t="str">
        <f t="shared" si="453"/>
        <v/>
      </c>
      <c r="AA356" s="10" t="str">
        <f t="shared" si="454"/>
        <v/>
      </c>
      <c r="AB356" s="10" t="str">
        <f t="shared" si="455"/>
        <v/>
      </c>
      <c r="AC356" s="10">
        <f t="shared" si="456"/>
        <v>0</v>
      </c>
      <c r="AD356" s="11" t="str">
        <f>IF(G356="","",COUNTIF($AE$4:$AE356,"x")/COUNTIF($G$4:$G356,"x"))</f>
        <v/>
      </c>
      <c r="AE356" s="10" t="str">
        <f t="shared" si="457"/>
        <v/>
      </c>
      <c r="AF356" s="10" t="str">
        <f t="shared" si="458"/>
        <v/>
      </c>
      <c r="AG356" s="10" t="str">
        <f t="shared" si="459"/>
        <v/>
      </c>
      <c r="AH356" s="10" t="str">
        <f t="shared" si="460"/>
        <v/>
      </c>
      <c r="AI356" s="10">
        <f t="shared" si="461"/>
        <v>0</v>
      </c>
      <c r="AJ356" s="11" t="str">
        <f>IF(G356="","",COUNTIF($AK$4:$AK356,"x")/COUNTIF($G$4:$G356,"x"))</f>
        <v/>
      </c>
      <c r="AK356" s="10" t="str">
        <f t="shared" si="462"/>
        <v/>
      </c>
      <c r="AL356" s="10" t="str">
        <f t="shared" si="463"/>
        <v/>
      </c>
      <c r="AM356" s="10" t="str">
        <f t="shared" si="464"/>
        <v/>
      </c>
      <c r="AN356" s="10" t="str">
        <f t="shared" si="465"/>
        <v/>
      </c>
      <c r="AO356" s="10">
        <f t="shared" si="466"/>
        <v>0</v>
      </c>
      <c r="AP356" s="11" t="str">
        <f>IF($G356="","",COUNTIF($AQ$4:$AQ356,"x")/COUNTIF($G$4:$G356,"x"))</f>
        <v/>
      </c>
      <c r="AQ356" s="10" t="str">
        <f t="shared" si="508"/>
        <v/>
      </c>
      <c r="AR356" s="10" t="str">
        <f t="shared" si="467"/>
        <v/>
      </c>
      <c r="AS356" s="10" t="str">
        <f t="shared" si="468"/>
        <v/>
      </c>
      <c r="AT356" s="10" t="str">
        <f t="shared" si="469"/>
        <v/>
      </c>
      <c r="AU356" s="10">
        <f t="shared" si="470"/>
        <v>0</v>
      </c>
      <c r="AV356" s="11" t="str">
        <f>IF($G356="","",COUNTIF($AW$4:$AW356,"x")/COUNTIF($G$4:$G356,"x"))</f>
        <v/>
      </c>
      <c r="AW356" s="10" t="str">
        <f t="shared" si="509"/>
        <v/>
      </c>
      <c r="AX356" s="10" t="str">
        <f t="shared" si="471"/>
        <v/>
      </c>
      <c r="AY356" s="10" t="str">
        <f t="shared" si="472"/>
        <v/>
      </c>
      <c r="AZ356" s="10" t="str">
        <f t="shared" si="473"/>
        <v/>
      </c>
      <c r="BA356" s="10">
        <f t="shared" si="474"/>
        <v>0</v>
      </c>
      <c r="BB356" s="11" t="str">
        <f>IF($G356="","",COUNTIF($BC$4:$BC356,"x")/COUNTIF($G$4:$G356,"x"))</f>
        <v/>
      </c>
      <c r="BC356" s="10" t="str">
        <f t="shared" si="510"/>
        <v/>
      </c>
      <c r="BD356" s="10" t="str">
        <f t="shared" si="475"/>
        <v/>
      </c>
      <c r="BE356" s="10" t="str">
        <f t="shared" si="476"/>
        <v/>
      </c>
      <c r="BF356" s="10" t="str">
        <f t="shared" si="477"/>
        <v/>
      </c>
      <c r="BG356" s="10">
        <f t="shared" si="478"/>
        <v>0</v>
      </c>
      <c r="BH356" s="11" t="str">
        <f>IF($G356="","",COUNTIF($BI$4:$BI356,"x")/COUNTIF($G$4:$G356,"x"))</f>
        <v/>
      </c>
      <c r="BI356" s="10" t="str">
        <f t="shared" si="511"/>
        <v/>
      </c>
      <c r="BJ356" s="10" t="str">
        <f t="shared" si="479"/>
        <v/>
      </c>
      <c r="BK356" s="10" t="str">
        <f t="shared" si="480"/>
        <v/>
      </c>
      <c r="BL356" s="10" t="str">
        <f t="shared" si="481"/>
        <v/>
      </c>
      <c r="BM356" s="10">
        <f t="shared" si="482"/>
        <v>0</v>
      </c>
      <c r="BN356" s="11" t="str">
        <f>IF($G356="","",COUNTIF($BO$4:$BO356,"x")/COUNTIF($G$4:$G356,"x"))</f>
        <v/>
      </c>
      <c r="BO356" s="10" t="str">
        <f t="shared" si="512"/>
        <v/>
      </c>
      <c r="BP356" s="10" t="str">
        <f t="shared" si="483"/>
        <v/>
      </c>
      <c r="BQ356" s="10" t="str">
        <f t="shared" si="484"/>
        <v/>
      </c>
      <c r="BR356" s="10" t="str">
        <f t="shared" si="485"/>
        <v/>
      </c>
      <c r="BS356" s="10">
        <f t="shared" si="486"/>
        <v>0</v>
      </c>
      <c r="BT356" s="11" t="str">
        <f>IF($G356="","",COUNTIF($BU$4:$BU356,"x")/COUNTIF($G$4:$G356,"x"))</f>
        <v/>
      </c>
      <c r="BU356" s="10" t="str">
        <f t="shared" si="513"/>
        <v/>
      </c>
      <c r="BV356" s="10" t="str">
        <f t="shared" si="487"/>
        <v/>
      </c>
      <c r="BW356" s="10" t="str">
        <f t="shared" si="488"/>
        <v/>
      </c>
      <c r="BX356" s="10" t="str">
        <f t="shared" si="489"/>
        <v/>
      </c>
      <c r="BY356" s="10">
        <f t="shared" si="490"/>
        <v>0</v>
      </c>
      <c r="BZ356" s="11" t="str">
        <f>IF($G356="","",COUNTIF($CA$4:$CA356,"x")/COUNTIF($G$4:$G356,"x"))</f>
        <v/>
      </c>
      <c r="CA356" s="10" t="str">
        <f t="shared" si="514"/>
        <v/>
      </c>
      <c r="CB356" s="10" t="str">
        <f t="shared" si="491"/>
        <v/>
      </c>
      <c r="CC356" s="10" t="str">
        <f t="shared" si="492"/>
        <v/>
      </c>
      <c r="CD356" s="10" t="str">
        <f t="shared" si="493"/>
        <v/>
      </c>
      <c r="CE356" s="10">
        <f t="shared" si="494"/>
        <v>0</v>
      </c>
      <c r="CF356" s="11" t="str">
        <f>IF($G356="","",COUNTIF($CG$4:$CG356,"x")/COUNTIF($G$4:$G356,"x"))</f>
        <v/>
      </c>
      <c r="CG356" s="10" t="str">
        <f t="shared" si="515"/>
        <v/>
      </c>
      <c r="CH356" s="10" t="str">
        <f t="shared" si="495"/>
        <v/>
      </c>
      <c r="CI356" s="10" t="str">
        <f t="shared" si="496"/>
        <v/>
      </c>
      <c r="CJ356" s="10" t="str">
        <f t="shared" si="497"/>
        <v/>
      </c>
      <c r="CK356" s="10">
        <f t="shared" si="498"/>
        <v>0</v>
      </c>
      <c r="CL356" s="11" t="str">
        <f>IF($G356="","",COUNTIF($CM$4:$CM356,"x")/COUNTIF($G$4:$G356,"x"))</f>
        <v/>
      </c>
      <c r="CM356" s="10" t="str">
        <f t="shared" si="516"/>
        <v/>
      </c>
      <c r="CN356" s="10" t="str">
        <f t="shared" si="499"/>
        <v/>
      </c>
      <c r="CO356" s="10" t="str">
        <f t="shared" si="500"/>
        <v/>
      </c>
      <c r="CP356" s="10" t="str">
        <f t="shared" si="501"/>
        <v/>
      </c>
      <c r="CQ356" s="10">
        <f t="shared" si="502"/>
        <v>0</v>
      </c>
    </row>
    <row r="357" spans="2:95">
      <c r="B357" s="10" t="str">
        <f t="shared" si="503"/>
        <v/>
      </c>
      <c r="C357" s="10" t="str">
        <f t="shared" si="504"/>
        <v/>
      </c>
      <c r="D357" s="10" t="str">
        <f t="shared" si="505"/>
        <v/>
      </c>
      <c r="E357" s="10" t="str">
        <f t="shared" si="506"/>
        <v/>
      </c>
      <c r="F357" s="10" t="str">
        <f t="shared" si="507"/>
        <v/>
      </c>
      <c r="G357" s="10" t="str">
        <f t="shared" ref="G357:G420" si="517">IF(A357="","","x")</f>
        <v/>
      </c>
      <c r="H357" s="10" t="str">
        <f t="shared" ref="H357:H420" si="518">IF($A356="","",AA357)</f>
        <v/>
      </c>
      <c r="I357" s="10" t="str">
        <f t="shared" ref="I357:I420" si="519">IF($A356="","",AG357)</f>
        <v/>
      </c>
      <c r="J357" s="10" t="str">
        <f t="shared" ref="J357:J420" si="520">IF($A356="","",AM357)</f>
        <v/>
      </c>
      <c r="K357" s="10" t="str">
        <f t="shared" ref="K357:K420" si="521">IF($A356="","",AS357)</f>
        <v/>
      </c>
      <c r="L357" s="10" t="str">
        <f t="shared" ref="L357:L420" si="522">IF($A356="","",AY357)</f>
        <v/>
      </c>
      <c r="M357" s="10" t="str">
        <f t="shared" ref="M357:M420" si="523">IF($A356="","",BE357)</f>
        <v/>
      </c>
      <c r="N357" s="10" t="str">
        <f t="shared" ref="N357:N420" si="524">IF($A356="","",BK357)</f>
        <v/>
      </c>
      <c r="O357" s="10" t="str">
        <f t="shared" ref="O357:O420" si="525">IF($A356="","",BQ357)</f>
        <v/>
      </c>
      <c r="P357" s="10" t="str">
        <f t="shared" ref="P357:P420" si="526">IF($A356="","",BW357)</f>
        <v/>
      </c>
      <c r="Q357" s="10" t="str">
        <f t="shared" ref="Q357:Q420" si="527">IF($A356="","",CC357)</f>
        <v/>
      </c>
      <c r="R357" s="10" t="str">
        <f t="shared" ref="R357:R420" si="528">IF($A356="","",CI357)</f>
        <v/>
      </c>
      <c r="S357" s="20" t="str">
        <f t="shared" ref="S357:S420" si="529">IF($A356="","",CO357)</f>
        <v/>
      </c>
      <c r="T357" s="23" t="str">
        <f t="shared" ref="T357:T420" si="530">IF(A357="","",SUM(AC357,AI357,AO357,AU357,BA357,BG357,BM357,BS357,BY357,CE357,CK357,CQ357))</f>
        <v/>
      </c>
      <c r="U357" s="10"/>
      <c r="V357" s="10"/>
      <c r="W357" s="10"/>
      <c r="X357" s="11" t="str">
        <f>IF(G357="","",COUNTIF($Y$4:$Y357,"x")/COUNTIF($G$4:$G357,"x"))</f>
        <v/>
      </c>
      <c r="Y357" s="10" t="str">
        <f t="shared" ref="Y357:Y420" si="531">IF(B357="","",IF(B357=1,"x",""))</f>
        <v/>
      </c>
      <c r="Z357" s="10" t="str">
        <f t="shared" ref="Z357:Z420" si="532">IF($A356="","",IF(AB356="",Z356,IF(AND(AB356="l",Z356&gt;=1),Z356+$R$3,IF(AND(AB356="w",Z356&gt;$S$3),Z356-$S$3,1))))</f>
        <v/>
      </c>
      <c r="AA357" s="10" t="str">
        <f t="shared" ref="AA357:AA420" si="533">IF($A356="","",IF(X356&lt;$I$3,LOOKUP(Z357,$CW$4:$CW$33,$CY$4:$CY$33),IF(X356&gt;$H$3,LOOKUP(Z357,$CW$4:$CW$33,$CY$4:$CY$33),"")))</f>
        <v/>
      </c>
      <c r="AB357" s="10" t="str">
        <f t="shared" ref="AB357:AB420" si="534">IF($A357="","",IF(AA357="","",IF(AND(AA357&gt;0,Y357="x"),"w",IF(AND(AA357&gt;0,Y357=""),"l",""))))</f>
        <v/>
      </c>
      <c r="AC357" s="10">
        <f t="shared" ref="AC357:AC420" si="535">IF(AB357="",0,IF(AB357="w",AA357*2,IF(AB357="l",AA357*-1)))</f>
        <v>0</v>
      </c>
      <c r="AD357" s="11" t="str">
        <f>IF(G357="","",COUNTIF($AE$4:$AE357,"x")/COUNTIF($G$4:$G357,"x"))</f>
        <v/>
      </c>
      <c r="AE357" s="10" t="str">
        <f t="shared" ref="AE357:AE420" si="536">IF(B357="","",IF(B357=2,"x",""))</f>
        <v/>
      </c>
      <c r="AF357" s="10" t="str">
        <f t="shared" ref="AF357:AF420" si="537">IF($A356="","",IF(AH356="",AF356,IF(AND(AH356="l",AF356&gt;=1),AF356+$R$3,IF(AND(AH356="w",AF356&gt;$S$3),AF356-$S$3,1))))</f>
        <v/>
      </c>
      <c r="AG357" s="10" t="str">
        <f t="shared" ref="AG357:AG420" si="538">IF($A356="","",IF(AD356&lt;$I$3,LOOKUP(AF357,$CW$4:$CW$33,$CY$4:$CY$33),IF(AD356&gt;$H$3,LOOKUP(AF357,$CW$4:$CW$33,$CY$4:$CY$33),"")))</f>
        <v/>
      </c>
      <c r="AH357" s="10" t="str">
        <f t="shared" ref="AH357:AH420" si="539">IF($A357="","",IF(AG357="","",IF(AND(AG357&gt;0,AE357="x"),"w",IF(AND(AG357&gt;0,AE357=""),"l",""))))</f>
        <v/>
      </c>
      <c r="AI357" s="10">
        <f t="shared" ref="AI357:AI420" si="540">IF(AH357="",0,IF(AH357="w",AG357*2,IF(AH357="l",AG357*-1)))</f>
        <v>0</v>
      </c>
      <c r="AJ357" s="11" t="str">
        <f>IF(G357="","",COUNTIF($AK$4:$AK357,"x")/COUNTIF($G$4:$G357,"x"))</f>
        <v/>
      </c>
      <c r="AK357" s="10" t="str">
        <f t="shared" ref="AK357:AK420" si="541">IF(B357="","",IF(B357=3,"x",""))</f>
        <v/>
      </c>
      <c r="AL357" s="10" t="str">
        <f t="shared" ref="AL357:AL420" si="542">IF($A356="","",IF(AN356="",AL356,IF(AND(AN356="l",AL356&gt;=1),AL356+$R$3,IF(AND(AN356="w",AL356&gt;$S$3),AL356-$S$3,1))))</f>
        <v/>
      </c>
      <c r="AM357" s="10" t="str">
        <f t="shared" ref="AM357:AM420" si="543">IF($A356="","",IF(AJ356&lt;$I$3,LOOKUP(AL357,$CW$4:$CW$33,$CY$4:$CY$33),IF(AJ356&gt;$H$3,LOOKUP(AL357,$CW$4:$CW$33,$CY$4:$CY$33),"")))</f>
        <v/>
      </c>
      <c r="AN357" s="10" t="str">
        <f t="shared" ref="AN357:AN420" si="544">IF($A357="","",IF(AM357="","",IF(AND(AM357&gt;0,AK357="x"),"w",IF(AND(AM357&gt;0,AK357=""),"l",""))))</f>
        <v/>
      </c>
      <c r="AO357" s="10">
        <f t="shared" ref="AO357:AO420" si="545">IF(AN357="",0,IF(AN357="w",AM357*2,IF(AN357="l",AM357*-1)))</f>
        <v>0</v>
      </c>
      <c r="AP357" s="11" t="str">
        <f>IF($G357="","",COUNTIF($AQ$4:$AQ357,"x")/COUNTIF($G$4:$G357,"x"))</f>
        <v/>
      </c>
      <c r="AQ357" s="10" t="str">
        <f t="shared" si="508"/>
        <v/>
      </c>
      <c r="AR357" s="10" t="str">
        <f t="shared" ref="AR357:AR420" si="546">IF($A356="","",IF(AT356="",AR356,IF(AND(AT356="l",AR356&gt;=1),AR356+$R$3,IF(AND(AT356="w",AR356&gt;$S$3),AR356-$S$3,1))))</f>
        <v/>
      </c>
      <c r="AS357" s="10" t="str">
        <f t="shared" ref="AS357:AS420" si="547">IF($A356="","",IF(AP356&lt;$K$3,LOOKUP(AR357,$CW$4:$CW$33,$CY$4:$CY$33),IF(AP356&gt;$J$3,LOOKUP(AR357,$CW$4:$CW$33,$CY$4:$CY$33),"")))</f>
        <v/>
      </c>
      <c r="AT357" s="10" t="str">
        <f t="shared" ref="AT357:AT420" si="548">IF($A357="","",IF(AS357="","",IF(AND(AS357&gt;0,AQ357="x"),"w",IF(AND(AS357&gt;0,AQ357=""),"l",""))))</f>
        <v/>
      </c>
      <c r="AU357" s="10">
        <f t="shared" ref="AU357:AU420" si="549">IF(AT357="",0,IF(AT357="w",AS357*2,IF(AT357="l",AS357*-1)))</f>
        <v>0</v>
      </c>
      <c r="AV357" s="11" t="str">
        <f>IF($G357="","",COUNTIF($AW$4:$AW357,"x")/COUNTIF($G$4:$G357,"x"))</f>
        <v/>
      </c>
      <c r="AW357" s="10" t="str">
        <f t="shared" si="509"/>
        <v/>
      </c>
      <c r="AX357" s="10" t="str">
        <f t="shared" ref="AX357:AX420" si="550">IF($A356="","",IF(AZ356="",AX356,IF(AND(AZ356="l",AX356&gt;=1),AX356+$R$3,IF(AND(AZ356="w",AX356&gt;$S$3),AX356-$S$3,1))))</f>
        <v/>
      </c>
      <c r="AY357" s="10" t="str">
        <f t="shared" ref="AY357:AY420" si="551">IF($A356="","",IF(AV356&lt;$K$3,LOOKUP(AX357,$CW$4:$CW$33,$CY$4:$CY$33),IF(AV356&gt;$J$3,LOOKUP(AX357,$CW$4:$CW$33,$CY$4:$CY$33),"")))</f>
        <v/>
      </c>
      <c r="AZ357" s="10" t="str">
        <f t="shared" ref="AZ357:AZ420" si="552">IF($A357="","",IF(AY357="","",IF(AND(AY357&gt;0,AW357="x"),"w",IF(AND(AY357&gt;0,AW357=""),"l",""))))</f>
        <v/>
      </c>
      <c r="BA357" s="10">
        <f t="shared" ref="BA357:BA420" si="553">IF(AZ357="",0,IF(AZ357="w",AY357*2,IF(AZ357="l",AY357*-1)))</f>
        <v>0</v>
      </c>
      <c r="BB357" s="11" t="str">
        <f>IF($G357="","",COUNTIF($BC$4:$BC357,"x")/COUNTIF($G$4:$G357,"x"))</f>
        <v/>
      </c>
      <c r="BC357" s="10" t="str">
        <f t="shared" si="510"/>
        <v/>
      </c>
      <c r="BD357" s="10" t="str">
        <f t="shared" ref="BD357:BD420" si="554">IF($A356="","",IF(BF356="",BD356,IF(AND(BF356="l",BD356&gt;=1),BD356+$R$3,IF(AND(BF356="w",BD356&gt;$S$3),BD356-$S$3,1))))</f>
        <v/>
      </c>
      <c r="BE357" s="10" t="str">
        <f t="shared" ref="BE357:BE420" si="555">IF($A356="","",IF(BB356&lt;$K$3,LOOKUP(BD357,$CW$4:$CW$33,$CY$4:$CY$33),IF(BB356&gt;$J$3,LOOKUP(BD357,$CW$4:$CW$33,$CY$4:$CY$33),"")))</f>
        <v/>
      </c>
      <c r="BF357" s="10" t="str">
        <f t="shared" ref="BF357:BF420" si="556">IF($A357="","",IF(BE357="","",IF(AND(BE357&gt;0,BC357="x"),"w",IF(AND(BE357&gt;0,BC357=""),"l",""))))</f>
        <v/>
      </c>
      <c r="BG357" s="10">
        <f t="shared" ref="BG357:BG420" si="557">IF(BF357="",0,IF(BF357="w",BE357*2,IF(BF357="l",BE357*-1)))</f>
        <v>0</v>
      </c>
      <c r="BH357" s="11" t="str">
        <f>IF($G357="","",COUNTIF($BI$4:$BI357,"x")/COUNTIF($G$4:$G357,"x"))</f>
        <v/>
      </c>
      <c r="BI357" s="10" t="str">
        <f t="shared" si="511"/>
        <v/>
      </c>
      <c r="BJ357" s="10" t="str">
        <f t="shared" ref="BJ357:BJ420" si="558">IF($A356="","",IF(BL356="",BJ356,IF(AND(BL356="l",BJ356&gt;=1),BJ356+$T$3,IF(AND(BL356="w",BJ356&gt;$U$3),BJ356-$U$3,1))))</f>
        <v/>
      </c>
      <c r="BK357" s="10" t="str">
        <f t="shared" ref="BK357:BK420" si="559">IF($A356="","",IF(BH356&lt;$M$3,LOOKUP(BJ357,$CW$4:$CW$33,$CY$4:$CY$33),IF(BH356&gt;$L$3,LOOKUP(BJ357,$CW$4:$CW$33,$CY$4:$CY$33),"")))</f>
        <v/>
      </c>
      <c r="BL357" s="10" t="str">
        <f t="shared" ref="BL357:BL420" si="560">IF($A357="","",IF(BK357="","",IF(AND(BK357&gt;0,BI357="x"),"w",IF(AND(BK357&gt;0,BI357=""),"l",""))))</f>
        <v/>
      </c>
      <c r="BM357" s="10">
        <f t="shared" ref="BM357:BM420" si="561">IF(BL357="",0,IF(BL357="w",BK357*1,IF(BL357="l",BK357*-1)))</f>
        <v>0</v>
      </c>
      <c r="BN357" s="11" t="str">
        <f>IF($G357="","",COUNTIF($BO$4:$BO357,"x")/COUNTIF($G$4:$G357,"x"))</f>
        <v/>
      </c>
      <c r="BO357" s="10" t="str">
        <f t="shared" si="512"/>
        <v/>
      </c>
      <c r="BP357" s="10" t="str">
        <f t="shared" ref="BP357:BP420" si="562">IF($A356="","",IF(BR356="",BP356,IF(AND(BR356="l",BP356&gt;=1),BP356+$T$3,IF(AND(BR356="w",BP356&gt;$U$3),BP356-$U$3,1))))</f>
        <v/>
      </c>
      <c r="BQ357" s="10" t="str">
        <f t="shared" ref="BQ357:BQ420" si="563">IF($A356="","",IF(BN356&lt;$M$3,LOOKUP(BP357,$CW$4:$CW$33,$CY$4:$CY$33),IF(BN356&gt;$L$3,LOOKUP(BP357,$CW$4:$CW$33,$CY$4:$CY$33),"")))</f>
        <v/>
      </c>
      <c r="BR357" s="10" t="str">
        <f t="shared" ref="BR357:BR420" si="564">IF($A357="","",IF(BQ357="","",IF(AND(BQ357&gt;0,BO357="x"),"w",IF(AND(BQ357&gt;0,BO357=""),"l",""))))</f>
        <v/>
      </c>
      <c r="BS357" s="10">
        <f t="shared" ref="BS357:BS420" si="565">IF(BR357="",0,IF(BR357="w",BQ357*1,IF(BR357="l",BQ357*-1)))</f>
        <v>0</v>
      </c>
      <c r="BT357" s="11" t="str">
        <f>IF($G357="","",COUNTIF($BU$4:$BU357,"x")/COUNTIF($G$4:$G357,"x"))</f>
        <v/>
      </c>
      <c r="BU357" s="10" t="str">
        <f t="shared" si="513"/>
        <v/>
      </c>
      <c r="BV357" s="10" t="str">
        <f t="shared" ref="BV357:BV420" si="566">IF($A356="","",IF(BX356="",BV356,IF(AND(BX356="l",BV356&gt;=1),BV356+$T$3,IF(AND(BX356="w",BV356&gt;$U$3),BV356-$U$3,1))))</f>
        <v/>
      </c>
      <c r="BW357" s="10" t="str">
        <f t="shared" ref="BW357:BW420" si="567">IF($A356="","",IF(BT356&lt;$O$3,LOOKUP(BV357,$CW$4:$CW$33,$CY$4:$CY$33),IF(BT356&gt;$N$3,LOOKUP(BV357,$CW$4:$CW$33,$CY$4:$CY$33),"")))</f>
        <v/>
      </c>
      <c r="BX357" s="10" t="str">
        <f t="shared" ref="BX357:BX420" si="568">IF($A357="","",IF(BW357="","",IF(AND(BW357&gt;0,BU357="x"),"w",IF(AND(BW357&gt;0,BU357=""),"l",""))))</f>
        <v/>
      </c>
      <c r="BY357" s="10">
        <f t="shared" ref="BY357:BY420" si="569">IF(BX357="",0,IF(BX357="w",BW357*1,IF(BX357="l",BW357*-1)))</f>
        <v>0</v>
      </c>
      <c r="BZ357" s="11" t="str">
        <f>IF($G357="","",COUNTIF($CA$4:$CA357,"x")/COUNTIF($G$4:$G357,"x"))</f>
        <v/>
      </c>
      <c r="CA357" s="10" t="str">
        <f t="shared" si="514"/>
        <v/>
      </c>
      <c r="CB357" s="10" t="str">
        <f t="shared" ref="CB357:CB420" si="570">IF($A356="","",IF(CD356="",CB356,IF(AND(CD356="l",CB356&gt;=1),CB356+$T$3,IF(AND(CD356="w",CB356&gt;$U$3),CB356-$U$3,1))))</f>
        <v/>
      </c>
      <c r="CC357" s="10" t="str">
        <f t="shared" ref="CC357:CC420" si="571">IF($A356="","",IF(BZ356&lt;$O$3,LOOKUP(CB357,$CW$4:$CW$33,$CY$4:$CY$33),IF(BZ356&gt;$N$3,LOOKUP(CB357,$CW$4:$CW$33,$CY$4:$CY$33),"")))</f>
        <v/>
      </c>
      <c r="CD357" s="10" t="str">
        <f t="shared" ref="CD357:CD420" si="572">IF($A357="","",IF(CC357="","",IF(AND(CC357&gt;0,CA357="x"),"w",IF(AND(CC357&gt;0,CA357=""),"l",""))))</f>
        <v/>
      </c>
      <c r="CE357" s="10">
        <f t="shared" ref="CE357:CE420" si="573">IF(CD357="",0,IF(CD357="w",CC357*1,IF(CD357="l",CC357*-1)))</f>
        <v>0</v>
      </c>
      <c r="CF357" s="11" t="str">
        <f>IF($G357="","",COUNTIF($CG$4:$CG357,"x")/COUNTIF($G$4:$G357,"x"))</f>
        <v/>
      </c>
      <c r="CG357" s="10" t="str">
        <f t="shared" si="515"/>
        <v/>
      </c>
      <c r="CH357" s="10" t="str">
        <f t="shared" ref="CH357:CH420" si="574">IF($A356="","",IF(CJ356="",CH356,IF(AND(CJ356="l",CH356&gt;=1),CH356+$T$3,IF(AND(CJ356="w",CH356&gt;$U$3),CH356-$U$3,1))))</f>
        <v/>
      </c>
      <c r="CI357" s="10" t="str">
        <f t="shared" ref="CI357:CI420" si="575">IF($A356="","",IF(CF356&lt;$Q$3,LOOKUP(CH357,$CW$4:$CW$33,$CY$4:$CY$33),IF(CF356&gt;$P$3,LOOKUP(CH357,$CW$4:$CW$33,$CY$4:$CY$33),"")))</f>
        <v/>
      </c>
      <c r="CJ357" s="10" t="str">
        <f t="shared" ref="CJ357:CJ420" si="576">IF($A357="","",IF(CI357="","",IF(AND(CI357&gt;0,CG357="x"),"w",IF(AND(CI357&gt;0,CG357=""),"l",""))))</f>
        <v/>
      </c>
      <c r="CK357" s="10">
        <f t="shared" ref="CK357:CK420" si="577">IF(CJ357="",0,IF(CJ357="w",CI357*1,IF(CJ357="l",CI357*-1)))</f>
        <v>0</v>
      </c>
      <c r="CL357" s="11" t="str">
        <f>IF($G357="","",COUNTIF($CM$4:$CM357,"x")/COUNTIF($G$4:$G357,"x"))</f>
        <v/>
      </c>
      <c r="CM357" s="10" t="str">
        <f t="shared" si="516"/>
        <v/>
      </c>
      <c r="CN357" s="10" t="str">
        <f t="shared" ref="CN357:CN420" si="578">IF($A356="","",IF(CP356="",CN356,IF(AND(CP356="l",CN356&gt;=1),CN356+$T$3,IF(AND(CP356="w",CN356&gt;$U$3),CN356-$U$3,1))))</f>
        <v/>
      </c>
      <c r="CO357" s="10" t="str">
        <f t="shared" ref="CO357:CO420" si="579">IF($A356="","",IF(CL356&lt;$Q$3,LOOKUP(CN357,$CW$4:$CW$33,$CY$4:$CY$33),IF(CL356&gt;$P$3,LOOKUP(CN357,$CW$4:$CW$33,$CY$4:$CY$33),"")))</f>
        <v/>
      </c>
      <c r="CP357" s="10" t="str">
        <f t="shared" ref="CP357:CP420" si="580">IF($A357="","",IF(CO357="","",IF(AND(CO357&gt;0,CM357="x"),"w",IF(AND(CO357&gt;0,CM357=""),"l",""))))</f>
        <v/>
      </c>
      <c r="CQ357" s="10">
        <f t="shared" ref="CQ357:CQ420" si="581">IF(CP357="",0,IF(CP357="w",CO357*1,IF(CP357="l",CO357*-1)))</f>
        <v>0</v>
      </c>
    </row>
    <row r="358" spans="2:95">
      <c r="B358" s="10" t="str">
        <f t="shared" si="503"/>
        <v/>
      </c>
      <c r="C358" s="10" t="str">
        <f t="shared" si="504"/>
        <v/>
      </c>
      <c r="D358" s="10" t="str">
        <f t="shared" si="505"/>
        <v/>
      </c>
      <c r="E358" s="10" t="str">
        <f t="shared" si="506"/>
        <v/>
      </c>
      <c r="F358" s="10" t="str">
        <f t="shared" si="507"/>
        <v/>
      </c>
      <c r="G358" s="10" t="str">
        <f t="shared" si="517"/>
        <v/>
      </c>
      <c r="H358" s="10" t="str">
        <f t="shared" si="518"/>
        <v/>
      </c>
      <c r="I358" s="10" t="str">
        <f t="shared" si="519"/>
        <v/>
      </c>
      <c r="J358" s="10" t="str">
        <f t="shared" si="520"/>
        <v/>
      </c>
      <c r="K358" s="10" t="str">
        <f t="shared" si="521"/>
        <v/>
      </c>
      <c r="L358" s="10" t="str">
        <f t="shared" si="522"/>
        <v/>
      </c>
      <c r="M358" s="10" t="str">
        <f t="shared" si="523"/>
        <v/>
      </c>
      <c r="N358" s="10" t="str">
        <f t="shared" si="524"/>
        <v/>
      </c>
      <c r="O358" s="10" t="str">
        <f t="shared" si="525"/>
        <v/>
      </c>
      <c r="P358" s="10" t="str">
        <f t="shared" si="526"/>
        <v/>
      </c>
      <c r="Q358" s="10" t="str">
        <f t="shared" si="527"/>
        <v/>
      </c>
      <c r="R358" s="10" t="str">
        <f t="shared" si="528"/>
        <v/>
      </c>
      <c r="S358" s="20" t="str">
        <f t="shared" si="529"/>
        <v/>
      </c>
      <c r="T358" s="23" t="str">
        <f t="shared" si="530"/>
        <v/>
      </c>
      <c r="U358" s="10"/>
      <c r="V358" s="10"/>
      <c r="W358" s="10"/>
      <c r="X358" s="11" t="str">
        <f>IF(G358="","",COUNTIF($Y$4:$Y358,"x")/COUNTIF($G$4:$G358,"x"))</f>
        <v/>
      </c>
      <c r="Y358" s="10" t="str">
        <f t="shared" si="531"/>
        <v/>
      </c>
      <c r="Z358" s="10" t="str">
        <f t="shared" si="532"/>
        <v/>
      </c>
      <c r="AA358" s="10" t="str">
        <f t="shared" si="533"/>
        <v/>
      </c>
      <c r="AB358" s="10" t="str">
        <f t="shared" si="534"/>
        <v/>
      </c>
      <c r="AC358" s="10">
        <f t="shared" si="535"/>
        <v>0</v>
      </c>
      <c r="AD358" s="11" t="str">
        <f>IF(G358="","",COUNTIF($AE$4:$AE358,"x")/COUNTIF($G$4:$G358,"x"))</f>
        <v/>
      </c>
      <c r="AE358" s="10" t="str">
        <f t="shared" si="536"/>
        <v/>
      </c>
      <c r="AF358" s="10" t="str">
        <f t="shared" si="537"/>
        <v/>
      </c>
      <c r="AG358" s="10" t="str">
        <f t="shared" si="538"/>
        <v/>
      </c>
      <c r="AH358" s="10" t="str">
        <f t="shared" si="539"/>
        <v/>
      </c>
      <c r="AI358" s="10">
        <f t="shared" si="540"/>
        <v>0</v>
      </c>
      <c r="AJ358" s="11" t="str">
        <f>IF(G358="","",COUNTIF($AK$4:$AK358,"x")/COUNTIF($G$4:$G358,"x"))</f>
        <v/>
      </c>
      <c r="AK358" s="10" t="str">
        <f t="shared" si="541"/>
        <v/>
      </c>
      <c r="AL358" s="10" t="str">
        <f t="shared" si="542"/>
        <v/>
      </c>
      <c r="AM358" s="10" t="str">
        <f t="shared" si="543"/>
        <v/>
      </c>
      <c r="AN358" s="10" t="str">
        <f t="shared" si="544"/>
        <v/>
      </c>
      <c r="AO358" s="10">
        <f t="shared" si="545"/>
        <v>0</v>
      </c>
      <c r="AP358" s="11" t="str">
        <f>IF($G358="","",COUNTIF($AQ$4:$AQ358,"x")/COUNTIF($G$4:$G358,"x"))</f>
        <v/>
      </c>
      <c r="AQ358" s="10" t="str">
        <f t="shared" si="508"/>
        <v/>
      </c>
      <c r="AR358" s="10" t="str">
        <f t="shared" si="546"/>
        <v/>
      </c>
      <c r="AS358" s="10" t="str">
        <f t="shared" si="547"/>
        <v/>
      </c>
      <c r="AT358" s="10" t="str">
        <f t="shared" si="548"/>
        <v/>
      </c>
      <c r="AU358" s="10">
        <f t="shared" si="549"/>
        <v>0</v>
      </c>
      <c r="AV358" s="11" t="str">
        <f>IF($G358="","",COUNTIF($AW$4:$AW358,"x")/COUNTIF($G$4:$G358,"x"))</f>
        <v/>
      </c>
      <c r="AW358" s="10" t="str">
        <f t="shared" si="509"/>
        <v/>
      </c>
      <c r="AX358" s="10" t="str">
        <f t="shared" si="550"/>
        <v/>
      </c>
      <c r="AY358" s="10" t="str">
        <f t="shared" si="551"/>
        <v/>
      </c>
      <c r="AZ358" s="10" t="str">
        <f t="shared" si="552"/>
        <v/>
      </c>
      <c r="BA358" s="10">
        <f t="shared" si="553"/>
        <v>0</v>
      </c>
      <c r="BB358" s="11" t="str">
        <f>IF($G358="","",COUNTIF($BC$4:$BC358,"x")/COUNTIF($G$4:$G358,"x"))</f>
        <v/>
      </c>
      <c r="BC358" s="10" t="str">
        <f t="shared" si="510"/>
        <v/>
      </c>
      <c r="BD358" s="10" t="str">
        <f t="shared" si="554"/>
        <v/>
      </c>
      <c r="BE358" s="10" t="str">
        <f t="shared" si="555"/>
        <v/>
      </c>
      <c r="BF358" s="10" t="str">
        <f t="shared" si="556"/>
        <v/>
      </c>
      <c r="BG358" s="10">
        <f t="shared" si="557"/>
        <v>0</v>
      </c>
      <c r="BH358" s="11" t="str">
        <f>IF($G358="","",COUNTIF($BI$4:$BI358,"x")/COUNTIF($G$4:$G358,"x"))</f>
        <v/>
      </c>
      <c r="BI358" s="10" t="str">
        <f t="shared" si="511"/>
        <v/>
      </c>
      <c r="BJ358" s="10" t="str">
        <f t="shared" si="558"/>
        <v/>
      </c>
      <c r="BK358" s="10" t="str">
        <f t="shared" si="559"/>
        <v/>
      </c>
      <c r="BL358" s="10" t="str">
        <f t="shared" si="560"/>
        <v/>
      </c>
      <c r="BM358" s="10">
        <f t="shared" si="561"/>
        <v>0</v>
      </c>
      <c r="BN358" s="11" t="str">
        <f>IF($G358="","",COUNTIF($BO$4:$BO358,"x")/COUNTIF($G$4:$G358,"x"))</f>
        <v/>
      </c>
      <c r="BO358" s="10" t="str">
        <f t="shared" si="512"/>
        <v/>
      </c>
      <c r="BP358" s="10" t="str">
        <f t="shared" si="562"/>
        <v/>
      </c>
      <c r="BQ358" s="10" t="str">
        <f t="shared" si="563"/>
        <v/>
      </c>
      <c r="BR358" s="10" t="str">
        <f t="shared" si="564"/>
        <v/>
      </c>
      <c r="BS358" s="10">
        <f t="shared" si="565"/>
        <v>0</v>
      </c>
      <c r="BT358" s="11" t="str">
        <f>IF($G358="","",COUNTIF($BU$4:$BU358,"x")/COUNTIF($G$4:$G358,"x"))</f>
        <v/>
      </c>
      <c r="BU358" s="10" t="str">
        <f t="shared" si="513"/>
        <v/>
      </c>
      <c r="BV358" s="10" t="str">
        <f t="shared" si="566"/>
        <v/>
      </c>
      <c r="BW358" s="10" t="str">
        <f t="shared" si="567"/>
        <v/>
      </c>
      <c r="BX358" s="10" t="str">
        <f t="shared" si="568"/>
        <v/>
      </c>
      <c r="BY358" s="10">
        <f t="shared" si="569"/>
        <v>0</v>
      </c>
      <c r="BZ358" s="11" t="str">
        <f>IF($G358="","",COUNTIF($CA$4:$CA358,"x")/COUNTIF($G$4:$G358,"x"))</f>
        <v/>
      </c>
      <c r="CA358" s="10" t="str">
        <f t="shared" si="514"/>
        <v/>
      </c>
      <c r="CB358" s="10" t="str">
        <f t="shared" si="570"/>
        <v/>
      </c>
      <c r="CC358" s="10" t="str">
        <f t="shared" si="571"/>
        <v/>
      </c>
      <c r="CD358" s="10" t="str">
        <f t="shared" si="572"/>
        <v/>
      </c>
      <c r="CE358" s="10">
        <f t="shared" si="573"/>
        <v>0</v>
      </c>
      <c r="CF358" s="11" t="str">
        <f>IF($G358="","",COUNTIF($CG$4:$CG358,"x")/COUNTIF($G$4:$G358,"x"))</f>
        <v/>
      </c>
      <c r="CG358" s="10" t="str">
        <f t="shared" si="515"/>
        <v/>
      </c>
      <c r="CH358" s="10" t="str">
        <f t="shared" si="574"/>
        <v/>
      </c>
      <c r="CI358" s="10" t="str">
        <f t="shared" si="575"/>
        <v/>
      </c>
      <c r="CJ358" s="10" t="str">
        <f t="shared" si="576"/>
        <v/>
      </c>
      <c r="CK358" s="10">
        <f t="shared" si="577"/>
        <v>0</v>
      </c>
      <c r="CL358" s="11" t="str">
        <f>IF($G358="","",COUNTIF($CM$4:$CM358,"x")/COUNTIF($G$4:$G358,"x"))</f>
        <v/>
      </c>
      <c r="CM358" s="10" t="str">
        <f t="shared" si="516"/>
        <v/>
      </c>
      <c r="CN358" s="10" t="str">
        <f t="shared" si="578"/>
        <v/>
      </c>
      <c r="CO358" s="10" t="str">
        <f t="shared" si="579"/>
        <v/>
      </c>
      <c r="CP358" s="10" t="str">
        <f t="shared" si="580"/>
        <v/>
      </c>
      <c r="CQ358" s="10">
        <f t="shared" si="581"/>
        <v>0</v>
      </c>
    </row>
    <row r="359" spans="2:95">
      <c r="B359" s="10" t="str">
        <f t="shared" si="503"/>
        <v/>
      </c>
      <c r="C359" s="10" t="str">
        <f t="shared" si="504"/>
        <v/>
      </c>
      <c r="D359" s="10" t="str">
        <f t="shared" si="505"/>
        <v/>
      </c>
      <c r="E359" s="10" t="str">
        <f t="shared" si="506"/>
        <v/>
      </c>
      <c r="F359" s="10" t="str">
        <f t="shared" si="507"/>
        <v/>
      </c>
      <c r="G359" s="10" t="str">
        <f t="shared" si="517"/>
        <v/>
      </c>
      <c r="H359" s="10" t="str">
        <f t="shared" si="518"/>
        <v/>
      </c>
      <c r="I359" s="10" t="str">
        <f t="shared" si="519"/>
        <v/>
      </c>
      <c r="J359" s="10" t="str">
        <f t="shared" si="520"/>
        <v/>
      </c>
      <c r="K359" s="10" t="str">
        <f t="shared" si="521"/>
        <v/>
      </c>
      <c r="L359" s="10" t="str">
        <f t="shared" si="522"/>
        <v/>
      </c>
      <c r="M359" s="10" t="str">
        <f t="shared" si="523"/>
        <v/>
      </c>
      <c r="N359" s="10" t="str">
        <f t="shared" si="524"/>
        <v/>
      </c>
      <c r="O359" s="10" t="str">
        <f t="shared" si="525"/>
        <v/>
      </c>
      <c r="P359" s="10" t="str">
        <f t="shared" si="526"/>
        <v/>
      </c>
      <c r="Q359" s="10" t="str">
        <f t="shared" si="527"/>
        <v/>
      </c>
      <c r="R359" s="10" t="str">
        <f t="shared" si="528"/>
        <v/>
      </c>
      <c r="S359" s="20" t="str">
        <f t="shared" si="529"/>
        <v/>
      </c>
      <c r="T359" s="23" t="str">
        <f t="shared" si="530"/>
        <v/>
      </c>
      <c r="U359" s="10"/>
      <c r="V359" s="10"/>
      <c r="W359" s="10"/>
      <c r="X359" s="11" t="str">
        <f>IF(G359="","",COUNTIF($Y$4:$Y359,"x")/COUNTIF($G$4:$G359,"x"))</f>
        <v/>
      </c>
      <c r="Y359" s="10" t="str">
        <f t="shared" si="531"/>
        <v/>
      </c>
      <c r="Z359" s="10" t="str">
        <f t="shared" si="532"/>
        <v/>
      </c>
      <c r="AA359" s="10" t="str">
        <f t="shared" si="533"/>
        <v/>
      </c>
      <c r="AB359" s="10" t="str">
        <f t="shared" si="534"/>
        <v/>
      </c>
      <c r="AC359" s="10">
        <f t="shared" si="535"/>
        <v>0</v>
      </c>
      <c r="AD359" s="11" t="str">
        <f>IF(G359="","",COUNTIF($AE$4:$AE359,"x")/COUNTIF($G$4:$G359,"x"))</f>
        <v/>
      </c>
      <c r="AE359" s="10" t="str">
        <f t="shared" si="536"/>
        <v/>
      </c>
      <c r="AF359" s="10" t="str">
        <f t="shared" si="537"/>
        <v/>
      </c>
      <c r="AG359" s="10" t="str">
        <f t="shared" si="538"/>
        <v/>
      </c>
      <c r="AH359" s="10" t="str">
        <f t="shared" si="539"/>
        <v/>
      </c>
      <c r="AI359" s="10">
        <f t="shared" si="540"/>
        <v>0</v>
      </c>
      <c r="AJ359" s="11" t="str">
        <f>IF(G359="","",COUNTIF($AK$4:$AK359,"x")/COUNTIF($G$4:$G359,"x"))</f>
        <v/>
      </c>
      <c r="AK359" s="10" t="str">
        <f t="shared" si="541"/>
        <v/>
      </c>
      <c r="AL359" s="10" t="str">
        <f t="shared" si="542"/>
        <v/>
      </c>
      <c r="AM359" s="10" t="str">
        <f t="shared" si="543"/>
        <v/>
      </c>
      <c r="AN359" s="10" t="str">
        <f t="shared" si="544"/>
        <v/>
      </c>
      <c r="AO359" s="10">
        <f t="shared" si="545"/>
        <v>0</v>
      </c>
      <c r="AP359" s="11" t="str">
        <f>IF($G359="","",COUNTIF($AQ$4:$AQ359,"x")/COUNTIF($G$4:$G359,"x"))</f>
        <v/>
      </c>
      <c r="AQ359" s="10" t="str">
        <f t="shared" si="508"/>
        <v/>
      </c>
      <c r="AR359" s="10" t="str">
        <f t="shared" si="546"/>
        <v/>
      </c>
      <c r="AS359" s="10" t="str">
        <f t="shared" si="547"/>
        <v/>
      </c>
      <c r="AT359" s="10" t="str">
        <f t="shared" si="548"/>
        <v/>
      </c>
      <c r="AU359" s="10">
        <f t="shared" si="549"/>
        <v>0</v>
      </c>
      <c r="AV359" s="11" t="str">
        <f>IF($G359="","",COUNTIF($AW$4:$AW359,"x")/COUNTIF($G$4:$G359,"x"))</f>
        <v/>
      </c>
      <c r="AW359" s="10" t="str">
        <f t="shared" si="509"/>
        <v/>
      </c>
      <c r="AX359" s="10" t="str">
        <f t="shared" si="550"/>
        <v/>
      </c>
      <c r="AY359" s="10" t="str">
        <f t="shared" si="551"/>
        <v/>
      </c>
      <c r="AZ359" s="10" t="str">
        <f t="shared" si="552"/>
        <v/>
      </c>
      <c r="BA359" s="10">
        <f t="shared" si="553"/>
        <v>0</v>
      </c>
      <c r="BB359" s="11" t="str">
        <f>IF($G359="","",COUNTIF($BC$4:$BC359,"x")/COUNTIF($G$4:$G359,"x"))</f>
        <v/>
      </c>
      <c r="BC359" s="10" t="str">
        <f t="shared" si="510"/>
        <v/>
      </c>
      <c r="BD359" s="10" t="str">
        <f t="shared" si="554"/>
        <v/>
      </c>
      <c r="BE359" s="10" t="str">
        <f t="shared" si="555"/>
        <v/>
      </c>
      <c r="BF359" s="10" t="str">
        <f t="shared" si="556"/>
        <v/>
      </c>
      <c r="BG359" s="10">
        <f t="shared" si="557"/>
        <v>0</v>
      </c>
      <c r="BH359" s="11" t="str">
        <f>IF($G359="","",COUNTIF($BI$4:$BI359,"x")/COUNTIF($G$4:$G359,"x"))</f>
        <v/>
      </c>
      <c r="BI359" s="10" t="str">
        <f t="shared" si="511"/>
        <v/>
      </c>
      <c r="BJ359" s="10" t="str">
        <f t="shared" si="558"/>
        <v/>
      </c>
      <c r="BK359" s="10" t="str">
        <f t="shared" si="559"/>
        <v/>
      </c>
      <c r="BL359" s="10" t="str">
        <f t="shared" si="560"/>
        <v/>
      </c>
      <c r="BM359" s="10">
        <f t="shared" si="561"/>
        <v>0</v>
      </c>
      <c r="BN359" s="11" t="str">
        <f>IF($G359="","",COUNTIF($BO$4:$BO359,"x")/COUNTIF($G$4:$G359,"x"))</f>
        <v/>
      </c>
      <c r="BO359" s="10" t="str">
        <f t="shared" si="512"/>
        <v/>
      </c>
      <c r="BP359" s="10" t="str">
        <f t="shared" si="562"/>
        <v/>
      </c>
      <c r="BQ359" s="10" t="str">
        <f t="shared" si="563"/>
        <v/>
      </c>
      <c r="BR359" s="10" t="str">
        <f t="shared" si="564"/>
        <v/>
      </c>
      <c r="BS359" s="10">
        <f t="shared" si="565"/>
        <v>0</v>
      </c>
      <c r="BT359" s="11" t="str">
        <f>IF($G359="","",COUNTIF($BU$4:$BU359,"x")/COUNTIF($G$4:$G359,"x"))</f>
        <v/>
      </c>
      <c r="BU359" s="10" t="str">
        <f t="shared" si="513"/>
        <v/>
      </c>
      <c r="BV359" s="10" t="str">
        <f t="shared" si="566"/>
        <v/>
      </c>
      <c r="BW359" s="10" t="str">
        <f t="shared" si="567"/>
        <v/>
      </c>
      <c r="BX359" s="10" t="str">
        <f t="shared" si="568"/>
        <v/>
      </c>
      <c r="BY359" s="10">
        <f t="shared" si="569"/>
        <v>0</v>
      </c>
      <c r="BZ359" s="11" t="str">
        <f>IF($G359="","",COUNTIF($CA$4:$CA359,"x")/COUNTIF($G$4:$G359,"x"))</f>
        <v/>
      </c>
      <c r="CA359" s="10" t="str">
        <f t="shared" si="514"/>
        <v/>
      </c>
      <c r="CB359" s="10" t="str">
        <f t="shared" si="570"/>
        <v/>
      </c>
      <c r="CC359" s="10" t="str">
        <f t="shared" si="571"/>
        <v/>
      </c>
      <c r="CD359" s="10" t="str">
        <f t="shared" si="572"/>
        <v/>
      </c>
      <c r="CE359" s="10">
        <f t="shared" si="573"/>
        <v>0</v>
      </c>
      <c r="CF359" s="11" t="str">
        <f>IF($G359="","",COUNTIF($CG$4:$CG359,"x")/COUNTIF($G$4:$G359,"x"))</f>
        <v/>
      </c>
      <c r="CG359" s="10" t="str">
        <f t="shared" si="515"/>
        <v/>
      </c>
      <c r="CH359" s="10" t="str">
        <f t="shared" si="574"/>
        <v/>
      </c>
      <c r="CI359" s="10" t="str">
        <f t="shared" si="575"/>
        <v/>
      </c>
      <c r="CJ359" s="10" t="str">
        <f t="shared" si="576"/>
        <v/>
      </c>
      <c r="CK359" s="10">
        <f t="shared" si="577"/>
        <v>0</v>
      </c>
      <c r="CL359" s="11" t="str">
        <f>IF($G359="","",COUNTIF($CM$4:$CM359,"x")/COUNTIF($G$4:$G359,"x"))</f>
        <v/>
      </c>
      <c r="CM359" s="10" t="str">
        <f t="shared" si="516"/>
        <v/>
      </c>
      <c r="CN359" s="10" t="str">
        <f t="shared" si="578"/>
        <v/>
      </c>
      <c r="CO359" s="10" t="str">
        <f t="shared" si="579"/>
        <v/>
      </c>
      <c r="CP359" s="10" t="str">
        <f t="shared" si="580"/>
        <v/>
      </c>
      <c r="CQ359" s="10">
        <f t="shared" si="581"/>
        <v>0</v>
      </c>
    </row>
    <row r="360" spans="2:95">
      <c r="B360" s="10" t="str">
        <f t="shared" si="503"/>
        <v/>
      </c>
      <c r="C360" s="10" t="str">
        <f t="shared" si="504"/>
        <v/>
      </c>
      <c r="D360" s="10" t="str">
        <f t="shared" si="505"/>
        <v/>
      </c>
      <c r="E360" s="10" t="str">
        <f t="shared" si="506"/>
        <v/>
      </c>
      <c r="F360" s="10" t="str">
        <f t="shared" si="507"/>
        <v/>
      </c>
      <c r="G360" s="10" t="str">
        <f t="shared" si="517"/>
        <v/>
      </c>
      <c r="H360" s="10" t="str">
        <f t="shared" si="518"/>
        <v/>
      </c>
      <c r="I360" s="10" t="str">
        <f t="shared" si="519"/>
        <v/>
      </c>
      <c r="J360" s="10" t="str">
        <f t="shared" si="520"/>
        <v/>
      </c>
      <c r="K360" s="10" t="str">
        <f t="shared" si="521"/>
        <v/>
      </c>
      <c r="L360" s="10" t="str">
        <f t="shared" si="522"/>
        <v/>
      </c>
      <c r="M360" s="10" t="str">
        <f t="shared" si="523"/>
        <v/>
      </c>
      <c r="N360" s="10" t="str">
        <f t="shared" si="524"/>
        <v/>
      </c>
      <c r="O360" s="10" t="str">
        <f t="shared" si="525"/>
        <v/>
      </c>
      <c r="P360" s="10" t="str">
        <f t="shared" si="526"/>
        <v/>
      </c>
      <c r="Q360" s="10" t="str">
        <f t="shared" si="527"/>
        <v/>
      </c>
      <c r="R360" s="10" t="str">
        <f t="shared" si="528"/>
        <v/>
      </c>
      <c r="S360" s="20" t="str">
        <f t="shared" si="529"/>
        <v/>
      </c>
      <c r="T360" s="23" t="str">
        <f t="shared" si="530"/>
        <v/>
      </c>
      <c r="U360" s="10"/>
      <c r="V360" s="10"/>
      <c r="W360" s="10"/>
      <c r="X360" s="11" t="str">
        <f>IF(G360="","",COUNTIF($Y$4:$Y360,"x")/COUNTIF($G$4:$G360,"x"))</f>
        <v/>
      </c>
      <c r="Y360" s="10" t="str">
        <f t="shared" si="531"/>
        <v/>
      </c>
      <c r="Z360" s="10" t="str">
        <f t="shared" si="532"/>
        <v/>
      </c>
      <c r="AA360" s="10" t="str">
        <f t="shared" si="533"/>
        <v/>
      </c>
      <c r="AB360" s="10" t="str">
        <f t="shared" si="534"/>
        <v/>
      </c>
      <c r="AC360" s="10">
        <f t="shared" si="535"/>
        <v>0</v>
      </c>
      <c r="AD360" s="11" t="str">
        <f>IF(G360="","",COUNTIF($AE$4:$AE360,"x")/COUNTIF($G$4:$G360,"x"))</f>
        <v/>
      </c>
      <c r="AE360" s="10" t="str">
        <f t="shared" si="536"/>
        <v/>
      </c>
      <c r="AF360" s="10" t="str">
        <f t="shared" si="537"/>
        <v/>
      </c>
      <c r="AG360" s="10" t="str">
        <f t="shared" si="538"/>
        <v/>
      </c>
      <c r="AH360" s="10" t="str">
        <f t="shared" si="539"/>
        <v/>
      </c>
      <c r="AI360" s="10">
        <f t="shared" si="540"/>
        <v>0</v>
      </c>
      <c r="AJ360" s="11" t="str">
        <f>IF(G360="","",COUNTIF($AK$4:$AK360,"x")/COUNTIF($G$4:$G360,"x"))</f>
        <v/>
      </c>
      <c r="AK360" s="10" t="str">
        <f t="shared" si="541"/>
        <v/>
      </c>
      <c r="AL360" s="10" t="str">
        <f t="shared" si="542"/>
        <v/>
      </c>
      <c r="AM360" s="10" t="str">
        <f t="shared" si="543"/>
        <v/>
      </c>
      <c r="AN360" s="10" t="str">
        <f t="shared" si="544"/>
        <v/>
      </c>
      <c r="AO360" s="10">
        <f t="shared" si="545"/>
        <v>0</v>
      </c>
      <c r="AP360" s="11" t="str">
        <f>IF($G360="","",COUNTIF($AQ$4:$AQ360,"x")/COUNTIF($G$4:$G360,"x"))</f>
        <v/>
      </c>
      <c r="AQ360" s="10" t="str">
        <f t="shared" si="508"/>
        <v/>
      </c>
      <c r="AR360" s="10" t="str">
        <f t="shared" si="546"/>
        <v/>
      </c>
      <c r="AS360" s="10" t="str">
        <f t="shared" si="547"/>
        <v/>
      </c>
      <c r="AT360" s="10" t="str">
        <f t="shared" si="548"/>
        <v/>
      </c>
      <c r="AU360" s="10">
        <f t="shared" si="549"/>
        <v>0</v>
      </c>
      <c r="AV360" s="11" t="str">
        <f>IF($G360="","",COUNTIF($AW$4:$AW360,"x")/COUNTIF($G$4:$G360,"x"))</f>
        <v/>
      </c>
      <c r="AW360" s="10" t="str">
        <f t="shared" si="509"/>
        <v/>
      </c>
      <c r="AX360" s="10" t="str">
        <f t="shared" si="550"/>
        <v/>
      </c>
      <c r="AY360" s="10" t="str">
        <f t="shared" si="551"/>
        <v/>
      </c>
      <c r="AZ360" s="10" t="str">
        <f t="shared" si="552"/>
        <v/>
      </c>
      <c r="BA360" s="10">
        <f t="shared" si="553"/>
        <v>0</v>
      </c>
      <c r="BB360" s="11" t="str">
        <f>IF($G360="","",COUNTIF($BC$4:$BC360,"x")/COUNTIF($G$4:$G360,"x"))</f>
        <v/>
      </c>
      <c r="BC360" s="10" t="str">
        <f t="shared" si="510"/>
        <v/>
      </c>
      <c r="BD360" s="10" t="str">
        <f t="shared" si="554"/>
        <v/>
      </c>
      <c r="BE360" s="10" t="str">
        <f t="shared" si="555"/>
        <v/>
      </c>
      <c r="BF360" s="10" t="str">
        <f t="shared" si="556"/>
        <v/>
      </c>
      <c r="BG360" s="10">
        <f t="shared" si="557"/>
        <v>0</v>
      </c>
      <c r="BH360" s="11" t="str">
        <f>IF($G360="","",COUNTIF($BI$4:$BI360,"x")/COUNTIF($G$4:$G360,"x"))</f>
        <v/>
      </c>
      <c r="BI360" s="10" t="str">
        <f t="shared" si="511"/>
        <v/>
      </c>
      <c r="BJ360" s="10" t="str">
        <f t="shared" si="558"/>
        <v/>
      </c>
      <c r="BK360" s="10" t="str">
        <f t="shared" si="559"/>
        <v/>
      </c>
      <c r="BL360" s="10" t="str">
        <f t="shared" si="560"/>
        <v/>
      </c>
      <c r="BM360" s="10">
        <f t="shared" si="561"/>
        <v>0</v>
      </c>
      <c r="BN360" s="11" t="str">
        <f>IF($G360="","",COUNTIF($BO$4:$BO360,"x")/COUNTIF($G$4:$G360,"x"))</f>
        <v/>
      </c>
      <c r="BO360" s="10" t="str">
        <f t="shared" si="512"/>
        <v/>
      </c>
      <c r="BP360" s="10" t="str">
        <f t="shared" si="562"/>
        <v/>
      </c>
      <c r="BQ360" s="10" t="str">
        <f t="shared" si="563"/>
        <v/>
      </c>
      <c r="BR360" s="10" t="str">
        <f t="shared" si="564"/>
        <v/>
      </c>
      <c r="BS360" s="10">
        <f t="shared" si="565"/>
        <v>0</v>
      </c>
      <c r="BT360" s="11" t="str">
        <f>IF($G360="","",COUNTIF($BU$4:$BU360,"x")/COUNTIF($G$4:$G360,"x"))</f>
        <v/>
      </c>
      <c r="BU360" s="10" t="str">
        <f t="shared" si="513"/>
        <v/>
      </c>
      <c r="BV360" s="10" t="str">
        <f t="shared" si="566"/>
        <v/>
      </c>
      <c r="BW360" s="10" t="str">
        <f t="shared" si="567"/>
        <v/>
      </c>
      <c r="BX360" s="10" t="str">
        <f t="shared" si="568"/>
        <v/>
      </c>
      <c r="BY360" s="10">
        <f t="shared" si="569"/>
        <v>0</v>
      </c>
      <c r="BZ360" s="11" t="str">
        <f>IF($G360="","",COUNTIF($CA$4:$CA360,"x")/COUNTIF($G$4:$G360,"x"))</f>
        <v/>
      </c>
      <c r="CA360" s="10" t="str">
        <f t="shared" si="514"/>
        <v/>
      </c>
      <c r="CB360" s="10" t="str">
        <f t="shared" si="570"/>
        <v/>
      </c>
      <c r="CC360" s="10" t="str">
        <f t="shared" si="571"/>
        <v/>
      </c>
      <c r="CD360" s="10" t="str">
        <f t="shared" si="572"/>
        <v/>
      </c>
      <c r="CE360" s="10">
        <f t="shared" si="573"/>
        <v>0</v>
      </c>
      <c r="CF360" s="11" t="str">
        <f>IF($G360="","",COUNTIF($CG$4:$CG360,"x")/COUNTIF($G$4:$G360,"x"))</f>
        <v/>
      </c>
      <c r="CG360" s="10" t="str">
        <f t="shared" si="515"/>
        <v/>
      </c>
      <c r="CH360" s="10" t="str">
        <f t="shared" si="574"/>
        <v/>
      </c>
      <c r="CI360" s="10" t="str">
        <f t="shared" si="575"/>
        <v/>
      </c>
      <c r="CJ360" s="10" t="str">
        <f t="shared" si="576"/>
        <v/>
      </c>
      <c r="CK360" s="10">
        <f t="shared" si="577"/>
        <v>0</v>
      </c>
      <c r="CL360" s="11" t="str">
        <f>IF($G360="","",COUNTIF($CM$4:$CM360,"x")/COUNTIF($G$4:$G360,"x"))</f>
        <v/>
      </c>
      <c r="CM360" s="10" t="str">
        <f t="shared" si="516"/>
        <v/>
      </c>
      <c r="CN360" s="10" t="str">
        <f t="shared" si="578"/>
        <v/>
      </c>
      <c r="CO360" s="10" t="str">
        <f t="shared" si="579"/>
        <v/>
      </c>
      <c r="CP360" s="10" t="str">
        <f t="shared" si="580"/>
        <v/>
      </c>
      <c r="CQ360" s="10">
        <f t="shared" si="581"/>
        <v>0</v>
      </c>
    </row>
    <row r="361" spans="2:95">
      <c r="B361" s="10" t="str">
        <f t="shared" si="503"/>
        <v/>
      </c>
      <c r="C361" s="10" t="str">
        <f t="shared" si="504"/>
        <v/>
      </c>
      <c r="D361" s="10" t="str">
        <f t="shared" si="505"/>
        <v/>
      </c>
      <c r="E361" s="10" t="str">
        <f t="shared" si="506"/>
        <v/>
      </c>
      <c r="F361" s="10" t="str">
        <f t="shared" si="507"/>
        <v/>
      </c>
      <c r="G361" s="10" t="str">
        <f t="shared" si="517"/>
        <v/>
      </c>
      <c r="H361" s="10" t="str">
        <f t="shared" si="518"/>
        <v/>
      </c>
      <c r="I361" s="10" t="str">
        <f t="shared" si="519"/>
        <v/>
      </c>
      <c r="J361" s="10" t="str">
        <f t="shared" si="520"/>
        <v/>
      </c>
      <c r="K361" s="10" t="str">
        <f t="shared" si="521"/>
        <v/>
      </c>
      <c r="L361" s="10" t="str">
        <f t="shared" si="522"/>
        <v/>
      </c>
      <c r="M361" s="10" t="str">
        <f t="shared" si="523"/>
        <v/>
      </c>
      <c r="N361" s="10" t="str">
        <f t="shared" si="524"/>
        <v/>
      </c>
      <c r="O361" s="10" t="str">
        <f t="shared" si="525"/>
        <v/>
      </c>
      <c r="P361" s="10" t="str">
        <f t="shared" si="526"/>
        <v/>
      </c>
      <c r="Q361" s="10" t="str">
        <f t="shared" si="527"/>
        <v/>
      </c>
      <c r="R361" s="10" t="str">
        <f t="shared" si="528"/>
        <v/>
      </c>
      <c r="S361" s="20" t="str">
        <f t="shared" si="529"/>
        <v/>
      </c>
      <c r="T361" s="23" t="str">
        <f t="shared" si="530"/>
        <v/>
      </c>
      <c r="U361" s="10"/>
      <c r="V361" s="10"/>
      <c r="W361" s="10"/>
      <c r="X361" s="11" t="str">
        <f>IF(G361="","",COUNTIF($Y$4:$Y361,"x")/COUNTIF($G$4:$G361,"x"))</f>
        <v/>
      </c>
      <c r="Y361" s="10" t="str">
        <f t="shared" si="531"/>
        <v/>
      </c>
      <c r="Z361" s="10" t="str">
        <f t="shared" si="532"/>
        <v/>
      </c>
      <c r="AA361" s="10" t="str">
        <f t="shared" si="533"/>
        <v/>
      </c>
      <c r="AB361" s="10" t="str">
        <f t="shared" si="534"/>
        <v/>
      </c>
      <c r="AC361" s="10">
        <f t="shared" si="535"/>
        <v>0</v>
      </c>
      <c r="AD361" s="11" t="str">
        <f>IF(G361="","",COUNTIF($AE$4:$AE361,"x")/COUNTIF($G$4:$G361,"x"))</f>
        <v/>
      </c>
      <c r="AE361" s="10" t="str">
        <f t="shared" si="536"/>
        <v/>
      </c>
      <c r="AF361" s="10" t="str">
        <f t="shared" si="537"/>
        <v/>
      </c>
      <c r="AG361" s="10" t="str">
        <f t="shared" si="538"/>
        <v/>
      </c>
      <c r="AH361" s="10" t="str">
        <f t="shared" si="539"/>
        <v/>
      </c>
      <c r="AI361" s="10">
        <f t="shared" si="540"/>
        <v>0</v>
      </c>
      <c r="AJ361" s="11" t="str">
        <f>IF(G361="","",COUNTIF($AK$4:$AK361,"x")/COUNTIF($G$4:$G361,"x"))</f>
        <v/>
      </c>
      <c r="AK361" s="10" t="str">
        <f t="shared" si="541"/>
        <v/>
      </c>
      <c r="AL361" s="10" t="str">
        <f t="shared" si="542"/>
        <v/>
      </c>
      <c r="AM361" s="10" t="str">
        <f t="shared" si="543"/>
        <v/>
      </c>
      <c r="AN361" s="10" t="str">
        <f t="shared" si="544"/>
        <v/>
      </c>
      <c r="AO361" s="10">
        <f t="shared" si="545"/>
        <v>0</v>
      </c>
      <c r="AP361" s="11" t="str">
        <f>IF($G361="","",COUNTIF($AQ$4:$AQ361,"x")/COUNTIF($G$4:$G361,"x"))</f>
        <v/>
      </c>
      <c r="AQ361" s="10" t="str">
        <f t="shared" si="508"/>
        <v/>
      </c>
      <c r="AR361" s="10" t="str">
        <f t="shared" si="546"/>
        <v/>
      </c>
      <c r="AS361" s="10" t="str">
        <f t="shared" si="547"/>
        <v/>
      </c>
      <c r="AT361" s="10" t="str">
        <f t="shared" si="548"/>
        <v/>
      </c>
      <c r="AU361" s="10">
        <f t="shared" si="549"/>
        <v>0</v>
      </c>
      <c r="AV361" s="11" t="str">
        <f>IF($G361="","",COUNTIF($AW$4:$AW361,"x")/COUNTIF($G$4:$G361,"x"))</f>
        <v/>
      </c>
      <c r="AW361" s="10" t="str">
        <f t="shared" si="509"/>
        <v/>
      </c>
      <c r="AX361" s="10" t="str">
        <f t="shared" si="550"/>
        <v/>
      </c>
      <c r="AY361" s="10" t="str">
        <f t="shared" si="551"/>
        <v/>
      </c>
      <c r="AZ361" s="10" t="str">
        <f t="shared" si="552"/>
        <v/>
      </c>
      <c r="BA361" s="10">
        <f t="shared" si="553"/>
        <v>0</v>
      </c>
      <c r="BB361" s="11" t="str">
        <f>IF($G361="","",COUNTIF($BC$4:$BC361,"x")/COUNTIF($G$4:$G361,"x"))</f>
        <v/>
      </c>
      <c r="BC361" s="10" t="str">
        <f t="shared" si="510"/>
        <v/>
      </c>
      <c r="BD361" s="10" t="str">
        <f t="shared" si="554"/>
        <v/>
      </c>
      <c r="BE361" s="10" t="str">
        <f t="shared" si="555"/>
        <v/>
      </c>
      <c r="BF361" s="10" t="str">
        <f t="shared" si="556"/>
        <v/>
      </c>
      <c r="BG361" s="10">
        <f t="shared" si="557"/>
        <v>0</v>
      </c>
      <c r="BH361" s="11" t="str">
        <f>IF($G361="","",COUNTIF($BI$4:$BI361,"x")/COUNTIF($G$4:$G361,"x"))</f>
        <v/>
      </c>
      <c r="BI361" s="10" t="str">
        <f t="shared" si="511"/>
        <v/>
      </c>
      <c r="BJ361" s="10" t="str">
        <f t="shared" si="558"/>
        <v/>
      </c>
      <c r="BK361" s="10" t="str">
        <f t="shared" si="559"/>
        <v/>
      </c>
      <c r="BL361" s="10" t="str">
        <f t="shared" si="560"/>
        <v/>
      </c>
      <c r="BM361" s="10">
        <f t="shared" si="561"/>
        <v>0</v>
      </c>
      <c r="BN361" s="11" t="str">
        <f>IF($G361="","",COUNTIF($BO$4:$BO361,"x")/COUNTIF($G$4:$G361,"x"))</f>
        <v/>
      </c>
      <c r="BO361" s="10" t="str">
        <f t="shared" si="512"/>
        <v/>
      </c>
      <c r="BP361" s="10" t="str">
        <f t="shared" si="562"/>
        <v/>
      </c>
      <c r="BQ361" s="10" t="str">
        <f t="shared" si="563"/>
        <v/>
      </c>
      <c r="BR361" s="10" t="str">
        <f t="shared" si="564"/>
        <v/>
      </c>
      <c r="BS361" s="10">
        <f t="shared" si="565"/>
        <v>0</v>
      </c>
      <c r="BT361" s="11" t="str">
        <f>IF($G361="","",COUNTIF($BU$4:$BU361,"x")/COUNTIF($G$4:$G361,"x"))</f>
        <v/>
      </c>
      <c r="BU361" s="10" t="str">
        <f t="shared" si="513"/>
        <v/>
      </c>
      <c r="BV361" s="10" t="str">
        <f t="shared" si="566"/>
        <v/>
      </c>
      <c r="BW361" s="10" t="str">
        <f t="shared" si="567"/>
        <v/>
      </c>
      <c r="BX361" s="10" t="str">
        <f t="shared" si="568"/>
        <v/>
      </c>
      <c r="BY361" s="10">
        <f t="shared" si="569"/>
        <v>0</v>
      </c>
      <c r="BZ361" s="11" t="str">
        <f>IF($G361="","",COUNTIF($CA$4:$CA361,"x")/COUNTIF($G$4:$G361,"x"))</f>
        <v/>
      </c>
      <c r="CA361" s="10" t="str">
        <f t="shared" si="514"/>
        <v/>
      </c>
      <c r="CB361" s="10" t="str">
        <f t="shared" si="570"/>
        <v/>
      </c>
      <c r="CC361" s="10" t="str">
        <f t="shared" si="571"/>
        <v/>
      </c>
      <c r="CD361" s="10" t="str">
        <f t="shared" si="572"/>
        <v/>
      </c>
      <c r="CE361" s="10">
        <f t="shared" si="573"/>
        <v>0</v>
      </c>
      <c r="CF361" s="11" t="str">
        <f>IF($G361="","",COUNTIF($CG$4:$CG361,"x")/COUNTIF($G$4:$G361,"x"))</f>
        <v/>
      </c>
      <c r="CG361" s="10" t="str">
        <f t="shared" si="515"/>
        <v/>
      </c>
      <c r="CH361" s="10" t="str">
        <f t="shared" si="574"/>
        <v/>
      </c>
      <c r="CI361" s="10" t="str">
        <f t="shared" si="575"/>
        <v/>
      </c>
      <c r="CJ361" s="10" t="str">
        <f t="shared" si="576"/>
        <v/>
      </c>
      <c r="CK361" s="10">
        <f t="shared" si="577"/>
        <v>0</v>
      </c>
      <c r="CL361" s="11" t="str">
        <f>IF($G361="","",COUNTIF($CM$4:$CM361,"x")/COUNTIF($G$4:$G361,"x"))</f>
        <v/>
      </c>
      <c r="CM361" s="10" t="str">
        <f t="shared" si="516"/>
        <v/>
      </c>
      <c r="CN361" s="10" t="str">
        <f t="shared" si="578"/>
        <v/>
      </c>
      <c r="CO361" s="10" t="str">
        <f t="shared" si="579"/>
        <v/>
      </c>
      <c r="CP361" s="10" t="str">
        <f t="shared" si="580"/>
        <v/>
      </c>
      <c r="CQ361" s="10">
        <f t="shared" si="581"/>
        <v>0</v>
      </c>
    </row>
    <row r="362" spans="2:95">
      <c r="B362" s="10" t="str">
        <f t="shared" si="503"/>
        <v/>
      </c>
      <c r="C362" s="10" t="str">
        <f t="shared" si="504"/>
        <v/>
      </c>
      <c r="D362" s="10" t="str">
        <f t="shared" si="505"/>
        <v/>
      </c>
      <c r="E362" s="10" t="str">
        <f t="shared" si="506"/>
        <v/>
      </c>
      <c r="F362" s="10" t="str">
        <f t="shared" si="507"/>
        <v/>
      </c>
      <c r="G362" s="10" t="str">
        <f t="shared" si="517"/>
        <v/>
      </c>
      <c r="H362" s="10" t="str">
        <f t="shared" si="518"/>
        <v/>
      </c>
      <c r="I362" s="10" t="str">
        <f t="shared" si="519"/>
        <v/>
      </c>
      <c r="J362" s="10" t="str">
        <f t="shared" si="520"/>
        <v/>
      </c>
      <c r="K362" s="10" t="str">
        <f t="shared" si="521"/>
        <v/>
      </c>
      <c r="L362" s="10" t="str">
        <f t="shared" si="522"/>
        <v/>
      </c>
      <c r="M362" s="10" t="str">
        <f t="shared" si="523"/>
        <v/>
      </c>
      <c r="N362" s="10" t="str">
        <f t="shared" si="524"/>
        <v/>
      </c>
      <c r="O362" s="10" t="str">
        <f t="shared" si="525"/>
        <v/>
      </c>
      <c r="P362" s="10" t="str">
        <f t="shared" si="526"/>
        <v/>
      </c>
      <c r="Q362" s="10" t="str">
        <f t="shared" si="527"/>
        <v/>
      </c>
      <c r="R362" s="10" t="str">
        <f t="shared" si="528"/>
        <v/>
      </c>
      <c r="S362" s="20" t="str">
        <f t="shared" si="529"/>
        <v/>
      </c>
      <c r="T362" s="23" t="str">
        <f t="shared" si="530"/>
        <v/>
      </c>
      <c r="U362" s="10"/>
      <c r="V362" s="10"/>
      <c r="W362" s="10"/>
      <c r="X362" s="11" t="str">
        <f>IF(G362="","",COUNTIF($Y$4:$Y362,"x")/COUNTIF($G$4:$G362,"x"))</f>
        <v/>
      </c>
      <c r="Y362" s="10" t="str">
        <f t="shared" si="531"/>
        <v/>
      </c>
      <c r="Z362" s="10" t="str">
        <f t="shared" si="532"/>
        <v/>
      </c>
      <c r="AA362" s="10" t="str">
        <f t="shared" si="533"/>
        <v/>
      </c>
      <c r="AB362" s="10" t="str">
        <f t="shared" si="534"/>
        <v/>
      </c>
      <c r="AC362" s="10">
        <f t="shared" si="535"/>
        <v>0</v>
      </c>
      <c r="AD362" s="11" t="str">
        <f>IF(G362="","",COUNTIF($AE$4:$AE362,"x")/COUNTIF($G$4:$G362,"x"))</f>
        <v/>
      </c>
      <c r="AE362" s="10" t="str">
        <f t="shared" si="536"/>
        <v/>
      </c>
      <c r="AF362" s="10" t="str">
        <f t="shared" si="537"/>
        <v/>
      </c>
      <c r="AG362" s="10" t="str">
        <f t="shared" si="538"/>
        <v/>
      </c>
      <c r="AH362" s="10" t="str">
        <f t="shared" si="539"/>
        <v/>
      </c>
      <c r="AI362" s="10">
        <f t="shared" si="540"/>
        <v>0</v>
      </c>
      <c r="AJ362" s="11" t="str">
        <f>IF(G362="","",COUNTIF($AK$4:$AK362,"x")/COUNTIF($G$4:$G362,"x"))</f>
        <v/>
      </c>
      <c r="AK362" s="10" t="str">
        <f t="shared" si="541"/>
        <v/>
      </c>
      <c r="AL362" s="10" t="str">
        <f t="shared" si="542"/>
        <v/>
      </c>
      <c r="AM362" s="10" t="str">
        <f t="shared" si="543"/>
        <v/>
      </c>
      <c r="AN362" s="10" t="str">
        <f t="shared" si="544"/>
        <v/>
      </c>
      <c r="AO362" s="10">
        <f t="shared" si="545"/>
        <v>0</v>
      </c>
      <c r="AP362" s="11" t="str">
        <f>IF($G362="","",COUNTIF($AQ$4:$AQ362,"x")/COUNTIF($G$4:$G362,"x"))</f>
        <v/>
      </c>
      <c r="AQ362" s="10" t="str">
        <f t="shared" si="508"/>
        <v/>
      </c>
      <c r="AR362" s="10" t="str">
        <f t="shared" si="546"/>
        <v/>
      </c>
      <c r="AS362" s="10" t="str">
        <f t="shared" si="547"/>
        <v/>
      </c>
      <c r="AT362" s="10" t="str">
        <f t="shared" si="548"/>
        <v/>
      </c>
      <c r="AU362" s="10">
        <f t="shared" si="549"/>
        <v>0</v>
      </c>
      <c r="AV362" s="11" t="str">
        <f>IF($G362="","",COUNTIF($AW$4:$AW362,"x")/COUNTIF($G$4:$G362,"x"))</f>
        <v/>
      </c>
      <c r="AW362" s="10" t="str">
        <f t="shared" si="509"/>
        <v/>
      </c>
      <c r="AX362" s="10" t="str">
        <f t="shared" si="550"/>
        <v/>
      </c>
      <c r="AY362" s="10" t="str">
        <f t="shared" si="551"/>
        <v/>
      </c>
      <c r="AZ362" s="10" t="str">
        <f t="shared" si="552"/>
        <v/>
      </c>
      <c r="BA362" s="10">
        <f t="shared" si="553"/>
        <v>0</v>
      </c>
      <c r="BB362" s="11" t="str">
        <f>IF($G362="","",COUNTIF($BC$4:$BC362,"x")/COUNTIF($G$4:$G362,"x"))</f>
        <v/>
      </c>
      <c r="BC362" s="10" t="str">
        <f t="shared" si="510"/>
        <v/>
      </c>
      <c r="BD362" s="10" t="str">
        <f t="shared" si="554"/>
        <v/>
      </c>
      <c r="BE362" s="10" t="str">
        <f t="shared" si="555"/>
        <v/>
      </c>
      <c r="BF362" s="10" t="str">
        <f t="shared" si="556"/>
        <v/>
      </c>
      <c r="BG362" s="10">
        <f t="shared" si="557"/>
        <v>0</v>
      </c>
      <c r="BH362" s="11" t="str">
        <f>IF($G362="","",COUNTIF($BI$4:$BI362,"x")/COUNTIF($G$4:$G362,"x"))</f>
        <v/>
      </c>
      <c r="BI362" s="10" t="str">
        <f t="shared" si="511"/>
        <v/>
      </c>
      <c r="BJ362" s="10" t="str">
        <f t="shared" si="558"/>
        <v/>
      </c>
      <c r="BK362" s="10" t="str">
        <f t="shared" si="559"/>
        <v/>
      </c>
      <c r="BL362" s="10" t="str">
        <f t="shared" si="560"/>
        <v/>
      </c>
      <c r="BM362" s="10">
        <f t="shared" si="561"/>
        <v>0</v>
      </c>
      <c r="BN362" s="11" t="str">
        <f>IF($G362="","",COUNTIF($BO$4:$BO362,"x")/COUNTIF($G$4:$G362,"x"))</f>
        <v/>
      </c>
      <c r="BO362" s="10" t="str">
        <f t="shared" si="512"/>
        <v/>
      </c>
      <c r="BP362" s="10" t="str">
        <f t="shared" si="562"/>
        <v/>
      </c>
      <c r="BQ362" s="10" t="str">
        <f t="shared" si="563"/>
        <v/>
      </c>
      <c r="BR362" s="10" t="str">
        <f t="shared" si="564"/>
        <v/>
      </c>
      <c r="BS362" s="10">
        <f t="shared" si="565"/>
        <v>0</v>
      </c>
      <c r="BT362" s="11" t="str">
        <f>IF($G362="","",COUNTIF($BU$4:$BU362,"x")/COUNTIF($G$4:$G362,"x"))</f>
        <v/>
      </c>
      <c r="BU362" s="10" t="str">
        <f t="shared" si="513"/>
        <v/>
      </c>
      <c r="BV362" s="10" t="str">
        <f t="shared" si="566"/>
        <v/>
      </c>
      <c r="BW362" s="10" t="str">
        <f t="shared" si="567"/>
        <v/>
      </c>
      <c r="BX362" s="10" t="str">
        <f t="shared" si="568"/>
        <v/>
      </c>
      <c r="BY362" s="10">
        <f t="shared" si="569"/>
        <v>0</v>
      </c>
      <c r="BZ362" s="11" t="str">
        <f>IF($G362="","",COUNTIF($CA$4:$CA362,"x")/COUNTIF($G$4:$G362,"x"))</f>
        <v/>
      </c>
      <c r="CA362" s="10" t="str">
        <f t="shared" si="514"/>
        <v/>
      </c>
      <c r="CB362" s="10" t="str">
        <f t="shared" si="570"/>
        <v/>
      </c>
      <c r="CC362" s="10" t="str">
        <f t="shared" si="571"/>
        <v/>
      </c>
      <c r="CD362" s="10" t="str">
        <f t="shared" si="572"/>
        <v/>
      </c>
      <c r="CE362" s="10">
        <f t="shared" si="573"/>
        <v>0</v>
      </c>
      <c r="CF362" s="11" t="str">
        <f>IF($G362="","",COUNTIF($CG$4:$CG362,"x")/COUNTIF($G$4:$G362,"x"))</f>
        <v/>
      </c>
      <c r="CG362" s="10" t="str">
        <f t="shared" si="515"/>
        <v/>
      </c>
      <c r="CH362" s="10" t="str">
        <f t="shared" si="574"/>
        <v/>
      </c>
      <c r="CI362" s="10" t="str">
        <f t="shared" si="575"/>
        <v/>
      </c>
      <c r="CJ362" s="10" t="str">
        <f t="shared" si="576"/>
        <v/>
      </c>
      <c r="CK362" s="10">
        <f t="shared" si="577"/>
        <v>0</v>
      </c>
      <c r="CL362" s="11" t="str">
        <f>IF($G362="","",COUNTIF($CM$4:$CM362,"x")/COUNTIF($G$4:$G362,"x"))</f>
        <v/>
      </c>
      <c r="CM362" s="10" t="str">
        <f t="shared" si="516"/>
        <v/>
      </c>
      <c r="CN362" s="10" t="str">
        <f t="shared" si="578"/>
        <v/>
      </c>
      <c r="CO362" s="10" t="str">
        <f t="shared" si="579"/>
        <v/>
      </c>
      <c r="CP362" s="10" t="str">
        <f t="shared" si="580"/>
        <v/>
      </c>
      <c r="CQ362" s="10">
        <f t="shared" si="581"/>
        <v>0</v>
      </c>
    </row>
    <row r="363" spans="2:95">
      <c r="B363" s="10" t="str">
        <f t="shared" si="503"/>
        <v/>
      </c>
      <c r="C363" s="10" t="str">
        <f t="shared" si="504"/>
        <v/>
      </c>
      <c r="D363" s="10" t="str">
        <f t="shared" si="505"/>
        <v/>
      </c>
      <c r="E363" s="10" t="str">
        <f t="shared" si="506"/>
        <v/>
      </c>
      <c r="F363" s="10" t="str">
        <f t="shared" si="507"/>
        <v/>
      </c>
      <c r="G363" s="10" t="str">
        <f t="shared" si="517"/>
        <v/>
      </c>
      <c r="H363" s="10" t="str">
        <f t="shared" si="518"/>
        <v/>
      </c>
      <c r="I363" s="10" t="str">
        <f t="shared" si="519"/>
        <v/>
      </c>
      <c r="J363" s="10" t="str">
        <f t="shared" si="520"/>
        <v/>
      </c>
      <c r="K363" s="10" t="str">
        <f t="shared" si="521"/>
        <v/>
      </c>
      <c r="L363" s="10" t="str">
        <f t="shared" si="522"/>
        <v/>
      </c>
      <c r="M363" s="10" t="str">
        <f t="shared" si="523"/>
        <v/>
      </c>
      <c r="N363" s="10" t="str">
        <f t="shared" si="524"/>
        <v/>
      </c>
      <c r="O363" s="10" t="str">
        <f t="shared" si="525"/>
        <v/>
      </c>
      <c r="P363" s="10" t="str">
        <f t="shared" si="526"/>
        <v/>
      </c>
      <c r="Q363" s="10" t="str">
        <f t="shared" si="527"/>
        <v/>
      </c>
      <c r="R363" s="10" t="str">
        <f t="shared" si="528"/>
        <v/>
      </c>
      <c r="S363" s="20" t="str">
        <f t="shared" si="529"/>
        <v/>
      </c>
      <c r="T363" s="23" t="str">
        <f t="shared" si="530"/>
        <v/>
      </c>
      <c r="U363" s="10"/>
      <c r="V363" s="10"/>
      <c r="W363" s="10"/>
      <c r="X363" s="11" t="str">
        <f>IF(G363="","",COUNTIF($Y$4:$Y363,"x")/COUNTIF($G$4:$G363,"x"))</f>
        <v/>
      </c>
      <c r="Y363" s="10" t="str">
        <f t="shared" si="531"/>
        <v/>
      </c>
      <c r="Z363" s="10" t="str">
        <f t="shared" si="532"/>
        <v/>
      </c>
      <c r="AA363" s="10" t="str">
        <f t="shared" si="533"/>
        <v/>
      </c>
      <c r="AB363" s="10" t="str">
        <f t="shared" si="534"/>
        <v/>
      </c>
      <c r="AC363" s="10">
        <f t="shared" si="535"/>
        <v>0</v>
      </c>
      <c r="AD363" s="11" t="str">
        <f>IF(G363="","",COUNTIF($AE$4:$AE363,"x")/COUNTIF($G$4:$G363,"x"))</f>
        <v/>
      </c>
      <c r="AE363" s="10" t="str">
        <f t="shared" si="536"/>
        <v/>
      </c>
      <c r="AF363" s="10" t="str">
        <f t="shared" si="537"/>
        <v/>
      </c>
      <c r="AG363" s="10" t="str">
        <f t="shared" si="538"/>
        <v/>
      </c>
      <c r="AH363" s="10" t="str">
        <f t="shared" si="539"/>
        <v/>
      </c>
      <c r="AI363" s="10">
        <f t="shared" si="540"/>
        <v>0</v>
      </c>
      <c r="AJ363" s="11" t="str">
        <f>IF(G363="","",COUNTIF($AK$4:$AK363,"x")/COUNTIF($G$4:$G363,"x"))</f>
        <v/>
      </c>
      <c r="AK363" s="10" t="str">
        <f t="shared" si="541"/>
        <v/>
      </c>
      <c r="AL363" s="10" t="str">
        <f t="shared" si="542"/>
        <v/>
      </c>
      <c r="AM363" s="10" t="str">
        <f t="shared" si="543"/>
        <v/>
      </c>
      <c r="AN363" s="10" t="str">
        <f t="shared" si="544"/>
        <v/>
      </c>
      <c r="AO363" s="10">
        <f t="shared" si="545"/>
        <v>0</v>
      </c>
      <c r="AP363" s="11" t="str">
        <f>IF($G363="","",COUNTIF($AQ$4:$AQ363,"x")/COUNTIF($G$4:$G363,"x"))</f>
        <v/>
      </c>
      <c r="AQ363" s="10" t="str">
        <f t="shared" si="508"/>
        <v/>
      </c>
      <c r="AR363" s="10" t="str">
        <f t="shared" si="546"/>
        <v/>
      </c>
      <c r="AS363" s="10" t="str">
        <f t="shared" si="547"/>
        <v/>
      </c>
      <c r="AT363" s="10" t="str">
        <f t="shared" si="548"/>
        <v/>
      </c>
      <c r="AU363" s="10">
        <f t="shared" si="549"/>
        <v>0</v>
      </c>
      <c r="AV363" s="11" t="str">
        <f>IF($G363="","",COUNTIF($AW$4:$AW363,"x")/COUNTIF($G$4:$G363,"x"))</f>
        <v/>
      </c>
      <c r="AW363" s="10" t="str">
        <f t="shared" si="509"/>
        <v/>
      </c>
      <c r="AX363" s="10" t="str">
        <f t="shared" si="550"/>
        <v/>
      </c>
      <c r="AY363" s="10" t="str">
        <f t="shared" si="551"/>
        <v/>
      </c>
      <c r="AZ363" s="10" t="str">
        <f t="shared" si="552"/>
        <v/>
      </c>
      <c r="BA363" s="10">
        <f t="shared" si="553"/>
        <v>0</v>
      </c>
      <c r="BB363" s="11" t="str">
        <f>IF($G363="","",COUNTIF($BC$4:$BC363,"x")/COUNTIF($G$4:$G363,"x"))</f>
        <v/>
      </c>
      <c r="BC363" s="10" t="str">
        <f t="shared" si="510"/>
        <v/>
      </c>
      <c r="BD363" s="10" t="str">
        <f t="shared" si="554"/>
        <v/>
      </c>
      <c r="BE363" s="10" t="str">
        <f t="shared" si="555"/>
        <v/>
      </c>
      <c r="BF363" s="10" t="str">
        <f t="shared" si="556"/>
        <v/>
      </c>
      <c r="BG363" s="10">
        <f t="shared" si="557"/>
        <v>0</v>
      </c>
      <c r="BH363" s="11" t="str">
        <f>IF($G363="","",COUNTIF($BI$4:$BI363,"x")/COUNTIF($G$4:$G363,"x"))</f>
        <v/>
      </c>
      <c r="BI363" s="10" t="str">
        <f t="shared" si="511"/>
        <v/>
      </c>
      <c r="BJ363" s="10" t="str">
        <f t="shared" si="558"/>
        <v/>
      </c>
      <c r="BK363" s="10" t="str">
        <f t="shared" si="559"/>
        <v/>
      </c>
      <c r="BL363" s="10" t="str">
        <f t="shared" si="560"/>
        <v/>
      </c>
      <c r="BM363" s="10">
        <f t="shared" si="561"/>
        <v>0</v>
      </c>
      <c r="BN363" s="11" t="str">
        <f>IF($G363="","",COUNTIF($BO$4:$BO363,"x")/COUNTIF($G$4:$G363,"x"))</f>
        <v/>
      </c>
      <c r="BO363" s="10" t="str">
        <f t="shared" si="512"/>
        <v/>
      </c>
      <c r="BP363" s="10" t="str">
        <f t="shared" si="562"/>
        <v/>
      </c>
      <c r="BQ363" s="10" t="str">
        <f t="shared" si="563"/>
        <v/>
      </c>
      <c r="BR363" s="10" t="str">
        <f t="shared" si="564"/>
        <v/>
      </c>
      <c r="BS363" s="10">
        <f t="shared" si="565"/>
        <v>0</v>
      </c>
      <c r="BT363" s="11" t="str">
        <f>IF($G363="","",COUNTIF($BU$4:$BU363,"x")/COUNTIF($G$4:$G363,"x"))</f>
        <v/>
      </c>
      <c r="BU363" s="10" t="str">
        <f t="shared" si="513"/>
        <v/>
      </c>
      <c r="BV363" s="10" t="str">
        <f t="shared" si="566"/>
        <v/>
      </c>
      <c r="BW363" s="10" t="str">
        <f t="shared" si="567"/>
        <v/>
      </c>
      <c r="BX363" s="10" t="str">
        <f t="shared" si="568"/>
        <v/>
      </c>
      <c r="BY363" s="10">
        <f t="shared" si="569"/>
        <v>0</v>
      </c>
      <c r="BZ363" s="11" t="str">
        <f>IF($G363="","",COUNTIF($CA$4:$CA363,"x")/COUNTIF($G$4:$G363,"x"))</f>
        <v/>
      </c>
      <c r="CA363" s="10" t="str">
        <f t="shared" si="514"/>
        <v/>
      </c>
      <c r="CB363" s="10" t="str">
        <f t="shared" si="570"/>
        <v/>
      </c>
      <c r="CC363" s="10" t="str">
        <f t="shared" si="571"/>
        <v/>
      </c>
      <c r="CD363" s="10" t="str">
        <f t="shared" si="572"/>
        <v/>
      </c>
      <c r="CE363" s="10">
        <f t="shared" si="573"/>
        <v>0</v>
      </c>
      <c r="CF363" s="11" t="str">
        <f>IF($G363="","",COUNTIF($CG$4:$CG363,"x")/COUNTIF($G$4:$G363,"x"))</f>
        <v/>
      </c>
      <c r="CG363" s="10" t="str">
        <f t="shared" si="515"/>
        <v/>
      </c>
      <c r="CH363" s="10" t="str">
        <f t="shared" si="574"/>
        <v/>
      </c>
      <c r="CI363" s="10" t="str">
        <f t="shared" si="575"/>
        <v/>
      </c>
      <c r="CJ363" s="10" t="str">
        <f t="shared" si="576"/>
        <v/>
      </c>
      <c r="CK363" s="10">
        <f t="shared" si="577"/>
        <v>0</v>
      </c>
      <c r="CL363" s="11" t="str">
        <f>IF($G363="","",COUNTIF($CM$4:$CM363,"x")/COUNTIF($G$4:$G363,"x"))</f>
        <v/>
      </c>
      <c r="CM363" s="10" t="str">
        <f t="shared" si="516"/>
        <v/>
      </c>
      <c r="CN363" s="10" t="str">
        <f t="shared" si="578"/>
        <v/>
      </c>
      <c r="CO363" s="10" t="str">
        <f t="shared" si="579"/>
        <v/>
      </c>
      <c r="CP363" s="10" t="str">
        <f t="shared" si="580"/>
        <v/>
      </c>
      <c r="CQ363" s="10">
        <f t="shared" si="581"/>
        <v>0</v>
      </c>
    </row>
    <row r="364" spans="2:95">
      <c r="B364" s="10" t="str">
        <f t="shared" si="503"/>
        <v/>
      </c>
      <c r="C364" s="10" t="str">
        <f t="shared" si="504"/>
        <v/>
      </c>
      <c r="D364" s="10" t="str">
        <f t="shared" si="505"/>
        <v/>
      </c>
      <c r="E364" s="10" t="str">
        <f t="shared" si="506"/>
        <v/>
      </c>
      <c r="F364" s="10" t="str">
        <f t="shared" si="507"/>
        <v/>
      </c>
      <c r="G364" s="10" t="str">
        <f t="shared" si="517"/>
        <v/>
      </c>
      <c r="H364" s="10" t="str">
        <f t="shared" si="518"/>
        <v/>
      </c>
      <c r="I364" s="10" t="str">
        <f t="shared" si="519"/>
        <v/>
      </c>
      <c r="J364" s="10" t="str">
        <f t="shared" si="520"/>
        <v/>
      </c>
      <c r="K364" s="10" t="str">
        <f t="shared" si="521"/>
        <v/>
      </c>
      <c r="L364" s="10" t="str">
        <f t="shared" si="522"/>
        <v/>
      </c>
      <c r="M364" s="10" t="str">
        <f t="shared" si="523"/>
        <v/>
      </c>
      <c r="N364" s="10" t="str">
        <f t="shared" si="524"/>
        <v/>
      </c>
      <c r="O364" s="10" t="str">
        <f t="shared" si="525"/>
        <v/>
      </c>
      <c r="P364" s="10" t="str">
        <f t="shared" si="526"/>
        <v/>
      </c>
      <c r="Q364" s="10" t="str">
        <f t="shared" si="527"/>
        <v/>
      </c>
      <c r="R364" s="10" t="str">
        <f t="shared" si="528"/>
        <v/>
      </c>
      <c r="S364" s="20" t="str">
        <f t="shared" si="529"/>
        <v/>
      </c>
      <c r="T364" s="23" t="str">
        <f t="shared" si="530"/>
        <v/>
      </c>
      <c r="U364" s="10"/>
      <c r="V364" s="10"/>
      <c r="W364" s="10"/>
      <c r="X364" s="11" t="str">
        <f>IF(G364="","",COUNTIF($Y$4:$Y364,"x")/COUNTIF($G$4:$G364,"x"))</f>
        <v/>
      </c>
      <c r="Y364" s="10" t="str">
        <f t="shared" si="531"/>
        <v/>
      </c>
      <c r="Z364" s="10" t="str">
        <f t="shared" si="532"/>
        <v/>
      </c>
      <c r="AA364" s="10" t="str">
        <f t="shared" si="533"/>
        <v/>
      </c>
      <c r="AB364" s="10" t="str">
        <f t="shared" si="534"/>
        <v/>
      </c>
      <c r="AC364" s="10">
        <f t="shared" si="535"/>
        <v>0</v>
      </c>
      <c r="AD364" s="11" t="str">
        <f>IF(G364="","",COUNTIF($AE$4:$AE364,"x")/COUNTIF($G$4:$G364,"x"))</f>
        <v/>
      </c>
      <c r="AE364" s="10" t="str">
        <f t="shared" si="536"/>
        <v/>
      </c>
      <c r="AF364" s="10" t="str">
        <f t="shared" si="537"/>
        <v/>
      </c>
      <c r="AG364" s="10" t="str">
        <f t="shared" si="538"/>
        <v/>
      </c>
      <c r="AH364" s="10" t="str">
        <f t="shared" si="539"/>
        <v/>
      </c>
      <c r="AI364" s="10">
        <f t="shared" si="540"/>
        <v>0</v>
      </c>
      <c r="AJ364" s="11" t="str">
        <f>IF(G364="","",COUNTIF($AK$4:$AK364,"x")/COUNTIF($G$4:$G364,"x"))</f>
        <v/>
      </c>
      <c r="AK364" s="10" t="str">
        <f t="shared" si="541"/>
        <v/>
      </c>
      <c r="AL364" s="10" t="str">
        <f t="shared" si="542"/>
        <v/>
      </c>
      <c r="AM364" s="10" t="str">
        <f t="shared" si="543"/>
        <v/>
      </c>
      <c r="AN364" s="10" t="str">
        <f t="shared" si="544"/>
        <v/>
      </c>
      <c r="AO364" s="10">
        <f t="shared" si="545"/>
        <v>0</v>
      </c>
      <c r="AP364" s="11" t="str">
        <f>IF($G364="","",COUNTIF($AQ$4:$AQ364,"x")/COUNTIF($G$4:$G364,"x"))</f>
        <v/>
      </c>
      <c r="AQ364" s="10" t="str">
        <f t="shared" si="508"/>
        <v/>
      </c>
      <c r="AR364" s="10" t="str">
        <f t="shared" si="546"/>
        <v/>
      </c>
      <c r="AS364" s="10" t="str">
        <f t="shared" si="547"/>
        <v/>
      </c>
      <c r="AT364" s="10" t="str">
        <f t="shared" si="548"/>
        <v/>
      </c>
      <c r="AU364" s="10">
        <f t="shared" si="549"/>
        <v>0</v>
      </c>
      <c r="AV364" s="11" t="str">
        <f>IF($G364="","",COUNTIF($AW$4:$AW364,"x")/COUNTIF($G$4:$G364,"x"))</f>
        <v/>
      </c>
      <c r="AW364" s="10" t="str">
        <f t="shared" si="509"/>
        <v/>
      </c>
      <c r="AX364" s="10" t="str">
        <f t="shared" si="550"/>
        <v/>
      </c>
      <c r="AY364" s="10" t="str">
        <f t="shared" si="551"/>
        <v/>
      </c>
      <c r="AZ364" s="10" t="str">
        <f t="shared" si="552"/>
        <v/>
      </c>
      <c r="BA364" s="10">
        <f t="shared" si="553"/>
        <v>0</v>
      </c>
      <c r="BB364" s="11" t="str">
        <f>IF($G364="","",COUNTIF($BC$4:$BC364,"x")/COUNTIF($G$4:$G364,"x"))</f>
        <v/>
      </c>
      <c r="BC364" s="10" t="str">
        <f t="shared" si="510"/>
        <v/>
      </c>
      <c r="BD364" s="10" t="str">
        <f t="shared" si="554"/>
        <v/>
      </c>
      <c r="BE364" s="10" t="str">
        <f t="shared" si="555"/>
        <v/>
      </c>
      <c r="BF364" s="10" t="str">
        <f t="shared" si="556"/>
        <v/>
      </c>
      <c r="BG364" s="10">
        <f t="shared" si="557"/>
        <v>0</v>
      </c>
      <c r="BH364" s="11" t="str">
        <f>IF($G364="","",COUNTIF($BI$4:$BI364,"x")/COUNTIF($G$4:$G364,"x"))</f>
        <v/>
      </c>
      <c r="BI364" s="10" t="str">
        <f t="shared" si="511"/>
        <v/>
      </c>
      <c r="BJ364" s="10" t="str">
        <f t="shared" si="558"/>
        <v/>
      </c>
      <c r="BK364" s="10" t="str">
        <f t="shared" si="559"/>
        <v/>
      </c>
      <c r="BL364" s="10" t="str">
        <f t="shared" si="560"/>
        <v/>
      </c>
      <c r="BM364" s="10">
        <f t="shared" si="561"/>
        <v>0</v>
      </c>
      <c r="BN364" s="11" t="str">
        <f>IF($G364="","",COUNTIF($BO$4:$BO364,"x")/COUNTIF($G$4:$G364,"x"))</f>
        <v/>
      </c>
      <c r="BO364" s="10" t="str">
        <f t="shared" si="512"/>
        <v/>
      </c>
      <c r="BP364" s="10" t="str">
        <f t="shared" si="562"/>
        <v/>
      </c>
      <c r="BQ364" s="10" t="str">
        <f t="shared" si="563"/>
        <v/>
      </c>
      <c r="BR364" s="10" t="str">
        <f t="shared" si="564"/>
        <v/>
      </c>
      <c r="BS364" s="10">
        <f t="shared" si="565"/>
        <v>0</v>
      </c>
      <c r="BT364" s="11" t="str">
        <f>IF($G364="","",COUNTIF($BU$4:$BU364,"x")/COUNTIF($G$4:$G364,"x"))</f>
        <v/>
      </c>
      <c r="BU364" s="10" t="str">
        <f t="shared" si="513"/>
        <v/>
      </c>
      <c r="BV364" s="10" t="str">
        <f t="shared" si="566"/>
        <v/>
      </c>
      <c r="BW364" s="10" t="str">
        <f t="shared" si="567"/>
        <v/>
      </c>
      <c r="BX364" s="10" t="str">
        <f t="shared" si="568"/>
        <v/>
      </c>
      <c r="BY364" s="10">
        <f t="shared" si="569"/>
        <v>0</v>
      </c>
      <c r="BZ364" s="11" t="str">
        <f>IF($G364="","",COUNTIF($CA$4:$CA364,"x")/COUNTIF($G$4:$G364,"x"))</f>
        <v/>
      </c>
      <c r="CA364" s="10" t="str">
        <f t="shared" si="514"/>
        <v/>
      </c>
      <c r="CB364" s="10" t="str">
        <f t="shared" si="570"/>
        <v/>
      </c>
      <c r="CC364" s="10" t="str">
        <f t="shared" si="571"/>
        <v/>
      </c>
      <c r="CD364" s="10" t="str">
        <f t="shared" si="572"/>
        <v/>
      </c>
      <c r="CE364" s="10">
        <f t="shared" si="573"/>
        <v>0</v>
      </c>
      <c r="CF364" s="11" t="str">
        <f>IF($G364="","",COUNTIF($CG$4:$CG364,"x")/COUNTIF($G$4:$G364,"x"))</f>
        <v/>
      </c>
      <c r="CG364" s="10" t="str">
        <f t="shared" si="515"/>
        <v/>
      </c>
      <c r="CH364" s="10" t="str">
        <f t="shared" si="574"/>
        <v/>
      </c>
      <c r="CI364" s="10" t="str">
        <f t="shared" si="575"/>
        <v/>
      </c>
      <c r="CJ364" s="10" t="str">
        <f t="shared" si="576"/>
        <v/>
      </c>
      <c r="CK364" s="10">
        <f t="shared" si="577"/>
        <v>0</v>
      </c>
      <c r="CL364" s="11" t="str">
        <f>IF($G364="","",COUNTIF($CM$4:$CM364,"x")/COUNTIF($G$4:$G364,"x"))</f>
        <v/>
      </c>
      <c r="CM364" s="10" t="str">
        <f t="shared" si="516"/>
        <v/>
      </c>
      <c r="CN364" s="10" t="str">
        <f t="shared" si="578"/>
        <v/>
      </c>
      <c r="CO364" s="10" t="str">
        <f t="shared" si="579"/>
        <v/>
      </c>
      <c r="CP364" s="10" t="str">
        <f t="shared" si="580"/>
        <v/>
      </c>
      <c r="CQ364" s="10">
        <f t="shared" si="581"/>
        <v>0</v>
      </c>
    </row>
    <row r="365" spans="2:95">
      <c r="B365" s="10" t="str">
        <f t="shared" si="503"/>
        <v/>
      </c>
      <c r="C365" s="10" t="str">
        <f t="shared" si="504"/>
        <v/>
      </c>
      <c r="D365" s="10" t="str">
        <f t="shared" si="505"/>
        <v/>
      </c>
      <c r="E365" s="10" t="str">
        <f t="shared" si="506"/>
        <v/>
      </c>
      <c r="F365" s="10" t="str">
        <f t="shared" si="507"/>
        <v/>
      </c>
      <c r="G365" s="10" t="str">
        <f t="shared" si="517"/>
        <v/>
      </c>
      <c r="H365" s="10" t="str">
        <f t="shared" si="518"/>
        <v/>
      </c>
      <c r="I365" s="10" t="str">
        <f t="shared" si="519"/>
        <v/>
      </c>
      <c r="J365" s="10" t="str">
        <f t="shared" si="520"/>
        <v/>
      </c>
      <c r="K365" s="10" t="str">
        <f t="shared" si="521"/>
        <v/>
      </c>
      <c r="L365" s="10" t="str">
        <f t="shared" si="522"/>
        <v/>
      </c>
      <c r="M365" s="10" t="str">
        <f t="shared" si="523"/>
        <v/>
      </c>
      <c r="N365" s="10" t="str">
        <f t="shared" si="524"/>
        <v/>
      </c>
      <c r="O365" s="10" t="str">
        <f t="shared" si="525"/>
        <v/>
      </c>
      <c r="P365" s="10" t="str">
        <f t="shared" si="526"/>
        <v/>
      </c>
      <c r="Q365" s="10" t="str">
        <f t="shared" si="527"/>
        <v/>
      </c>
      <c r="R365" s="10" t="str">
        <f t="shared" si="528"/>
        <v/>
      </c>
      <c r="S365" s="20" t="str">
        <f t="shared" si="529"/>
        <v/>
      </c>
      <c r="T365" s="23" t="str">
        <f t="shared" si="530"/>
        <v/>
      </c>
      <c r="U365" s="10"/>
      <c r="V365" s="10"/>
      <c r="W365" s="10"/>
      <c r="X365" s="11" t="str">
        <f>IF(G365="","",COUNTIF($Y$4:$Y365,"x")/COUNTIF($G$4:$G365,"x"))</f>
        <v/>
      </c>
      <c r="Y365" s="10" t="str">
        <f t="shared" si="531"/>
        <v/>
      </c>
      <c r="Z365" s="10" t="str">
        <f t="shared" si="532"/>
        <v/>
      </c>
      <c r="AA365" s="10" t="str">
        <f t="shared" si="533"/>
        <v/>
      </c>
      <c r="AB365" s="10" t="str">
        <f t="shared" si="534"/>
        <v/>
      </c>
      <c r="AC365" s="10">
        <f t="shared" si="535"/>
        <v>0</v>
      </c>
      <c r="AD365" s="11" t="str">
        <f>IF(G365="","",COUNTIF($AE$4:$AE365,"x")/COUNTIF($G$4:$G365,"x"))</f>
        <v/>
      </c>
      <c r="AE365" s="10" t="str">
        <f t="shared" si="536"/>
        <v/>
      </c>
      <c r="AF365" s="10" t="str">
        <f t="shared" si="537"/>
        <v/>
      </c>
      <c r="AG365" s="10" t="str">
        <f t="shared" si="538"/>
        <v/>
      </c>
      <c r="AH365" s="10" t="str">
        <f t="shared" si="539"/>
        <v/>
      </c>
      <c r="AI365" s="10">
        <f t="shared" si="540"/>
        <v>0</v>
      </c>
      <c r="AJ365" s="11" t="str">
        <f>IF(G365="","",COUNTIF($AK$4:$AK365,"x")/COUNTIF($G$4:$G365,"x"))</f>
        <v/>
      </c>
      <c r="AK365" s="10" t="str">
        <f t="shared" si="541"/>
        <v/>
      </c>
      <c r="AL365" s="10" t="str">
        <f t="shared" si="542"/>
        <v/>
      </c>
      <c r="AM365" s="10" t="str">
        <f t="shared" si="543"/>
        <v/>
      </c>
      <c r="AN365" s="10" t="str">
        <f t="shared" si="544"/>
        <v/>
      </c>
      <c r="AO365" s="10">
        <f t="shared" si="545"/>
        <v>0</v>
      </c>
      <c r="AP365" s="11" t="str">
        <f>IF($G365="","",COUNTIF($AQ$4:$AQ365,"x")/COUNTIF($G$4:$G365,"x"))</f>
        <v/>
      </c>
      <c r="AQ365" s="10" t="str">
        <f t="shared" si="508"/>
        <v/>
      </c>
      <c r="AR365" s="10" t="str">
        <f t="shared" si="546"/>
        <v/>
      </c>
      <c r="AS365" s="10" t="str">
        <f t="shared" si="547"/>
        <v/>
      </c>
      <c r="AT365" s="10" t="str">
        <f t="shared" si="548"/>
        <v/>
      </c>
      <c r="AU365" s="10">
        <f t="shared" si="549"/>
        <v>0</v>
      </c>
      <c r="AV365" s="11" t="str">
        <f>IF($G365="","",COUNTIF($AW$4:$AW365,"x")/COUNTIF($G$4:$G365,"x"))</f>
        <v/>
      </c>
      <c r="AW365" s="10" t="str">
        <f t="shared" si="509"/>
        <v/>
      </c>
      <c r="AX365" s="10" t="str">
        <f t="shared" si="550"/>
        <v/>
      </c>
      <c r="AY365" s="10" t="str">
        <f t="shared" si="551"/>
        <v/>
      </c>
      <c r="AZ365" s="10" t="str">
        <f t="shared" si="552"/>
        <v/>
      </c>
      <c r="BA365" s="10">
        <f t="shared" si="553"/>
        <v>0</v>
      </c>
      <c r="BB365" s="11" t="str">
        <f>IF($G365="","",COUNTIF($BC$4:$BC365,"x")/COUNTIF($G$4:$G365,"x"))</f>
        <v/>
      </c>
      <c r="BC365" s="10" t="str">
        <f t="shared" si="510"/>
        <v/>
      </c>
      <c r="BD365" s="10" t="str">
        <f t="shared" si="554"/>
        <v/>
      </c>
      <c r="BE365" s="10" t="str">
        <f t="shared" si="555"/>
        <v/>
      </c>
      <c r="BF365" s="10" t="str">
        <f t="shared" si="556"/>
        <v/>
      </c>
      <c r="BG365" s="10">
        <f t="shared" si="557"/>
        <v>0</v>
      </c>
      <c r="BH365" s="11" t="str">
        <f>IF($G365="","",COUNTIF($BI$4:$BI365,"x")/COUNTIF($G$4:$G365,"x"))</f>
        <v/>
      </c>
      <c r="BI365" s="10" t="str">
        <f t="shared" si="511"/>
        <v/>
      </c>
      <c r="BJ365" s="10" t="str">
        <f t="shared" si="558"/>
        <v/>
      </c>
      <c r="BK365" s="10" t="str">
        <f t="shared" si="559"/>
        <v/>
      </c>
      <c r="BL365" s="10" t="str">
        <f t="shared" si="560"/>
        <v/>
      </c>
      <c r="BM365" s="10">
        <f t="shared" si="561"/>
        <v>0</v>
      </c>
      <c r="BN365" s="11" t="str">
        <f>IF($G365="","",COUNTIF($BO$4:$BO365,"x")/COUNTIF($G$4:$G365,"x"))</f>
        <v/>
      </c>
      <c r="BO365" s="10" t="str">
        <f t="shared" si="512"/>
        <v/>
      </c>
      <c r="BP365" s="10" t="str">
        <f t="shared" si="562"/>
        <v/>
      </c>
      <c r="BQ365" s="10" t="str">
        <f t="shared" si="563"/>
        <v/>
      </c>
      <c r="BR365" s="10" t="str">
        <f t="shared" si="564"/>
        <v/>
      </c>
      <c r="BS365" s="10">
        <f t="shared" si="565"/>
        <v>0</v>
      </c>
      <c r="BT365" s="11" t="str">
        <f>IF($G365="","",COUNTIF($BU$4:$BU365,"x")/COUNTIF($G$4:$G365,"x"))</f>
        <v/>
      </c>
      <c r="BU365" s="10" t="str">
        <f t="shared" si="513"/>
        <v/>
      </c>
      <c r="BV365" s="10" t="str">
        <f t="shared" si="566"/>
        <v/>
      </c>
      <c r="BW365" s="10" t="str">
        <f t="shared" si="567"/>
        <v/>
      </c>
      <c r="BX365" s="10" t="str">
        <f t="shared" si="568"/>
        <v/>
      </c>
      <c r="BY365" s="10">
        <f t="shared" si="569"/>
        <v>0</v>
      </c>
      <c r="BZ365" s="11" t="str">
        <f>IF($G365="","",COUNTIF($CA$4:$CA365,"x")/COUNTIF($G$4:$G365,"x"))</f>
        <v/>
      </c>
      <c r="CA365" s="10" t="str">
        <f t="shared" si="514"/>
        <v/>
      </c>
      <c r="CB365" s="10" t="str">
        <f t="shared" si="570"/>
        <v/>
      </c>
      <c r="CC365" s="10" t="str">
        <f t="shared" si="571"/>
        <v/>
      </c>
      <c r="CD365" s="10" t="str">
        <f t="shared" si="572"/>
        <v/>
      </c>
      <c r="CE365" s="10">
        <f t="shared" si="573"/>
        <v>0</v>
      </c>
      <c r="CF365" s="11" t="str">
        <f>IF($G365="","",COUNTIF($CG$4:$CG365,"x")/COUNTIF($G$4:$G365,"x"))</f>
        <v/>
      </c>
      <c r="CG365" s="10" t="str">
        <f t="shared" si="515"/>
        <v/>
      </c>
      <c r="CH365" s="10" t="str">
        <f t="shared" si="574"/>
        <v/>
      </c>
      <c r="CI365" s="10" t="str">
        <f t="shared" si="575"/>
        <v/>
      </c>
      <c r="CJ365" s="10" t="str">
        <f t="shared" si="576"/>
        <v/>
      </c>
      <c r="CK365" s="10">
        <f t="shared" si="577"/>
        <v>0</v>
      </c>
      <c r="CL365" s="11" t="str">
        <f>IF($G365="","",COUNTIF($CM$4:$CM365,"x")/COUNTIF($G$4:$G365,"x"))</f>
        <v/>
      </c>
      <c r="CM365" s="10" t="str">
        <f t="shared" si="516"/>
        <v/>
      </c>
      <c r="CN365" s="10" t="str">
        <f t="shared" si="578"/>
        <v/>
      </c>
      <c r="CO365" s="10" t="str">
        <f t="shared" si="579"/>
        <v/>
      </c>
      <c r="CP365" s="10" t="str">
        <f t="shared" si="580"/>
        <v/>
      </c>
      <c r="CQ365" s="10">
        <f t="shared" si="581"/>
        <v>0</v>
      </c>
    </row>
    <row r="366" spans="2:95">
      <c r="B366" s="10" t="str">
        <f t="shared" si="503"/>
        <v/>
      </c>
      <c r="C366" s="10" t="str">
        <f t="shared" si="504"/>
        <v/>
      </c>
      <c r="D366" s="10" t="str">
        <f t="shared" si="505"/>
        <v/>
      </c>
      <c r="E366" s="10" t="str">
        <f t="shared" si="506"/>
        <v/>
      </c>
      <c r="F366" s="10" t="str">
        <f t="shared" si="507"/>
        <v/>
      </c>
      <c r="G366" s="10" t="str">
        <f t="shared" si="517"/>
        <v/>
      </c>
      <c r="H366" s="10" t="str">
        <f t="shared" si="518"/>
        <v/>
      </c>
      <c r="I366" s="10" t="str">
        <f t="shared" si="519"/>
        <v/>
      </c>
      <c r="J366" s="10" t="str">
        <f t="shared" si="520"/>
        <v/>
      </c>
      <c r="K366" s="10" t="str">
        <f t="shared" si="521"/>
        <v/>
      </c>
      <c r="L366" s="10" t="str">
        <f t="shared" si="522"/>
        <v/>
      </c>
      <c r="M366" s="10" t="str">
        <f t="shared" si="523"/>
        <v/>
      </c>
      <c r="N366" s="10" t="str">
        <f t="shared" si="524"/>
        <v/>
      </c>
      <c r="O366" s="10" t="str">
        <f t="shared" si="525"/>
        <v/>
      </c>
      <c r="P366" s="10" t="str">
        <f t="shared" si="526"/>
        <v/>
      </c>
      <c r="Q366" s="10" t="str">
        <f t="shared" si="527"/>
        <v/>
      </c>
      <c r="R366" s="10" t="str">
        <f t="shared" si="528"/>
        <v/>
      </c>
      <c r="S366" s="20" t="str">
        <f t="shared" si="529"/>
        <v/>
      </c>
      <c r="T366" s="23" t="str">
        <f t="shared" si="530"/>
        <v/>
      </c>
      <c r="U366" s="10"/>
      <c r="V366" s="10"/>
      <c r="W366" s="10"/>
      <c r="X366" s="11" t="str">
        <f>IF(G366="","",COUNTIF($Y$4:$Y366,"x")/COUNTIF($G$4:$G366,"x"))</f>
        <v/>
      </c>
      <c r="Y366" s="10" t="str">
        <f t="shared" si="531"/>
        <v/>
      </c>
      <c r="Z366" s="10" t="str">
        <f t="shared" si="532"/>
        <v/>
      </c>
      <c r="AA366" s="10" t="str">
        <f t="shared" si="533"/>
        <v/>
      </c>
      <c r="AB366" s="10" t="str">
        <f t="shared" si="534"/>
        <v/>
      </c>
      <c r="AC366" s="10">
        <f t="shared" si="535"/>
        <v>0</v>
      </c>
      <c r="AD366" s="11" t="str">
        <f>IF(G366="","",COUNTIF($AE$4:$AE366,"x")/COUNTIF($G$4:$G366,"x"))</f>
        <v/>
      </c>
      <c r="AE366" s="10" t="str">
        <f t="shared" si="536"/>
        <v/>
      </c>
      <c r="AF366" s="10" t="str">
        <f t="shared" si="537"/>
        <v/>
      </c>
      <c r="AG366" s="10" t="str">
        <f t="shared" si="538"/>
        <v/>
      </c>
      <c r="AH366" s="10" t="str">
        <f t="shared" si="539"/>
        <v/>
      </c>
      <c r="AI366" s="10">
        <f t="shared" si="540"/>
        <v>0</v>
      </c>
      <c r="AJ366" s="11" t="str">
        <f>IF(G366="","",COUNTIF($AK$4:$AK366,"x")/COUNTIF($G$4:$G366,"x"))</f>
        <v/>
      </c>
      <c r="AK366" s="10" t="str">
        <f t="shared" si="541"/>
        <v/>
      </c>
      <c r="AL366" s="10" t="str">
        <f t="shared" si="542"/>
        <v/>
      </c>
      <c r="AM366" s="10" t="str">
        <f t="shared" si="543"/>
        <v/>
      </c>
      <c r="AN366" s="10" t="str">
        <f t="shared" si="544"/>
        <v/>
      </c>
      <c r="AO366" s="10">
        <f t="shared" si="545"/>
        <v>0</v>
      </c>
      <c r="AP366" s="11" t="str">
        <f>IF($G366="","",COUNTIF($AQ$4:$AQ366,"x")/COUNTIF($G$4:$G366,"x"))</f>
        <v/>
      </c>
      <c r="AQ366" s="10" t="str">
        <f t="shared" si="508"/>
        <v/>
      </c>
      <c r="AR366" s="10" t="str">
        <f t="shared" si="546"/>
        <v/>
      </c>
      <c r="AS366" s="10" t="str">
        <f t="shared" si="547"/>
        <v/>
      </c>
      <c r="AT366" s="10" t="str">
        <f t="shared" si="548"/>
        <v/>
      </c>
      <c r="AU366" s="10">
        <f t="shared" si="549"/>
        <v>0</v>
      </c>
      <c r="AV366" s="11" t="str">
        <f>IF($G366="","",COUNTIF($AW$4:$AW366,"x")/COUNTIF($G$4:$G366,"x"))</f>
        <v/>
      </c>
      <c r="AW366" s="10" t="str">
        <f t="shared" si="509"/>
        <v/>
      </c>
      <c r="AX366" s="10" t="str">
        <f t="shared" si="550"/>
        <v/>
      </c>
      <c r="AY366" s="10" t="str">
        <f t="shared" si="551"/>
        <v/>
      </c>
      <c r="AZ366" s="10" t="str">
        <f t="shared" si="552"/>
        <v/>
      </c>
      <c r="BA366" s="10">
        <f t="shared" si="553"/>
        <v>0</v>
      </c>
      <c r="BB366" s="11" t="str">
        <f>IF($G366="","",COUNTIF($BC$4:$BC366,"x")/COUNTIF($G$4:$G366,"x"))</f>
        <v/>
      </c>
      <c r="BC366" s="10" t="str">
        <f t="shared" si="510"/>
        <v/>
      </c>
      <c r="BD366" s="10" t="str">
        <f t="shared" si="554"/>
        <v/>
      </c>
      <c r="BE366" s="10" t="str">
        <f t="shared" si="555"/>
        <v/>
      </c>
      <c r="BF366" s="10" t="str">
        <f t="shared" si="556"/>
        <v/>
      </c>
      <c r="BG366" s="10">
        <f t="shared" si="557"/>
        <v>0</v>
      </c>
      <c r="BH366" s="11" t="str">
        <f>IF($G366="","",COUNTIF($BI$4:$BI366,"x")/COUNTIF($G$4:$G366,"x"))</f>
        <v/>
      </c>
      <c r="BI366" s="10" t="str">
        <f t="shared" si="511"/>
        <v/>
      </c>
      <c r="BJ366" s="10" t="str">
        <f t="shared" si="558"/>
        <v/>
      </c>
      <c r="BK366" s="10" t="str">
        <f t="shared" si="559"/>
        <v/>
      </c>
      <c r="BL366" s="10" t="str">
        <f t="shared" si="560"/>
        <v/>
      </c>
      <c r="BM366" s="10">
        <f t="shared" si="561"/>
        <v>0</v>
      </c>
      <c r="BN366" s="11" t="str">
        <f>IF($G366="","",COUNTIF($BO$4:$BO366,"x")/COUNTIF($G$4:$G366,"x"))</f>
        <v/>
      </c>
      <c r="BO366" s="10" t="str">
        <f t="shared" si="512"/>
        <v/>
      </c>
      <c r="BP366" s="10" t="str">
        <f t="shared" si="562"/>
        <v/>
      </c>
      <c r="BQ366" s="10" t="str">
        <f t="shared" si="563"/>
        <v/>
      </c>
      <c r="BR366" s="10" t="str">
        <f t="shared" si="564"/>
        <v/>
      </c>
      <c r="BS366" s="10">
        <f t="shared" si="565"/>
        <v>0</v>
      </c>
      <c r="BT366" s="11" t="str">
        <f>IF($G366="","",COUNTIF($BU$4:$BU366,"x")/COUNTIF($G$4:$G366,"x"))</f>
        <v/>
      </c>
      <c r="BU366" s="10" t="str">
        <f t="shared" si="513"/>
        <v/>
      </c>
      <c r="BV366" s="10" t="str">
        <f t="shared" si="566"/>
        <v/>
      </c>
      <c r="BW366" s="10" t="str">
        <f t="shared" si="567"/>
        <v/>
      </c>
      <c r="BX366" s="10" t="str">
        <f t="shared" si="568"/>
        <v/>
      </c>
      <c r="BY366" s="10">
        <f t="shared" si="569"/>
        <v>0</v>
      </c>
      <c r="BZ366" s="11" t="str">
        <f>IF($G366="","",COUNTIF($CA$4:$CA366,"x")/COUNTIF($G$4:$G366,"x"))</f>
        <v/>
      </c>
      <c r="CA366" s="10" t="str">
        <f t="shared" si="514"/>
        <v/>
      </c>
      <c r="CB366" s="10" t="str">
        <f t="shared" si="570"/>
        <v/>
      </c>
      <c r="CC366" s="10" t="str">
        <f t="shared" si="571"/>
        <v/>
      </c>
      <c r="CD366" s="10" t="str">
        <f t="shared" si="572"/>
        <v/>
      </c>
      <c r="CE366" s="10">
        <f t="shared" si="573"/>
        <v>0</v>
      </c>
      <c r="CF366" s="11" t="str">
        <f>IF($G366="","",COUNTIF($CG$4:$CG366,"x")/COUNTIF($G$4:$G366,"x"))</f>
        <v/>
      </c>
      <c r="CG366" s="10" t="str">
        <f t="shared" si="515"/>
        <v/>
      </c>
      <c r="CH366" s="10" t="str">
        <f t="shared" si="574"/>
        <v/>
      </c>
      <c r="CI366" s="10" t="str">
        <f t="shared" si="575"/>
        <v/>
      </c>
      <c r="CJ366" s="10" t="str">
        <f t="shared" si="576"/>
        <v/>
      </c>
      <c r="CK366" s="10">
        <f t="shared" si="577"/>
        <v>0</v>
      </c>
      <c r="CL366" s="11" t="str">
        <f>IF($G366="","",COUNTIF($CM$4:$CM366,"x")/COUNTIF($G$4:$G366,"x"))</f>
        <v/>
      </c>
      <c r="CM366" s="10" t="str">
        <f t="shared" si="516"/>
        <v/>
      </c>
      <c r="CN366" s="10" t="str">
        <f t="shared" si="578"/>
        <v/>
      </c>
      <c r="CO366" s="10" t="str">
        <f t="shared" si="579"/>
        <v/>
      </c>
      <c r="CP366" s="10" t="str">
        <f t="shared" si="580"/>
        <v/>
      </c>
      <c r="CQ366" s="10">
        <f t="shared" si="581"/>
        <v>0</v>
      </c>
    </row>
    <row r="367" spans="2:95">
      <c r="B367" s="10" t="str">
        <f t="shared" si="503"/>
        <v/>
      </c>
      <c r="C367" s="10" t="str">
        <f t="shared" si="504"/>
        <v/>
      </c>
      <c r="D367" s="10" t="str">
        <f t="shared" si="505"/>
        <v/>
      </c>
      <c r="E367" s="10" t="str">
        <f t="shared" si="506"/>
        <v/>
      </c>
      <c r="F367" s="10" t="str">
        <f t="shared" si="507"/>
        <v/>
      </c>
      <c r="G367" s="10" t="str">
        <f t="shared" si="517"/>
        <v/>
      </c>
      <c r="H367" s="10" t="str">
        <f t="shared" si="518"/>
        <v/>
      </c>
      <c r="I367" s="10" t="str">
        <f t="shared" si="519"/>
        <v/>
      </c>
      <c r="J367" s="10" t="str">
        <f t="shared" si="520"/>
        <v/>
      </c>
      <c r="K367" s="10" t="str">
        <f t="shared" si="521"/>
        <v/>
      </c>
      <c r="L367" s="10" t="str">
        <f t="shared" si="522"/>
        <v/>
      </c>
      <c r="M367" s="10" t="str">
        <f t="shared" si="523"/>
        <v/>
      </c>
      <c r="N367" s="10" t="str">
        <f t="shared" si="524"/>
        <v/>
      </c>
      <c r="O367" s="10" t="str">
        <f t="shared" si="525"/>
        <v/>
      </c>
      <c r="P367" s="10" t="str">
        <f t="shared" si="526"/>
        <v/>
      </c>
      <c r="Q367" s="10" t="str">
        <f t="shared" si="527"/>
        <v/>
      </c>
      <c r="R367" s="10" t="str">
        <f t="shared" si="528"/>
        <v/>
      </c>
      <c r="S367" s="20" t="str">
        <f t="shared" si="529"/>
        <v/>
      </c>
      <c r="T367" s="23" t="str">
        <f t="shared" si="530"/>
        <v/>
      </c>
      <c r="U367" s="10"/>
      <c r="V367" s="10"/>
      <c r="W367" s="10"/>
      <c r="X367" s="11" t="str">
        <f>IF(G367="","",COUNTIF($Y$4:$Y367,"x")/COUNTIF($G$4:$G367,"x"))</f>
        <v/>
      </c>
      <c r="Y367" s="10" t="str">
        <f t="shared" si="531"/>
        <v/>
      </c>
      <c r="Z367" s="10" t="str">
        <f t="shared" si="532"/>
        <v/>
      </c>
      <c r="AA367" s="10" t="str">
        <f t="shared" si="533"/>
        <v/>
      </c>
      <c r="AB367" s="10" t="str">
        <f t="shared" si="534"/>
        <v/>
      </c>
      <c r="AC367" s="10">
        <f t="shared" si="535"/>
        <v>0</v>
      </c>
      <c r="AD367" s="11" t="str">
        <f>IF(G367="","",COUNTIF($AE$4:$AE367,"x")/COUNTIF($G$4:$G367,"x"))</f>
        <v/>
      </c>
      <c r="AE367" s="10" t="str">
        <f t="shared" si="536"/>
        <v/>
      </c>
      <c r="AF367" s="10" t="str">
        <f t="shared" si="537"/>
        <v/>
      </c>
      <c r="AG367" s="10" t="str">
        <f t="shared" si="538"/>
        <v/>
      </c>
      <c r="AH367" s="10" t="str">
        <f t="shared" si="539"/>
        <v/>
      </c>
      <c r="AI367" s="10">
        <f t="shared" si="540"/>
        <v>0</v>
      </c>
      <c r="AJ367" s="11" t="str">
        <f>IF(G367="","",COUNTIF($AK$4:$AK367,"x")/COUNTIF($G$4:$G367,"x"))</f>
        <v/>
      </c>
      <c r="AK367" s="10" t="str">
        <f t="shared" si="541"/>
        <v/>
      </c>
      <c r="AL367" s="10" t="str">
        <f t="shared" si="542"/>
        <v/>
      </c>
      <c r="AM367" s="10" t="str">
        <f t="shared" si="543"/>
        <v/>
      </c>
      <c r="AN367" s="10" t="str">
        <f t="shared" si="544"/>
        <v/>
      </c>
      <c r="AO367" s="10">
        <f t="shared" si="545"/>
        <v>0</v>
      </c>
      <c r="AP367" s="11" t="str">
        <f>IF($G367="","",COUNTIF($AQ$4:$AQ367,"x")/COUNTIF($G$4:$G367,"x"))</f>
        <v/>
      </c>
      <c r="AQ367" s="10" t="str">
        <f t="shared" si="508"/>
        <v/>
      </c>
      <c r="AR367" s="10" t="str">
        <f t="shared" si="546"/>
        <v/>
      </c>
      <c r="AS367" s="10" t="str">
        <f t="shared" si="547"/>
        <v/>
      </c>
      <c r="AT367" s="10" t="str">
        <f t="shared" si="548"/>
        <v/>
      </c>
      <c r="AU367" s="10">
        <f t="shared" si="549"/>
        <v>0</v>
      </c>
      <c r="AV367" s="11" t="str">
        <f>IF($G367="","",COUNTIF($AW$4:$AW367,"x")/COUNTIF($G$4:$G367,"x"))</f>
        <v/>
      </c>
      <c r="AW367" s="10" t="str">
        <f t="shared" si="509"/>
        <v/>
      </c>
      <c r="AX367" s="10" t="str">
        <f t="shared" si="550"/>
        <v/>
      </c>
      <c r="AY367" s="10" t="str">
        <f t="shared" si="551"/>
        <v/>
      </c>
      <c r="AZ367" s="10" t="str">
        <f t="shared" si="552"/>
        <v/>
      </c>
      <c r="BA367" s="10">
        <f t="shared" si="553"/>
        <v>0</v>
      </c>
      <c r="BB367" s="11" t="str">
        <f>IF($G367="","",COUNTIF($BC$4:$BC367,"x")/COUNTIF($G$4:$G367,"x"))</f>
        <v/>
      </c>
      <c r="BC367" s="10" t="str">
        <f t="shared" si="510"/>
        <v/>
      </c>
      <c r="BD367" s="10" t="str">
        <f t="shared" si="554"/>
        <v/>
      </c>
      <c r="BE367" s="10" t="str">
        <f t="shared" si="555"/>
        <v/>
      </c>
      <c r="BF367" s="10" t="str">
        <f t="shared" si="556"/>
        <v/>
      </c>
      <c r="BG367" s="10">
        <f t="shared" si="557"/>
        <v>0</v>
      </c>
      <c r="BH367" s="11" t="str">
        <f>IF($G367="","",COUNTIF($BI$4:$BI367,"x")/COUNTIF($G$4:$G367,"x"))</f>
        <v/>
      </c>
      <c r="BI367" s="10" t="str">
        <f t="shared" si="511"/>
        <v/>
      </c>
      <c r="BJ367" s="10" t="str">
        <f t="shared" si="558"/>
        <v/>
      </c>
      <c r="BK367" s="10" t="str">
        <f t="shared" si="559"/>
        <v/>
      </c>
      <c r="BL367" s="10" t="str">
        <f t="shared" si="560"/>
        <v/>
      </c>
      <c r="BM367" s="10">
        <f t="shared" si="561"/>
        <v>0</v>
      </c>
      <c r="BN367" s="11" t="str">
        <f>IF($G367="","",COUNTIF($BO$4:$BO367,"x")/COUNTIF($G$4:$G367,"x"))</f>
        <v/>
      </c>
      <c r="BO367" s="10" t="str">
        <f t="shared" si="512"/>
        <v/>
      </c>
      <c r="BP367" s="10" t="str">
        <f t="shared" si="562"/>
        <v/>
      </c>
      <c r="BQ367" s="10" t="str">
        <f t="shared" si="563"/>
        <v/>
      </c>
      <c r="BR367" s="10" t="str">
        <f t="shared" si="564"/>
        <v/>
      </c>
      <c r="BS367" s="10">
        <f t="shared" si="565"/>
        <v>0</v>
      </c>
      <c r="BT367" s="11" t="str">
        <f>IF($G367="","",COUNTIF($BU$4:$BU367,"x")/COUNTIF($G$4:$G367,"x"))</f>
        <v/>
      </c>
      <c r="BU367" s="10" t="str">
        <f t="shared" si="513"/>
        <v/>
      </c>
      <c r="BV367" s="10" t="str">
        <f t="shared" si="566"/>
        <v/>
      </c>
      <c r="BW367" s="10" t="str">
        <f t="shared" si="567"/>
        <v/>
      </c>
      <c r="BX367" s="10" t="str">
        <f t="shared" si="568"/>
        <v/>
      </c>
      <c r="BY367" s="10">
        <f t="shared" si="569"/>
        <v>0</v>
      </c>
      <c r="BZ367" s="11" t="str">
        <f>IF($G367="","",COUNTIF($CA$4:$CA367,"x")/COUNTIF($G$4:$G367,"x"))</f>
        <v/>
      </c>
      <c r="CA367" s="10" t="str">
        <f t="shared" si="514"/>
        <v/>
      </c>
      <c r="CB367" s="10" t="str">
        <f t="shared" si="570"/>
        <v/>
      </c>
      <c r="CC367" s="10" t="str">
        <f t="shared" si="571"/>
        <v/>
      </c>
      <c r="CD367" s="10" t="str">
        <f t="shared" si="572"/>
        <v/>
      </c>
      <c r="CE367" s="10">
        <f t="shared" si="573"/>
        <v>0</v>
      </c>
      <c r="CF367" s="11" t="str">
        <f>IF($G367="","",COUNTIF($CG$4:$CG367,"x")/COUNTIF($G$4:$G367,"x"))</f>
        <v/>
      </c>
      <c r="CG367" s="10" t="str">
        <f t="shared" si="515"/>
        <v/>
      </c>
      <c r="CH367" s="10" t="str">
        <f t="shared" si="574"/>
        <v/>
      </c>
      <c r="CI367" s="10" t="str">
        <f t="shared" si="575"/>
        <v/>
      </c>
      <c r="CJ367" s="10" t="str">
        <f t="shared" si="576"/>
        <v/>
      </c>
      <c r="CK367" s="10">
        <f t="shared" si="577"/>
        <v>0</v>
      </c>
      <c r="CL367" s="11" t="str">
        <f>IF($G367="","",COUNTIF($CM$4:$CM367,"x")/COUNTIF($G$4:$G367,"x"))</f>
        <v/>
      </c>
      <c r="CM367" s="10" t="str">
        <f t="shared" si="516"/>
        <v/>
      </c>
      <c r="CN367" s="10" t="str">
        <f t="shared" si="578"/>
        <v/>
      </c>
      <c r="CO367" s="10" t="str">
        <f t="shared" si="579"/>
        <v/>
      </c>
      <c r="CP367" s="10" t="str">
        <f t="shared" si="580"/>
        <v/>
      </c>
      <c r="CQ367" s="10">
        <f t="shared" si="581"/>
        <v>0</v>
      </c>
    </row>
    <row r="368" spans="2:95">
      <c r="B368" s="10" t="str">
        <f t="shared" si="503"/>
        <v/>
      </c>
      <c r="C368" s="10" t="str">
        <f t="shared" si="504"/>
        <v/>
      </c>
      <c r="D368" s="10" t="str">
        <f t="shared" si="505"/>
        <v/>
      </c>
      <c r="E368" s="10" t="str">
        <f t="shared" si="506"/>
        <v/>
      </c>
      <c r="F368" s="10" t="str">
        <f t="shared" si="507"/>
        <v/>
      </c>
      <c r="G368" s="10" t="str">
        <f t="shared" si="517"/>
        <v/>
      </c>
      <c r="H368" s="10" t="str">
        <f t="shared" si="518"/>
        <v/>
      </c>
      <c r="I368" s="10" t="str">
        <f t="shared" si="519"/>
        <v/>
      </c>
      <c r="J368" s="10" t="str">
        <f t="shared" si="520"/>
        <v/>
      </c>
      <c r="K368" s="10" t="str">
        <f t="shared" si="521"/>
        <v/>
      </c>
      <c r="L368" s="10" t="str">
        <f t="shared" si="522"/>
        <v/>
      </c>
      <c r="M368" s="10" t="str">
        <f t="shared" si="523"/>
        <v/>
      </c>
      <c r="N368" s="10" t="str">
        <f t="shared" si="524"/>
        <v/>
      </c>
      <c r="O368" s="10" t="str">
        <f t="shared" si="525"/>
        <v/>
      </c>
      <c r="P368" s="10" t="str">
        <f t="shared" si="526"/>
        <v/>
      </c>
      <c r="Q368" s="10" t="str">
        <f t="shared" si="527"/>
        <v/>
      </c>
      <c r="R368" s="10" t="str">
        <f t="shared" si="528"/>
        <v/>
      </c>
      <c r="S368" s="20" t="str">
        <f t="shared" si="529"/>
        <v/>
      </c>
      <c r="T368" s="23" t="str">
        <f t="shared" si="530"/>
        <v/>
      </c>
      <c r="U368" s="10"/>
      <c r="V368" s="10"/>
      <c r="W368" s="10"/>
      <c r="X368" s="11" t="str">
        <f>IF(G368="","",COUNTIF($Y$4:$Y368,"x")/COUNTIF($G$4:$G368,"x"))</f>
        <v/>
      </c>
      <c r="Y368" s="10" t="str">
        <f t="shared" si="531"/>
        <v/>
      </c>
      <c r="Z368" s="10" t="str">
        <f t="shared" si="532"/>
        <v/>
      </c>
      <c r="AA368" s="10" t="str">
        <f t="shared" si="533"/>
        <v/>
      </c>
      <c r="AB368" s="10" t="str">
        <f t="shared" si="534"/>
        <v/>
      </c>
      <c r="AC368" s="10">
        <f t="shared" si="535"/>
        <v>0</v>
      </c>
      <c r="AD368" s="11" t="str">
        <f>IF(G368="","",COUNTIF($AE$4:$AE368,"x")/COUNTIF($G$4:$G368,"x"))</f>
        <v/>
      </c>
      <c r="AE368" s="10" t="str">
        <f t="shared" si="536"/>
        <v/>
      </c>
      <c r="AF368" s="10" t="str">
        <f t="shared" si="537"/>
        <v/>
      </c>
      <c r="AG368" s="10" t="str">
        <f t="shared" si="538"/>
        <v/>
      </c>
      <c r="AH368" s="10" t="str">
        <f t="shared" si="539"/>
        <v/>
      </c>
      <c r="AI368" s="10">
        <f t="shared" si="540"/>
        <v>0</v>
      </c>
      <c r="AJ368" s="11" t="str">
        <f>IF(G368="","",COUNTIF($AK$4:$AK368,"x")/COUNTIF($G$4:$G368,"x"))</f>
        <v/>
      </c>
      <c r="AK368" s="10" t="str">
        <f t="shared" si="541"/>
        <v/>
      </c>
      <c r="AL368" s="10" t="str">
        <f t="shared" si="542"/>
        <v/>
      </c>
      <c r="AM368" s="10" t="str">
        <f t="shared" si="543"/>
        <v/>
      </c>
      <c r="AN368" s="10" t="str">
        <f t="shared" si="544"/>
        <v/>
      </c>
      <c r="AO368" s="10">
        <f t="shared" si="545"/>
        <v>0</v>
      </c>
      <c r="AP368" s="11" t="str">
        <f>IF($G368="","",COUNTIF($AQ$4:$AQ368,"x")/COUNTIF($G$4:$G368,"x"))</f>
        <v/>
      </c>
      <c r="AQ368" s="10" t="str">
        <f t="shared" si="508"/>
        <v/>
      </c>
      <c r="AR368" s="10" t="str">
        <f t="shared" si="546"/>
        <v/>
      </c>
      <c r="AS368" s="10" t="str">
        <f t="shared" si="547"/>
        <v/>
      </c>
      <c r="AT368" s="10" t="str">
        <f t="shared" si="548"/>
        <v/>
      </c>
      <c r="AU368" s="10">
        <f t="shared" si="549"/>
        <v>0</v>
      </c>
      <c r="AV368" s="11" t="str">
        <f>IF($G368="","",COUNTIF($AW$4:$AW368,"x")/COUNTIF($G$4:$G368,"x"))</f>
        <v/>
      </c>
      <c r="AW368" s="10" t="str">
        <f t="shared" si="509"/>
        <v/>
      </c>
      <c r="AX368" s="10" t="str">
        <f t="shared" si="550"/>
        <v/>
      </c>
      <c r="AY368" s="10" t="str">
        <f t="shared" si="551"/>
        <v/>
      </c>
      <c r="AZ368" s="10" t="str">
        <f t="shared" si="552"/>
        <v/>
      </c>
      <c r="BA368" s="10">
        <f t="shared" si="553"/>
        <v>0</v>
      </c>
      <c r="BB368" s="11" t="str">
        <f>IF($G368="","",COUNTIF($BC$4:$BC368,"x")/COUNTIF($G$4:$G368,"x"))</f>
        <v/>
      </c>
      <c r="BC368" s="10" t="str">
        <f t="shared" si="510"/>
        <v/>
      </c>
      <c r="BD368" s="10" t="str">
        <f t="shared" si="554"/>
        <v/>
      </c>
      <c r="BE368" s="10" t="str">
        <f t="shared" si="555"/>
        <v/>
      </c>
      <c r="BF368" s="10" t="str">
        <f t="shared" si="556"/>
        <v/>
      </c>
      <c r="BG368" s="10">
        <f t="shared" si="557"/>
        <v>0</v>
      </c>
      <c r="BH368" s="11" t="str">
        <f>IF($G368="","",COUNTIF($BI$4:$BI368,"x")/COUNTIF($G$4:$G368,"x"))</f>
        <v/>
      </c>
      <c r="BI368" s="10" t="str">
        <f t="shared" si="511"/>
        <v/>
      </c>
      <c r="BJ368" s="10" t="str">
        <f t="shared" si="558"/>
        <v/>
      </c>
      <c r="BK368" s="10" t="str">
        <f t="shared" si="559"/>
        <v/>
      </c>
      <c r="BL368" s="10" t="str">
        <f t="shared" si="560"/>
        <v/>
      </c>
      <c r="BM368" s="10">
        <f t="shared" si="561"/>
        <v>0</v>
      </c>
      <c r="BN368" s="11" t="str">
        <f>IF($G368="","",COUNTIF($BO$4:$BO368,"x")/COUNTIF($G$4:$G368,"x"))</f>
        <v/>
      </c>
      <c r="BO368" s="10" t="str">
        <f t="shared" si="512"/>
        <v/>
      </c>
      <c r="BP368" s="10" t="str">
        <f t="shared" si="562"/>
        <v/>
      </c>
      <c r="BQ368" s="10" t="str">
        <f t="shared" si="563"/>
        <v/>
      </c>
      <c r="BR368" s="10" t="str">
        <f t="shared" si="564"/>
        <v/>
      </c>
      <c r="BS368" s="10">
        <f t="shared" si="565"/>
        <v>0</v>
      </c>
      <c r="BT368" s="11" t="str">
        <f>IF($G368="","",COUNTIF($BU$4:$BU368,"x")/COUNTIF($G$4:$G368,"x"))</f>
        <v/>
      </c>
      <c r="BU368" s="10" t="str">
        <f t="shared" si="513"/>
        <v/>
      </c>
      <c r="BV368" s="10" t="str">
        <f t="shared" si="566"/>
        <v/>
      </c>
      <c r="BW368" s="10" t="str">
        <f t="shared" si="567"/>
        <v/>
      </c>
      <c r="BX368" s="10" t="str">
        <f t="shared" si="568"/>
        <v/>
      </c>
      <c r="BY368" s="10">
        <f t="shared" si="569"/>
        <v>0</v>
      </c>
      <c r="BZ368" s="11" t="str">
        <f>IF($G368="","",COUNTIF($CA$4:$CA368,"x")/COUNTIF($G$4:$G368,"x"))</f>
        <v/>
      </c>
      <c r="CA368" s="10" t="str">
        <f t="shared" si="514"/>
        <v/>
      </c>
      <c r="CB368" s="10" t="str">
        <f t="shared" si="570"/>
        <v/>
      </c>
      <c r="CC368" s="10" t="str">
        <f t="shared" si="571"/>
        <v/>
      </c>
      <c r="CD368" s="10" t="str">
        <f t="shared" si="572"/>
        <v/>
      </c>
      <c r="CE368" s="10">
        <f t="shared" si="573"/>
        <v>0</v>
      </c>
      <c r="CF368" s="11" t="str">
        <f>IF($G368="","",COUNTIF($CG$4:$CG368,"x")/COUNTIF($G$4:$G368,"x"))</f>
        <v/>
      </c>
      <c r="CG368" s="10" t="str">
        <f t="shared" si="515"/>
        <v/>
      </c>
      <c r="CH368" s="10" t="str">
        <f t="shared" si="574"/>
        <v/>
      </c>
      <c r="CI368" s="10" t="str">
        <f t="shared" si="575"/>
        <v/>
      </c>
      <c r="CJ368" s="10" t="str">
        <f t="shared" si="576"/>
        <v/>
      </c>
      <c r="CK368" s="10">
        <f t="shared" si="577"/>
        <v>0</v>
      </c>
      <c r="CL368" s="11" t="str">
        <f>IF($G368="","",COUNTIF($CM$4:$CM368,"x")/COUNTIF($G$4:$G368,"x"))</f>
        <v/>
      </c>
      <c r="CM368" s="10" t="str">
        <f t="shared" si="516"/>
        <v/>
      </c>
      <c r="CN368" s="10" t="str">
        <f t="shared" si="578"/>
        <v/>
      </c>
      <c r="CO368" s="10" t="str">
        <f t="shared" si="579"/>
        <v/>
      </c>
      <c r="CP368" s="10" t="str">
        <f t="shared" si="580"/>
        <v/>
      </c>
      <c r="CQ368" s="10">
        <f t="shared" si="581"/>
        <v>0</v>
      </c>
    </row>
    <row r="369" spans="2:95">
      <c r="B369" s="10" t="str">
        <f t="shared" si="503"/>
        <v/>
      </c>
      <c r="C369" s="10" t="str">
        <f t="shared" si="504"/>
        <v/>
      </c>
      <c r="D369" s="10" t="str">
        <f t="shared" si="505"/>
        <v/>
      </c>
      <c r="E369" s="10" t="str">
        <f t="shared" si="506"/>
        <v/>
      </c>
      <c r="F369" s="10" t="str">
        <f t="shared" si="507"/>
        <v/>
      </c>
      <c r="G369" s="10" t="str">
        <f t="shared" si="517"/>
        <v/>
      </c>
      <c r="H369" s="10" t="str">
        <f t="shared" si="518"/>
        <v/>
      </c>
      <c r="I369" s="10" t="str">
        <f t="shared" si="519"/>
        <v/>
      </c>
      <c r="J369" s="10" t="str">
        <f t="shared" si="520"/>
        <v/>
      </c>
      <c r="K369" s="10" t="str">
        <f t="shared" si="521"/>
        <v/>
      </c>
      <c r="L369" s="10" t="str">
        <f t="shared" si="522"/>
        <v/>
      </c>
      <c r="M369" s="10" t="str">
        <f t="shared" si="523"/>
        <v/>
      </c>
      <c r="N369" s="10" t="str">
        <f t="shared" si="524"/>
        <v/>
      </c>
      <c r="O369" s="10" t="str">
        <f t="shared" si="525"/>
        <v/>
      </c>
      <c r="P369" s="10" t="str">
        <f t="shared" si="526"/>
        <v/>
      </c>
      <c r="Q369" s="10" t="str">
        <f t="shared" si="527"/>
        <v/>
      </c>
      <c r="R369" s="10" t="str">
        <f t="shared" si="528"/>
        <v/>
      </c>
      <c r="S369" s="20" t="str">
        <f t="shared" si="529"/>
        <v/>
      </c>
      <c r="T369" s="23" t="str">
        <f t="shared" si="530"/>
        <v/>
      </c>
      <c r="U369" s="10"/>
      <c r="V369" s="10"/>
      <c r="W369" s="10"/>
      <c r="X369" s="11" t="str">
        <f>IF(G369="","",COUNTIF($Y$4:$Y369,"x")/COUNTIF($G$4:$G369,"x"))</f>
        <v/>
      </c>
      <c r="Y369" s="10" t="str">
        <f t="shared" si="531"/>
        <v/>
      </c>
      <c r="Z369" s="10" t="str">
        <f t="shared" si="532"/>
        <v/>
      </c>
      <c r="AA369" s="10" t="str">
        <f t="shared" si="533"/>
        <v/>
      </c>
      <c r="AB369" s="10" t="str">
        <f t="shared" si="534"/>
        <v/>
      </c>
      <c r="AC369" s="10">
        <f t="shared" si="535"/>
        <v>0</v>
      </c>
      <c r="AD369" s="11" t="str">
        <f>IF(G369="","",COUNTIF($AE$4:$AE369,"x")/COUNTIF($G$4:$G369,"x"))</f>
        <v/>
      </c>
      <c r="AE369" s="10" t="str">
        <f t="shared" si="536"/>
        <v/>
      </c>
      <c r="AF369" s="10" t="str">
        <f t="shared" si="537"/>
        <v/>
      </c>
      <c r="AG369" s="10" t="str">
        <f t="shared" si="538"/>
        <v/>
      </c>
      <c r="AH369" s="10" t="str">
        <f t="shared" si="539"/>
        <v/>
      </c>
      <c r="AI369" s="10">
        <f t="shared" si="540"/>
        <v>0</v>
      </c>
      <c r="AJ369" s="11" t="str">
        <f>IF(G369="","",COUNTIF($AK$4:$AK369,"x")/COUNTIF($G$4:$G369,"x"))</f>
        <v/>
      </c>
      <c r="AK369" s="10" t="str">
        <f t="shared" si="541"/>
        <v/>
      </c>
      <c r="AL369" s="10" t="str">
        <f t="shared" si="542"/>
        <v/>
      </c>
      <c r="AM369" s="10" t="str">
        <f t="shared" si="543"/>
        <v/>
      </c>
      <c r="AN369" s="10" t="str">
        <f t="shared" si="544"/>
        <v/>
      </c>
      <c r="AO369" s="10">
        <f t="shared" si="545"/>
        <v>0</v>
      </c>
      <c r="AP369" s="11" t="str">
        <f>IF($G369="","",COUNTIF($AQ$4:$AQ369,"x")/COUNTIF($G$4:$G369,"x"))</f>
        <v/>
      </c>
      <c r="AQ369" s="10" t="str">
        <f t="shared" si="508"/>
        <v/>
      </c>
      <c r="AR369" s="10" t="str">
        <f t="shared" si="546"/>
        <v/>
      </c>
      <c r="AS369" s="10" t="str">
        <f t="shared" si="547"/>
        <v/>
      </c>
      <c r="AT369" s="10" t="str">
        <f t="shared" si="548"/>
        <v/>
      </c>
      <c r="AU369" s="10">
        <f t="shared" si="549"/>
        <v>0</v>
      </c>
      <c r="AV369" s="11" t="str">
        <f>IF($G369="","",COUNTIF($AW$4:$AW369,"x")/COUNTIF($G$4:$G369,"x"))</f>
        <v/>
      </c>
      <c r="AW369" s="10" t="str">
        <f t="shared" si="509"/>
        <v/>
      </c>
      <c r="AX369" s="10" t="str">
        <f t="shared" si="550"/>
        <v/>
      </c>
      <c r="AY369" s="10" t="str">
        <f t="shared" si="551"/>
        <v/>
      </c>
      <c r="AZ369" s="10" t="str">
        <f t="shared" si="552"/>
        <v/>
      </c>
      <c r="BA369" s="10">
        <f t="shared" si="553"/>
        <v>0</v>
      </c>
      <c r="BB369" s="11" t="str">
        <f>IF($G369="","",COUNTIF($BC$4:$BC369,"x")/COUNTIF($G$4:$G369,"x"))</f>
        <v/>
      </c>
      <c r="BC369" s="10" t="str">
        <f t="shared" si="510"/>
        <v/>
      </c>
      <c r="BD369" s="10" t="str">
        <f t="shared" si="554"/>
        <v/>
      </c>
      <c r="BE369" s="10" t="str">
        <f t="shared" si="555"/>
        <v/>
      </c>
      <c r="BF369" s="10" t="str">
        <f t="shared" si="556"/>
        <v/>
      </c>
      <c r="BG369" s="10">
        <f t="shared" si="557"/>
        <v>0</v>
      </c>
      <c r="BH369" s="11" t="str">
        <f>IF($G369="","",COUNTIF($BI$4:$BI369,"x")/COUNTIF($G$4:$G369,"x"))</f>
        <v/>
      </c>
      <c r="BI369" s="10" t="str">
        <f t="shared" si="511"/>
        <v/>
      </c>
      <c r="BJ369" s="10" t="str">
        <f t="shared" si="558"/>
        <v/>
      </c>
      <c r="BK369" s="10" t="str">
        <f t="shared" si="559"/>
        <v/>
      </c>
      <c r="BL369" s="10" t="str">
        <f t="shared" si="560"/>
        <v/>
      </c>
      <c r="BM369" s="10">
        <f t="shared" si="561"/>
        <v>0</v>
      </c>
      <c r="BN369" s="11" t="str">
        <f>IF($G369="","",COUNTIF($BO$4:$BO369,"x")/COUNTIF($G$4:$G369,"x"))</f>
        <v/>
      </c>
      <c r="BO369" s="10" t="str">
        <f t="shared" si="512"/>
        <v/>
      </c>
      <c r="BP369" s="10" t="str">
        <f t="shared" si="562"/>
        <v/>
      </c>
      <c r="BQ369" s="10" t="str">
        <f t="shared" si="563"/>
        <v/>
      </c>
      <c r="BR369" s="10" t="str">
        <f t="shared" si="564"/>
        <v/>
      </c>
      <c r="BS369" s="10">
        <f t="shared" si="565"/>
        <v>0</v>
      </c>
      <c r="BT369" s="11" t="str">
        <f>IF($G369="","",COUNTIF($BU$4:$BU369,"x")/COUNTIF($G$4:$G369,"x"))</f>
        <v/>
      </c>
      <c r="BU369" s="10" t="str">
        <f t="shared" si="513"/>
        <v/>
      </c>
      <c r="BV369" s="10" t="str">
        <f t="shared" si="566"/>
        <v/>
      </c>
      <c r="BW369" s="10" t="str">
        <f t="shared" si="567"/>
        <v/>
      </c>
      <c r="BX369" s="10" t="str">
        <f t="shared" si="568"/>
        <v/>
      </c>
      <c r="BY369" s="10">
        <f t="shared" si="569"/>
        <v>0</v>
      </c>
      <c r="BZ369" s="11" t="str">
        <f>IF($G369="","",COUNTIF($CA$4:$CA369,"x")/COUNTIF($G$4:$G369,"x"))</f>
        <v/>
      </c>
      <c r="CA369" s="10" t="str">
        <f t="shared" si="514"/>
        <v/>
      </c>
      <c r="CB369" s="10" t="str">
        <f t="shared" si="570"/>
        <v/>
      </c>
      <c r="CC369" s="10" t="str">
        <f t="shared" si="571"/>
        <v/>
      </c>
      <c r="CD369" s="10" t="str">
        <f t="shared" si="572"/>
        <v/>
      </c>
      <c r="CE369" s="10">
        <f t="shared" si="573"/>
        <v>0</v>
      </c>
      <c r="CF369" s="11" t="str">
        <f>IF($G369="","",COUNTIF($CG$4:$CG369,"x")/COUNTIF($G$4:$G369,"x"))</f>
        <v/>
      </c>
      <c r="CG369" s="10" t="str">
        <f t="shared" si="515"/>
        <v/>
      </c>
      <c r="CH369" s="10" t="str">
        <f t="shared" si="574"/>
        <v/>
      </c>
      <c r="CI369" s="10" t="str">
        <f t="shared" si="575"/>
        <v/>
      </c>
      <c r="CJ369" s="10" t="str">
        <f t="shared" si="576"/>
        <v/>
      </c>
      <c r="CK369" s="10">
        <f t="shared" si="577"/>
        <v>0</v>
      </c>
      <c r="CL369" s="11" t="str">
        <f>IF($G369="","",COUNTIF($CM$4:$CM369,"x")/COUNTIF($G$4:$G369,"x"))</f>
        <v/>
      </c>
      <c r="CM369" s="10" t="str">
        <f t="shared" si="516"/>
        <v/>
      </c>
      <c r="CN369" s="10" t="str">
        <f t="shared" si="578"/>
        <v/>
      </c>
      <c r="CO369" s="10" t="str">
        <f t="shared" si="579"/>
        <v/>
      </c>
      <c r="CP369" s="10" t="str">
        <f t="shared" si="580"/>
        <v/>
      </c>
      <c r="CQ369" s="10">
        <f t="shared" si="581"/>
        <v>0</v>
      </c>
    </row>
    <row r="370" spans="2:95">
      <c r="B370" s="10" t="str">
        <f t="shared" si="503"/>
        <v/>
      </c>
      <c r="C370" s="10" t="str">
        <f t="shared" si="504"/>
        <v/>
      </c>
      <c r="D370" s="10" t="str">
        <f t="shared" si="505"/>
        <v/>
      </c>
      <c r="E370" s="10" t="str">
        <f t="shared" si="506"/>
        <v/>
      </c>
      <c r="F370" s="10" t="str">
        <f t="shared" si="507"/>
        <v/>
      </c>
      <c r="G370" s="10" t="str">
        <f t="shared" si="517"/>
        <v/>
      </c>
      <c r="H370" s="10" t="str">
        <f t="shared" si="518"/>
        <v/>
      </c>
      <c r="I370" s="10" t="str">
        <f t="shared" si="519"/>
        <v/>
      </c>
      <c r="J370" s="10" t="str">
        <f t="shared" si="520"/>
        <v/>
      </c>
      <c r="K370" s="10" t="str">
        <f t="shared" si="521"/>
        <v/>
      </c>
      <c r="L370" s="10" t="str">
        <f t="shared" si="522"/>
        <v/>
      </c>
      <c r="M370" s="10" t="str">
        <f t="shared" si="523"/>
        <v/>
      </c>
      <c r="N370" s="10" t="str">
        <f t="shared" si="524"/>
        <v/>
      </c>
      <c r="O370" s="10" t="str">
        <f t="shared" si="525"/>
        <v/>
      </c>
      <c r="P370" s="10" t="str">
        <f t="shared" si="526"/>
        <v/>
      </c>
      <c r="Q370" s="10" t="str">
        <f t="shared" si="527"/>
        <v/>
      </c>
      <c r="R370" s="10" t="str">
        <f t="shared" si="528"/>
        <v/>
      </c>
      <c r="S370" s="20" t="str">
        <f t="shared" si="529"/>
        <v/>
      </c>
      <c r="T370" s="23" t="str">
        <f t="shared" si="530"/>
        <v/>
      </c>
      <c r="U370" s="10"/>
      <c r="V370" s="10"/>
      <c r="W370" s="10"/>
      <c r="X370" s="11" t="str">
        <f>IF(G370="","",COUNTIF($Y$4:$Y370,"x")/COUNTIF($G$4:$G370,"x"))</f>
        <v/>
      </c>
      <c r="Y370" s="10" t="str">
        <f t="shared" si="531"/>
        <v/>
      </c>
      <c r="Z370" s="10" t="str">
        <f t="shared" si="532"/>
        <v/>
      </c>
      <c r="AA370" s="10" t="str">
        <f t="shared" si="533"/>
        <v/>
      </c>
      <c r="AB370" s="10" t="str">
        <f t="shared" si="534"/>
        <v/>
      </c>
      <c r="AC370" s="10">
        <f t="shared" si="535"/>
        <v>0</v>
      </c>
      <c r="AD370" s="11" t="str">
        <f>IF(G370="","",COUNTIF($AE$4:$AE370,"x")/COUNTIF($G$4:$G370,"x"))</f>
        <v/>
      </c>
      <c r="AE370" s="10" t="str">
        <f t="shared" si="536"/>
        <v/>
      </c>
      <c r="AF370" s="10" t="str">
        <f t="shared" si="537"/>
        <v/>
      </c>
      <c r="AG370" s="10" t="str">
        <f t="shared" si="538"/>
        <v/>
      </c>
      <c r="AH370" s="10" t="str">
        <f t="shared" si="539"/>
        <v/>
      </c>
      <c r="AI370" s="10">
        <f t="shared" si="540"/>
        <v>0</v>
      </c>
      <c r="AJ370" s="11" t="str">
        <f>IF(G370="","",COUNTIF($AK$4:$AK370,"x")/COUNTIF($G$4:$G370,"x"))</f>
        <v/>
      </c>
      <c r="AK370" s="10" t="str">
        <f t="shared" si="541"/>
        <v/>
      </c>
      <c r="AL370" s="10" t="str">
        <f t="shared" si="542"/>
        <v/>
      </c>
      <c r="AM370" s="10" t="str">
        <f t="shared" si="543"/>
        <v/>
      </c>
      <c r="AN370" s="10" t="str">
        <f t="shared" si="544"/>
        <v/>
      </c>
      <c r="AO370" s="10">
        <f t="shared" si="545"/>
        <v>0</v>
      </c>
      <c r="AP370" s="11" t="str">
        <f>IF($G370="","",COUNTIF($AQ$4:$AQ370,"x")/COUNTIF($G$4:$G370,"x"))</f>
        <v/>
      </c>
      <c r="AQ370" s="10" t="str">
        <f t="shared" si="508"/>
        <v/>
      </c>
      <c r="AR370" s="10" t="str">
        <f t="shared" si="546"/>
        <v/>
      </c>
      <c r="AS370" s="10" t="str">
        <f t="shared" si="547"/>
        <v/>
      </c>
      <c r="AT370" s="10" t="str">
        <f t="shared" si="548"/>
        <v/>
      </c>
      <c r="AU370" s="10">
        <f t="shared" si="549"/>
        <v>0</v>
      </c>
      <c r="AV370" s="11" t="str">
        <f>IF($G370="","",COUNTIF($AW$4:$AW370,"x")/COUNTIF($G$4:$G370,"x"))</f>
        <v/>
      </c>
      <c r="AW370" s="10" t="str">
        <f t="shared" si="509"/>
        <v/>
      </c>
      <c r="AX370" s="10" t="str">
        <f t="shared" si="550"/>
        <v/>
      </c>
      <c r="AY370" s="10" t="str">
        <f t="shared" si="551"/>
        <v/>
      </c>
      <c r="AZ370" s="10" t="str">
        <f t="shared" si="552"/>
        <v/>
      </c>
      <c r="BA370" s="10">
        <f t="shared" si="553"/>
        <v>0</v>
      </c>
      <c r="BB370" s="11" t="str">
        <f>IF($G370="","",COUNTIF($BC$4:$BC370,"x")/COUNTIF($G$4:$G370,"x"))</f>
        <v/>
      </c>
      <c r="BC370" s="10" t="str">
        <f t="shared" si="510"/>
        <v/>
      </c>
      <c r="BD370" s="10" t="str">
        <f t="shared" si="554"/>
        <v/>
      </c>
      <c r="BE370" s="10" t="str">
        <f t="shared" si="555"/>
        <v/>
      </c>
      <c r="BF370" s="10" t="str">
        <f t="shared" si="556"/>
        <v/>
      </c>
      <c r="BG370" s="10">
        <f t="shared" si="557"/>
        <v>0</v>
      </c>
      <c r="BH370" s="11" t="str">
        <f>IF($G370="","",COUNTIF($BI$4:$BI370,"x")/COUNTIF($G$4:$G370,"x"))</f>
        <v/>
      </c>
      <c r="BI370" s="10" t="str">
        <f t="shared" si="511"/>
        <v/>
      </c>
      <c r="BJ370" s="10" t="str">
        <f t="shared" si="558"/>
        <v/>
      </c>
      <c r="BK370" s="10" t="str">
        <f t="shared" si="559"/>
        <v/>
      </c>
      <c r="BL370" s="10" t="str">
        <f t="shared" si="560"/>
        <v/>
      </c>
      <c r="BM370" s="10">
        <f t="shared" si="561"/>
        <v>0</v>
      </c>
      <c r="BN370" s="11" t="str">
        <f>IF($G370="","",COUNTIF($BO$4:$BO370,"x")/COUNTIF($G$4:$G370,"x"))</f>
        <v/>
      </c>
      <c r="BO370" s="10" t="str">
        <f t="shared" si="512"/>
        <v/>
      </c>
      <c r="BP370" s="10" t="str">
        <f t="shared" si="562"/>
        <v/>
      </c>
      <c r="BQ370" s="10" t="str">
        <f t="shared" si="563"/>
        <v/>
      </c>
      <c r="BR370" s="10" t="str">
        <f t="shared" si="564"/>
        <v/>
      </c>
      <c r="BS370" s="10">
        <f t="shared" si="565"/>
        <v>0</v>
      </c>
      <c r="BT370" s="11" t="str">
        <f>IF($G370="","",COUNTIF($BU$4:$BU370,"x")/COUNTIF($G$4:$G370,"x"))</f>
        <v/>
      </c>
      <c r="BU370" s="10" t="str">
        <f t="shared" si="513"/>
        <v/>
      </c>
      <c r="BV370" s="10" t="str">
        <f t="shared" si="566"/>
        <v/>
      </c>
      <c r="BW370" s="10" t="str">
        <f t="shared" si="567"/>
        <v/>
      </c>
      <c r="BX370" s="10" t="str">
        <f t="shared" si="568"/>
        <v/>
      </c>
      <c r="BY370" s="10">
        <f t="shared" si="569"/>
        <v>0</v>
      </c>
      <c r="BZ370" s="11" t="str">
        <f>IF($G370="","",COUNTIF($CA$4:$CA370,"x")/COUNTIF($G$4:$G370,"x"))</f>
        <v/>
      </c>
      <c r="CA370" s="10" t="str">
        <f t="shared" si="514"/>
        <v/>
      </c>
      <c r="CB370" s="10" t="str">
        <f t="shared" si="570"/>
        <v/>
      </c>
      <c r="CC370" s="10" t="str">
        <f t="shared" si="571"/>
        <v/>
      </c>
      <c r="CD370" s="10" t="str">
        <f t="shared" si="572"/>
        <v/>
      </c>
      <c r="CE370" s="10">
        <f t="shared" si="573"/>
        <v>0</v>
      </c>
      <c r="CF370" s="11" t="str">
        <f>IF($G370="","",COUNTIF($CG$4:$CG370,"x")/COUNTIF($G$4:$G370,"x"))</f>
        <v/>
      </c>
      <c r="CG370" s="10" t="str">
        <f t="shared" si="515"/>
        <v/>
      </c>
      <c r="CH370" s="10" t="str">
        <f t="shared" si="574"/>
        <v/>
      </c>
      <c r="CI370" s="10" t="str">
        <f t="shared" si="575"/>
        <v/>
      </c>
      <c r="CJ370" s="10" t="str">
        <f t="shared" si="576"/>
        <v/>
      </c>
      <c r="CK370" s="10">
        <f t="shared" si="577"/>
        <v>0</v>
      </c>
      <c r="CL370" s="11" t="str">
        <f>IF($G370="","",COUNTIF($CM$4:$CM370,"x")/COUNTIF($G$4:$G370,"x"))</f>
        <v/>
      </c>
      <c r="CM370" s="10" t="str">
        <f t="shared" si="516"/>
        <v/>
      </c>
      <c r="CN370" s="10" t="str">
        <f t="shared" si="578"/>
        <v/>
      </c>
      <c r="CO370" s="10" t="str">
        <f t="shared" si="579"/>
        <v/>
      </c>
      <c r="CP370" s="10" t="str">
        <f t="shared" si="580"/>
        <v/>
      </c>
      <c r="CQ370" s="10">
        <f t="shared" si="581"/>
        <v>0</v>
      </c>
    </row>
    <row r="371" spans="2:95">
      <c r="B371" s="10" t="str">
        <f t="shared" si="503"/>
        <v/>
      </c>
      <c r="C371" s="10" t="str">
        <f t="shared" si="504"/>
        <v/>
      </c>
      <c r="D371" s="10" t="str">
        <f t="shared" si="505"/>
        <v/>
      </c>
      <c r="E371" s="10" t="str">
        <f t="shared" si="506"/>
        <v/>
      </c>
      <c r="F371" s="10" t="str">
        <f t="shared" si="507"/>
        <v/>
      </c>
      <c r="G371" s="10" t="str">
        <f t="shared" si="517"/>
        <v/>
      </c>
      <c r="H371" s="10" t="str">
        <f t="shared" si="518"/>
        <v/>
      </c>
      <c r="I371" s="10" t="str">
        <f t="shared" si="519"/>
        <v/>
      </c>
      <c r="J371" s="10" t="str">
        <f t="shared" si="520"/>
        <v/>
      </c>
      <c r="K371" s="10" t="str">
        <f t="shared" si="521"/>
        <v/>
      </c>
      <c r="L371" s="10" t="str">
        <f t="shared" si="522"/>
        <v/>
      </c>
      <c r="M371" s="10" t="str">
        <f t="shared" si="523"/>
        <v/>
      </c>
      <c r="N371" s="10" t="str">
        <f t="shared" si="524"/>
        <v/>
      </c>
      <c r="O371" s="10" t="str">
        <f t="shared" si="525"/>
        <v/>
      </c>
      <c r="P371" s="10" t="str">
        <f t="shared" si="526"/>
        <v/>
      </c>
      <c r="Q371" s="10" t="str">
        <f t="shared" si="527"/>
        <v/>
      </c>
      <c r="R371" s="10" t="str">
        <f t="shared" si="528"/>
        <v/>
      </c>
      <c r="S371" s="20" t="str">
        <f t="shared" si="529"/>
        <v/>
      </c>
      <c r="T371" s="23" t="str">
        <f t="shared" si="530"/>
        <v/>
      </c>
      <c r="U371" s="10"/>
      <c r="V371" s="10"/>
      <c r="W371" s="10"/>
      <c r="X371" s="11" t="str">
        <f>IF(G371="","",COUNTIF($Y$4:$Y371,"x")/COUNTIF($G$4:$G371,"x"))</f>
        <v/>
      </c>
      <c r="Y371" s="10" t="str">
        <f t="shared" si="531"/>
        <v/>
      </c>
      <c r="Z371" s="10" t="str">
        <f t="shared" si="532"/>
        <v/>
      </c>
      <c r="AA371" s="10" t="str">
        <f t="shared" si="533"/>
        <v/>
      </c>
      <c r="AB371" s="10" t="str">
        <f t="shared" si="534"/>
        <v/>
      </c>
      <c r="AC371" s="10">
        <f t="shared" si="535"/>
        <v>0</v>
      </c>
      <c r="AD371" s="11" t="str">
        <f>IF(G371="","",COUNTIF($AE$4:$AE371,"x")/COUNTIF($G$4:$G371,"x"))</f>
        <v/>
      </c>
      <c r="AE371" s="10" t="str">
        <f t="shared" si="536"/>
        <v/>
      </c>
      <c r="AF371" s="10" t="str">
        <f t="shared" si="537"/>
        <v/>
      </c>
      <c r="AG371" s="10" t="str">
        <f t="shared" si="538"/>
        <v/>
      </c>
      <c r="AH371" s="10" t="str">
        <f t="shared" si="539"/>
        <v/>
      </c>
      <c r="AI371" s="10">
        <f t="shared" si="540"/>
        <v>0</v>
      </c>
      <c r="AJ371" s="11" t="str">
        <f>IF(G371="","",COUNTIF($AK$4:$AK371,"x")/COUNTIF($G$4:$G371,"x"))</f>
        <v/>
      </c>
      <c r="AK371" s="10" t="str">
        <f t="shared" si="541"/>
        <v/>
      </c>
      <c r="AL371" s="10" t="str">
        <f t="shared" si="542"/>
        <v/>
      </c>
      <c r="AM371" s="10" t="str">
        <f t="shared" si="543"/>
        <v/>
      </c>
      <c r="AN371" s="10" t="str">
        <f t="shared" si="544"/>
        <v/>
      </c>
      <c r="AO371" s="10">
        <f t="shared" si="545"/>
        <v>0</v>
      </c>
      <c r="AP371" s="11" t="str">
        <f>IF($G371="","",COUNTIF($AQ$4:$AQ371,"x")/COUNTIF($G$4:$G371,"x"))</f>
        <v/>
      </c>
      <c r="AQ371" s="10" t="str">
        <f t="shared" si="508"/>
        <v/>
      </c>
      <c r="AR371" s="10" t="str">
        <f t="shared" si="546"/>
        <v/>
      </c>
      <c r="AS371" s="10" t="str">
        <f t="shared" si="547"/>
        <v/>
      </c>
      <c r="AT371" s="10" t="str">
        <f t="shared" si="548"/>
        <v/>
      </c>
      <c r="AU371" s="10">
        <f t="shared" si="549"/>
        <v>0</v>
      </c>
      <c r="AV371" s="11" t="str">
        <f>IF($G371="","",COUNTIF($AW$4:$AW371,"x")/COUNTIF($G$4:$G371,"x"))</f>
        <v/>
      </c>
      <c r="AW371" s="10" t="str">
        <f t="shared" si="509"/>
        <v/>
      </c>
      <c r="AX371" s="10" t="str">
        <f t="shared" si="550"/>
        <v/>
      </c>
      <c r="AY371" s="10" t="str">
        <f t="shared" si="551"/>
        <v/>
      </c>
      <c r="AZ371" s="10" t="str">
        <f t="shared" si="552"/>
        <v/>
      </c>
      <c r="BA371" s="10">
        <f t="shared" si="553"/>
        <v>0</v>
      </c>
      <c r="BB371" s="11" t="str">
        <f>IF($G371="","",COUNTIF($BC$4:$BC371,"x")/COUNTIF($G$4:$G371,"x"))</f>
        <v/>
      </c>
      <c r="BC371" s="10" t="str">
        <f t="shared" si="510"/>
        <v/>
      </c>
      <c r="BD371" s="10" t="str">
        <f t="shared" si="554"/>
        <v/>
      </c>
      <c r="BE371" s="10" t="str">
        <f t="shared" si="555"/>
        <v/>
      </c>
      <c r="BF371" s="10" t="str">
        <f t="shared" si="556"/>
        <v/>
      </c>
      <c r="BG371" s="10">
        <f t="shared" si="557"/>
        <v>0</v>
      </c>
      <c r="BH371" s="11" t="str">
        <f>IF($G371="","",COUNTIF($BI$4:$BI371,"x")/COUNTIF($G$4:$G371,"x"))</f>
        <v/>
      </c>
      <c r="BI371" s="10" t="str">
        <f t="shared" si="511"/>
        <v/>
      </c>
      <c r="BJ371" s="10" t="str">
        <f t="shared" si="558"/>
        <v/>
      </c>
      <c r="BK371" s="10" t="str">
        <f t="shared" si="559"/>
        <v/>
      </c>
      <c r="BL371" s="10" t="str">
        <f t="shared" si="560"/>
        <v/>
      </c>
      <c r="BM371" s="10">
        <f t="shared" si="561"/>
        <v>0</v>
      </c>
      <c r="BN371" s="11" t="str">
        <f>IF($G371="","",COUNTIF($BO$4:$BO371,"x")/COUNTIF($G$4:$G371,"x"))</f>
        <v/>
      </c>
      <c r="BO371" s="10" t="str">
        <f t="shared" si="512"/>
        <v/>
      </c>
      <c r="BP371" s="10" t="str">
        <f t="shared" si="562"/>
        <v/>
      </c>
      <c r="BQ371" s="10" t="str">
        <f t="shared" si="563"/>
        <v/>
      </c>
      <c r="BR371" s="10" t="str">
        <f t="shared" si="564"/>
        <v/>
      </c>
      <c r="BS371" s="10">
        <f t="shared" si="565"/>
        <v>0</v>
      </c>
      <c r="BT371" s="11" t="str">
        <f>IF($G371="","",COUNTIF($BU$4:$BU371,"x")/COUNTIF($G$4:$G371,"x"))</f>
        <v/>
      </c>
      <c r="BU371" s="10" t="str">
        <f t="shared" si="513"/>
        <v/>
      </c>
      <c r="BV371" s="10" t="str">
        <f t="shared" si="566"/>
        <v/>
      </c>
      <c r="BW371" s="10" t="str">
        <f t="shared" si="567"/>
        <v/>
      </c>
      <c r="BX371" s="10" t="str">
        <f t="shared" si="568"/>
        <v/>
      </c>
      <c r="BY371" s="10">
        <f t="shared" si="569"/>
        <v>0</v>
      </c>
      <c r="BZ371" s="11" t="str">
        <f>IF($G371="","",COUNTIF($CA$4:$CA371,"x")/COUNTIF($G$4:$G371,"x"))</f>
        <v/>
      </c>
      <c r="CA371" s="10" t="str">
        <f t="shared" si="514"/>
        <v/>
      </c>
      <c r="CB371" s="10" t="str">
        <f t="shared" si="570"/>
        <v/>
      </c>
      <c r="CC371" s="10" t="str">
        <f t="shared" si="571"/>
        <v/>
      </c>
      <c r="CD371" s="10" t="str">
        <f t="shared" si="572"/>
        <v/>
      </c>
      <c r="CE371" s="10">
        <f t="shared" si="573"/>
        <v>0</v>
      </c>
      <c r="CF371" s="11" t="str">
        <f>IF($G371="","",COUNTIF($CG$4:$CG371,"x")/COUNTIF($G$4:$G371,"x"))</f>
        <v/>
      </c>
      <c r="CG371" s="10" t="str">
        <f t="shared" si="515"/>
        <v/>
      </c>
      <c r="CH371" s="10" t="str">
        <f t="shared" si="574"/>
        <v/>
      </c>
      <c r="CI371" s="10" t="str">
        <f t="shared" si="575"/>
        <v/>
      </c>
      <c r="CJ371" s="10" t="str">
        <f t="shared" si="576"/>
        <v/>
      </c>
      <c r="CK371" s="10">
        <f t="shared" si="577"/>
        <v>0</v>
      </c>
      <c r="CL371" s="11" t="str">
        <f>IF($G371="","",COUNTIF($CM$4:$CM371,"x")/COUNTIF($G$4:$G371,"x"))</f>
        <v/>
      </c>
      <c r="CM371" s="10" t="str">
        <f t="shared" si="516"/>
        <v/>
      </c>
      <c r="CN371" s="10" t="str">
        <f t="shared" si="578"/>
        <v/>
      </c>
      <c r="CO371" s="10" t="str">
        <f t="shared" si="579"/>
        <v/>
      </c>
      <c r="CP371" s="10" t="str">
        <f t="shared" si="580"/>
        <v/>
      </c>
      <c r="CQ371" s="10">
        <f t="shared" si="581"/>
        <v>0</v>
      </c>
    </row>
    <row r="372" spans="2:95">
      <c r="B372" s="10" t="str">
        <f t="shared" si="503"/>
        <v/>
      </c>
      <c r="C372" s="10" t="str">
        <f t="shared" si="504"/>
        <v/>
      </c>
      <c r="D372" s="10" t="str">
        <f t="shared" si="505"/>
        <v/>
      </c>
      <c r="E372" s="10" t="str">
        <f t="shared" si="506"/>
        <v/>
      </c>
      <c r="F372" s="10" t="str">
        <f t="shared" si="507"/>
        <v/>
      </c>
      <c r="G372" s="10" t="str">
        <f t="shared" si="517"/>
        <v/>
      </c>
      <c r="H372" s="10" t="str">
        <f t="shared" si="518"/>
        <v/>
      </c>
      <c r="I372" s="10" t="str">
        <f t="shared" si="519"/>
        <v/>
      </c>
      <c r="J372" s="10" t="str">
        <f t="shared" si="520"/>
        <v/>
      </c>
      <c r="K372" s="10" t="str">
        <f t="shared" si="521"/>
        <v/>
      </c>
      <c r="L372" s="10" t="str">
        <f t="shared" si="522"/>
        <v/>
      </c>
      <c r="M372" s="10" t="str">
        <f t="shared" si="523"/>
        <v/>
      </c>
      <c r="N372" s="10" t="str">
        <f t="shared" si="524"/>
        <v/>
      </c>
      <c r="O372" s="10" t="str">
        <f t="shared" si="525"/>
        <v/>
      </c>
      <c r="P372" s="10" t="str">
        <f t="shared" si="526"/>
        <v/>
      </c>
      <c r="Q372" s="10" t="str">
        <f t="shared" si="527"/>
        <v/>
      </c>
      <c r="R372" s="10" t="str">
        <f t="shared" si="528"/>
        <v/>
      </c>
      <c r="S372" s="20" t="str">
        <f t="shared" si="529"/>
        <v/>
      </c>
      <c r="T372" s="23" t="str">
        <f t="shared" si="530"/>
        <v/>
      </c>
      <c r="U372" s="10"/>
      <c r="V372" s="10"/>
      <c r="W372" s="10"/>
      <c r="X372" s="11" t="str">
        <f>IF(G372="","",COUNTIF($Y$4:$Y372,"x")/COUNTIF($G$4:$G372,"x"))</f>
        <v/>
      </c>
      <c r="Y372" s="10" t="str">
        <f t="shared" si="531"/>
        <v/>
      </c>
      <c r="Z372" s="10" t="str">
        <f t="shared" si="532"/>
        <v/>
      </c>
      <c r="AA372" s="10" t="str">
        <f t="shared" si="533"/>
        <v/>
      </c>
      <c r="AB372" s="10" t="str">
        <f t="shared" si="534"/>
        <v/>
      </c>
      <c r="AC372" s="10">
        <f t="shared" si="535"/>
        <v>0</v>
      </c>
      <c r="AD372" s="11" t="str">
        <f>IF(G372="","",COUNTIF($AE$4:$AE372,"x")/COUNTIF($G$4:$G372,"x"))</f>
        <v/>
      </c>
      <c r="AE372" s="10" t="str">
        <f t="shared" si="536"/>
        <v/>
      </c>
      <c r="AF372" s="10" t="str">
        <f t="shared" si="537"/>
        <v/>
      </c>
      <c r="AG372" s="10" t="str">
        <f t="shared" si="538"/>
        <v/>
      </c>
      <c r="AH372" s="10" t="str">
        <f t="shared" si="539"/>
        <v/>
      </c>
      <c r="AI372" s="10">
        <f t="shared" si="540"/>
        <v>0</v>
      </c>
      <c r="AJ372" s="11" t="str">
        <f>IF(G372="","",COUNTIF($AK$4:$AK372,"x")/COUNTIF($G$4:$G372,"x"))</f>
        <v/>
      </c>
      <c r="AK372" s="10" t="str">
        <f t="shared" si="541"/>
        <v/>
      </c>
      <c r="AL372" s="10" t="str">
        <f t="shared" si="542"/>
        <v/>
      </c>
      <c r="AM372" s="10" t="str">
        <f t="shared" si="543"/>
        <v/>
      </c>
      <c r="AN372" s="10" t="str">
        <f t="shared" si="544"/>
        <v/>
      </c>
      <c r="AO372" s="10">
        <f t="shared" si="545"/>
        <v>0</v>
      </c>
      <c r="AP372" s="11" t="str">
        <f>IF($G372="","",COUNTIF($AQ$4:$AQ372,"x")/COUNTIF($G$4:$G372,"x"))</f>
        <v/>
      </c>
      <c r="AQ372" s="10" t="str">
        <f t="shared" si="508"/>
        <v/>
      </c>
      <c r="AR372" s="10" t="str">
        <f t="shared" si="546"/>
        <v/>
      </c>
      <c r="AS372" s="10" t="str">
        <f t="shared" si="547"/>
        <v/>
      </c>
      <c r="AT372" s="10" t="str">
        <f t="shared" si="548"/>
        <v/>
      </c>
      <c r="AU372" s="10">
        <f t="shared" si="549"/>
        <v>0</v>
      </c>
      <c r="AV372" s="11" t="str">
        <f>IF($G372="","",COUNTIF($AW$4:$AW372,"x")/COUNTIF($G$4:$G372,"x"))</f>
        <v/>
      </c>
      <c r="AW372" s="10" t="str">
        <f t="shared" si="509"/>
        <v/>
      </c>
      <c r="AX372" s="10" t="str">
        <f t="shared" si="550"/>
        <v/>
      </c>
      <c r="AY372" s="10" t="str">
        <f t="shared" si="551"/>
        <v/>
      </c>
      <c r="AZ372" s="10" t="str">
        <f t="shared" si="552"/>
        <v/>
      </c>
      <c r="BA372" s="10">
        <f t="shared" si="553"/>
        <v>0</v>
      </c>
      <c r="BB372" s="11" t="str">
        <f>IF($G372="","",COUNTIF($BC$4:$BC372,"x")/COUNTIF($G$4:$G372,"x"))</f>
        <v/>
      </c>
      <c r="BC372" s="10" t="str">
        <f t="shared" si="510"/>
        <v/>
      </c>
      <c r="BD372" s="10" t="str">
        <f t="shared" si="554"/>
        <v/>
      </c>
      <c r="BE372" s="10" t="str">
        <f t="shared" si="555"/>
        <v/>
      </c>
      <c r="BF372" s="10" t="str">
        <f t="shared" si="556"/>
        <v/>
      </c>
      <c r="BG372" s="10">
        <f t="shared" si="557"/>
        <v>0</v>
      </c>
      <c r="BH372" s="11" t="str">
        <f>IF($G372="","",COUNTIF($BI$4:$BI372,"x")/COUNTIF($G$4:$G372,"x"))</f>
        <v/>
      </c>
      <c r="BI372" s="10" t="str">
        <f t="shared" si="511"/>
        <v/>
      </c>
      <c r="BJ372" s="10" t="str">
        <f t="shared" si="558"/>
        <v/>
      </c>
      <c r="BK372" s="10" t="str">
        <f t="shared" si="559"/>
        <v/>
      </c>
      <c r="BL372" s="10" t="str">
        <f t="shared" si="560"/>
        <v/>
      </c>
      <c r="BM372" s="10">
        <f t="shared" si="561"/>
        <v>0</v>
      </c>
      <c r="BN372" s="11" t="str">
        <f>IF($G372="","",COUNTIF($BO$4:$BO372,"x")/COUNTIF($G$4:$G372,"x"))</f>
        <v/>
      </c>
      <c r="BO372" s="10" t="str">
        <f t="shared" si="512"/>
        <v/>
      </c>
      <c r="BP372" s="10" t="str">
        <f t="shared" si="562"/>
        <v/>
      </c>
      <c r="BQ372" s="10" t="str">
        <f t="shared" si="563"/>
        <v/>
      </c>
      <c r="BR372" s="10" t="str">
        <f t="shared" si="564"/>
        <v/>
      </c>
      <c r="BS372" s="10">
        <f t="shared" si="565"/>
        <v>0</v>
      </c>
      <c r="BT372" s="11" t="str">
        <f>IF($G372="","",COUNTIF($BU$4:$BU372,"x")/COUNTIF($G$4:$G372,"x"))</f>
        <v/>
      </c>
      <c r="BU372" s="10" t="str">
        <f t="shared" si="513"/>
        <v/>
      </c>
      <c r="BV372" s="10" t="str">
        <f t="shared" si="566"/>
        <v/>
      </c>
      <c r="BW372" s="10" t="str">
        <f t="shared" si="567"/>
        <v/>
      </c>
      <c r="BX372" s="10" t="str">
        <f t="shared" si="568"/>
        <v/>
      </c>
      <c r="BY372" s="10">
        <f t="shared" si="569"/>
        <v>0</v>
      </c>
      <c r="BZ372" s="11" t="str">
        <f>IF($G372="","",COUNTIF($CA$4:$CA372,"x")/COUNTIF($G$4:$G372,"x"))</f>
        <v/>
      </c>
      <c r="CA372" s="10" t="str">
        <f t="shared" si="514"/>
        <v/>
      </c>
      <c r="CB372" s="10" t="str">
        <f t="shared" si="570"/>
        <v/>
      </c>
      <c r="CC372" s="10" t="str">
        <f t="shared" si="571"/>
        <v/>
      </c>
      <c r="CD372" s="10" t="str">
        <f t="shared" si="572"/>
        <v/>
      </c>
      <c r="CE372" s="10">
        <f t="shared" si="573"/>
        <v>0</v>
      </c>
      <c r="CF372" s="11" t="str">
        <f>IF($G372="","",COUNTIF($CG$4:$CG372,"x")/COUNTIF($G$4:$G372,"x"))</f>
        <v/>
      </c>
      <c r="CG372" s="10" t="str">
        <f t="shared" si="515"/>
        <v/>
      </c>
      <c r="CH372" s="10" t="str">
        <f t="shared" si="574"/>
        <v/>
      </c>
      <c r="CI372" s="10" t="str">
        <f t="shared" si="575"/>
        <v/>
      </c>
      <c r="CJ372" s="10" t="str">
        <f t="shared" si="576"/>
        <v/>
      </c>
      <c r="CK372" s="10">
        <f t="shared" si="577"/>
        <v>0</v>
      </c>
      <c r="CL372" s="11" t="str">
        <f>IF($G372="","",COUNTIF($CM$4:$CM372,"x")/COUNTIF($G$4:$G372,"x"))</f>
        <v/>
      </c>
      <c r="CM372" s="10" t="str">
        <f t="shared" si="516"/>
        <v/>
      </c>
      <c r="CN372" s="10" t="str">
        <f t="shared" si="578"/>
        <v/>
      </c>
      <c r="CO372" s="10" t="str">
        <f t="shared" si="579"/>
        <v/>
      </c>
      <c r="CP372" s="10" t="str">
        <f t="shared" si="580"/>
        <v/>
      </c>
      <c r="CQ372" s="10">
        <f t="shared" si="581"/>
        <v>0</v>
      </c>
    </row>
    <row r="373" spans="2:95">
      <c r="B373" s="10" t="str">
        <f t="shared" si="503"/>
        <v/>
      </c>
      <c r="C373" s="10" t="str">
        <f t="shared" si="504"/>
        <v/>
      </c>
      <c r="D373" s="10" t="str">
        <f t="shared" si="505"/>
        <v/>
      </c>
      <c r="E373" s="10" t="str">
        <f t="shared" si="506"/>
        <v/>
      </c>
      <c r="F373" s="10" t="str">
        <f t="shared" si="507"/>
        <v/>
      </c>
      <c r="G373" s="10" t="str">
        <f t="shared" si="517"/>
        <v/>
      </c>
      <c r="H373" s="10" t="str">
        <f t="shared" si="518"/>
        <v/>
      </c>
      <c r="I373" s="10" t="str">
        <f t="shared" si="519"/>
        <v/>
      </c>
      <c r="J373" s="10" t="str">
        <f t="shared" si="520"/>
        <v/>
      </c>
      <c r="K373" s="10" t="str">
        <f t="shared" si="521"/>
        <v/>
      </c>
      <c r="L373" s="10" t="str">
        <f t="shared" si="522"/>
        <v/>
      </c>
      <c r="M373" s="10" t="str">
        <f t="shared" si="523"/>
        <v/>
      </c>
      <c r="N373" s="10" t="str">
        <f t="shared" si="524"/>
        <v/>
      </c>
      <c r="O373" s="10" t="str">
        <f t="shared" si="525"/>
        <v/>
      </c>
      <c r="P373" s="10" t="str">
        <f t="shared" si="526"/>
        <v/>
      </c>
      <c r="Q373" s="10" t="str">
        <f t="shared" si="527"/>
        <v/>
      </c>
      <c r="R373" s="10" t="str">
        <f t="shared" si="528"/>
        <v/>
      </c>
      <c r="S373" s="20" t="str">
        <f t="shared" si="529"/>
        <v/>
      </c>
      <c r="T373" s="23" t="str">
        <f t="shared" si="530"/>
        <v/>
      </c>
      <c r="U373" s="10"/>
      <c r="V373" s="10"/>
      <c r="W373" s="10"/>
      <c r="X373" s="11" t="str">
        <f>IF(G373="","",COUNTIF($Y$4:$Y373,"x")/COUNTIF($G$4:$G373,"x"))</f>
        <v/>
      </c>
      <c r="Y373" s="10" t="str">
        <f t="shared" si="531"/>
        <v/>
      </c>
      <c r="Z373" s="10" t="str">
        <f t="shared" si="532"/>
        <v/>
      </c>
      <c r="AA373" s="10" t="str">
        <f t="shared" si="533"/>
        <v/>
      </c>
      <c r="AB373" s="10" t="str">
        <f t="shared" si="534"/>
        <v/>
      </c>
      <c r="AC373" s="10">
        <f t="shared" si="535"/>
        <v>0</v>
      </c>
      <c r="AD373" s="11" t="str">
        <f>IF(G373="","",COUNTIF($AE$4:$AE373,"x")/COUNTIF($G$4:$G373,"x"))</f>
        <v/>
      </c>
      <c r="AE373" s="10" t="str">
        <f t="shared" si="536"/>
        <v/>
      </c>
      <c r="AF373" s="10" t="str">
        <f t="shared" si="537"/>
        <v/>
      </c>
      <c r="AG373" s="10" t="str">
        <f t="shared" si="538"/>
        <v/>
      </c>
      <c r="AH373" s="10" t="str">
        <f t="shared" si="539"/>
        <v/>
      </c>
      <c r="AI373" s="10">
        <f t="shared" si="540"/>
        <v>0</v>
      </c>
      <c r="AJ373" s="11" t="str">
        <f>IF(G373="","",COUNTIF($AK$4:$AK373,"x")/COUNTIF($G$4:$G373,"x"))</f>
        <v/>
      </c>
      <c r="AK373" s="10" t="str">
        <f t="shared" si="541"/>
        <v/>
      </c>
      <c r="AL373" s="10" t="str">
        <f t="shared" si="542"/>
        <v/>
      </c>
      <c r="AM373" s="10" t="str">
        <f t="shared" si="543"/>
        <v/>
      </c>
      <c r="AN373" s="10" t="str">
        <f t="shared" si="544"/>
        <v/>
      </c>
      <c r="AO373" s="10">
        <f t="shared" si="545"/>
        <v>0</v>
      </c>
      <c r="AP373" s="11" t="str">
        <f>IF($G373="","",COUNTIF($AQ$4:$AQ373,"x")/COUNTIF($G$4:$G373,"x"))</f>
        <v/>
      </c>
      <c r="AQ373" s="10" t="str">
        <f t="shared" si="508"/>
        <v/>
      </c>
      <c r="AR373" s="10" t="str">
        <f t="shared" si="546"/>
        <v/>
      </c>
      <c r="AS373" s="10" t="str">
        <f t="shared" si="547"/>
        <v/>
      </c>
      <c r="AT373" s="10" t="str">
        <f t="shared" si="548"/>
        <v/>
      </c>
      <c r="AU373" s="10">
        <f t="shared" si="549"/>
        <v>0</v>
      </c>
      <c r="AV373" s="11" t="str">
        <f>IF($G373="","",COUNTIF($AW$4:$AW373,"x")/COUNTIF($G$4:$G373,"x"))</f>
        <v/>
      </c>
      <c r="AW373" s="10" t="str">
        <f t="shared" si="509"/>
        <v/>
      </c>
      <c r="AX373" s="10" t="str">
        <f t="shared" si="550"/>
        <v/>
      </c>
      <c r="AY373" s="10" t="str">
        <f t="shared" si="551"/>
        <v/>
      </c>
      <c r="AZ373" s="10" t="str">
        <f t="shared" si="552"/>
        <v/>
      </c>
      <c r="BA373" s="10">
        <f t="shared" si="553"/>
        <v>0</v>
      </c>
      <c r="BB373" s="11" t="str">
        <f>IF($G373="","",COUNTIF($BC$4:$BC373,"x")/COUNTIF($G$4:$G373,"x"))</f>
        <v/>
      </c>
      <c r="BC373" s="10" t="str">
        <f t="shared" si="510"/>
        <v/>
      </c>
      <c r="BD373" s="10" t="str">
        <f t="shared" si="554"/>
        <v/>
      </c>
      <c r="BE373" s="10" t="str">
        <f t="shared" si="555"/>
        <v/>
      </c>
      <c r="BF373" s="10" t="str">
        <f t="shared" si="556"/>
        <v/>
      </c>
      <c r="BG373" s="10">
        <f t="shared" si="557"/>
        <v>0</v>
      </c>
      <c r="BH373" s="11" t="str">
        <f>IF($G373="","",COUNTIF($BI$4:$BI373,"x")/COUNTIF($G$4:$G373,"x"))</f>
        <v/>
      </c>
      <c r="BI373" s="10" t="str">
        <f t="shared" si="511"/>
        <v/>
      </c>
      <c r="BJ373" s="10" t="str">
        <f t="shared" si="558"/>
        <v/>
      </c>
      <c r="BK373" s="10" t="str">
        <f t="shared" si="559"/>
        <v/>
      </c>
      <c r="BL373" s="10" t="str">
        <f t="shared" si="560"/>
        <v/>
      </c>
      <c r="BM373" s="10">
        <f t="shared" si="561"/>
        <v>0</v>
      </c>
      <c r="BN373" s="11" t="str">
        <f>IF($G373="","",COUNTIF($BO$4:$BO373,"x")/COUNTIF($G$4:$G373,"x"))</f>
        <v/>
      </c>
      <c r="BO373" s="10" t="str">
        <f t="shared" si="512"/>
        <v/>
      </c>
      <c r="BP373" s="10" t="str">
        <f t="shared" si="562"/>
        <v/>
      </c>
      <c r="BQ373" s="10" t="str">
        <f t="shared" si="563"/>
        <v/>
      </c>
      <c r="BR373" s="10" t="str">
        <f t="shared" si="564"/>
        <v/>
      </c>
      <c r="BS373" s="10">
        <f t="shared" si="565"/>
        <v>0</v>
      </c>
      <c r="BT373" s="11" t="str">
        <f>IF($G373="","",COUNTIF($BU$4:$BU373,"x")/COUNTIF($G$4:$G373,"x"))</f>
        <v/>
      </c>
      <c r="BU373" s="10" t="str">
        <f t="shared" si="513"/>
        <v/>
      </c>
      <c r="BV373" s="10" t="str">
        <f t="shared" si="566"/>
        <v/>
      </c>
      <c r="BW373" s="10" t="str">
        <f t="shared" si="567"/>
        <v/>
      </c>
      <c r="BX373" s="10" t="str">
        <f t="shared" si="568"/>
        <v/>
      </c>
      <c r="BY373" s="10">
        <f t="shared" si="569"/>
        <v>0</v>
      </c>
      <c r="BZ373" s="11" t="str">
        <f>IF($G373="","",COUNTIF($CA$4:$CA373,"x")/COUNTIF($G$4:$G373,"x"))</f>
        <v/>
      </c>
      <c r="CA373" s="10" t="str">
        <f t="shared" si="514"/>
        <v/>
      </c>
      <c r="CB373" s="10" t="str">
        <f t="shared" si="570"/>
        <v/>
      </c>
      <c r="CC373" s="10" t="str">
        <f t="shared" si="571"/>
        <v/>
      </c>
      <c r="CD373" s="10" t="str">
        <f t="shared" si="572"/>
        <v/>
      </c>
      <c r="CE373" s="10">
        <f t="shared" si="573"/>
        <v>0</v>
      </c>
      <c r="CF373" s="11" t="str">
        <f>IF($G373="","",COUNTIF($CG$4:$CG373,"x")/COUNTIF($G$4:$G373,"x"))</f>
        <v/>
      </c>
      <c r="CG373" s="10" t="str">
        <f t="shared" si="515"/>
        <v/>
      </c>
      <c r="CH373" s="10" t="str">
        <f t="shared" si="574"/>
        <v/>
      </c>
      <c r="CI373" s="10" t="str">
        <f t="shared" si="575"/>
        <v/>
      </c>
      <c r="CJ373" s="10" t="str">
        <f t="shared" si="576"/>
        <v/>
      </c>
      <c r="CK373" s="10">
        <f t="shared" si="577"/>
        <v>0</v>
      </c>
      <c r="CL373" s="11" t="str">
        <f>IF($G373="","",COUNTIF($CM$4:$CM373,"x")/COUNTIF($G$4:$G373,"x"))</f>
        <v/>
      </c>
      <c r="CM373" s="10" t="str">
        <f t="shared" si="516"/>
        <v/>
      </c>
      <c r="CN373" s="10" t="str">
        <f t="shared" si="578"/>
        <v/>
      </c>
      <c r="CO373" s="10" t="str">
        <f t="shared" si="579"/>
        <v/>
      </c>
      <c r="CP373" s="10" t="str">
        <f t="shared" si="580"/>
        <v/>
      </c>
      <c r="CQ373" s="10">
        <f t="shared" si="581"/>
        <v>0</v>
      </c>
    </row>
    <row r="374" spans="2:95">
      <c r="B374" s="10" t="str">
        <f t="shared" si="503"/>
        <v/>
      </c>
      <c r="C374" s="10" t="str">
        <f t="shared" si="504"/>
        <v/>
      </c>
      <c r="D374" s="10" t="str">
        <f t="shared" si="505"/>
        <v/>
      </c>
      <c r="E374" s="10" t="str">
        <f t="shared" si="506"/>
        <v/>
      </c>
      <c r="F374" s="10" t="str">
        <f t="shared" si="507"/>
        <v/>
      </c>
      <c r="G374" s="10" t="str">
        <f t="shared" si="517"/>
        <v/>
      </c>
      <c r="H374" s="10" t="str">
        <f t="shared" si="518"/>
        <v/>
      </c>
      <c r="I374" s="10" t="str">
        <f t="shared" si="519"/>
        <v/>
      </c>
      <c r="J374" s="10" t="str">
        <f t="shared" si="520"/>
        <v/>
      </c>
      <c r="K374" s="10" t="str">
        <f t="shared" si="521"/>
        <v/>
      </c>
      <c r="L374" s="10" t="str">
        <f t="shared" si="522"/>
        <v/>
      </c>
      <c r="M374" s="10" t="str">
        <f t="shared" si="523"/>
        <v/>
      </c>
      <c r="N374" s="10" t="str">
        <f t="shared" si="524"/>
        <v/>
      </c>
      <c r="O374" s="10" t="str">
        <f t="shared" si="525"/>
        <v/>
      </c>
      <c r="P374" s="10" t="str">
        <f t="shared" si="526"/>
        <v/>
      </c>
      <c r="Q374" s="10" t="str">
        <f t="shared" si="527"/>
        <v/>
      </c>
      <c r="R374" s="10" t="str">
        <f t="shared" si="528"/>
        <v/>
      </c>
      <c r="S374" s="20" t="str">
        <f t="shared" si="529"/>
        <v/>
      </c>
      <c r="T374" s="23" t="str">
        <f t="shared" si="530"/>
        <v/>
      </c>
      <c r="U374" s="10"/>
      <c r="V374" s="10"/>
      <c r="W374" s="10"/>
      <c r="X374" s="11" t="str">
        <f>IF(G374="","",COUNTIF($Y$4:$Y374,"x")/COUNTIF($G$4:$G374,"x"))</f>
        <v/>
      </c>
      <c r="Y374" s="10" t="str">
        <f t="shared" si="531"/>
        <v/>
      </c>
      <c r="Z374" s="10" t="str">
        <f t="shared" si="532"/>
        <v/>
      </c>
      <c r="AA374" s="10" t="str">
        <f t="shared" si="533"/>
        <v/>
      </c>
      <c r="AB374" s="10" t="str">
        <f t="shared" si="534"/>
        <v/>
      </c>
      <c r="AC374" s="10">
        <f t="shared" si="535"/>
        <v>0</v>
      </c>
      <c r="AD374" s="11" t="str">
        <f>IF(G374="","",COUNTIF($AE$4:$AE374,"x")/COUNTIF($G$4:$G374,"x"))</f>
        <v/>
      </c>
      <c r="AE374" s="10" t="str">
        <f t="shared" si="536"/>
        <v/>
      </c>
      <c r="AF374" s="10" t="str">
        <f t="shared" si="537"/>
        <v/>
      </c>
      <c r="AG374" s="10" t="str">
        <f t="shared" si="538"/>
        <v/>
      </c>
      <c r="AH374" s="10" t="str">
        <f t="shared" si="539"/>
        <v/>
      </c>
      <c r="AI374" s="10">
        <f t="shared" si="540"/>
        <v>0</v>
      </c>
      <c r="AJ374" s="11" t="str">
        <f>IF(G374="","",COUNTIF($AK$4:$AK374,"x")/COUNTIF($G$4:$G374,"x"))</f>
        <v/>
      </c>
      <c r="AK374" s="10" t="str">
        <f t="shared" si="541"/>
        <v/>
      </c>
      <c r="AL374" s="10" t="str">
        <f t="shared" si="542"/>
        <v/>
      </c>
      <c r="AM374" s="10" t="str">
        <f t="shared" si="543"/>
        <v/>
      </c>
      <c r="AN374" s="10" t="str">
        <f t="shared" si="544"/>
        <v/>
      </c>
      <c r="AO374" s="10">
        <f t="shared" si="545"/>
        <v>0</v>
      </c>
      <c r="AP374" s="11" t="str">
        <f>IF($G374="","",COUNTIF($AQ$4:$AQ374,"x")/COUNTIF($G$4:$G374,"x"))</f>
        <v/>
      </c>
      <c r="AQ374" s="10" t="str">
        <f t="shared" si="508"/>
        <v/>
      </c>
      <c r="AR374" s="10" t="str">
        <f t="shared" si="546"/>
        <v/>
      </c>
      <c r="AS374" s="10" t="str">
        <f t="shared" si="547"/>
        <v/>
      </c>
      <c r="AT374" s="10" t="str">
        <f t="shared" si="548"/>
        <v/>
      </c>
      <c r="AU374" s="10">
        <f t="shared" si="549"/>
        <v>0</v>
      </c>
      <c r="AV374" s="11" t="str">
        <f>IF($G374="","",COUNTIF($AW$4:$AW374,"x")/COUNTIF($G$4:$G374,"x"))</f>
        <v/>
      </c>
      <c r="AW374" s="10" t="str">
        <f t="shared" si="509"/>
        <v/>
      </c>
      <c r="AX374" s="10" t="str">
        <f t="shared" si="550"/>
        <v/>
      </c>
      <c r="AY374" s="10" t="str">
        <f t="shared" si="551"/>
        <v/>
      </c>
      <c r="AZ374" s="10" t="str">
        <f t="shared" si="552"/>
        <v/>
      </c>
      <c r="BA374" s="10">
        <f t="shared" si="553"/>
        <v>0</v>
      </c>
      <c r="BB374" s="11" t="str">
        <f>IF($G374="","",COUNTIF($BC$4:$BC374,"x")/COUNTIF($G$4:$G374,"x"))</f>
        <v/>
      </c>
      <c r="BC374" s="10" t="str">
        <f t="shared" si="510"/>
        <v/>
      </c>
      <c r="BD374" s="10" t="str">
        <f t="shared" si="554"/>
        <v/>
      </c>
      <c r="BE374" s="10" t="str">
        <f t="shared" si="555"/>
        <v/>
      </c>
      <c r="BF374" s="10" t="str">
        <f t="shared" si="556"/>
        <v/>
      </c>
      <c r="BG374" s="10">
        <f t="shared" si="557"/>
        <v>0</v>
      </c>
      <c r="BH374" s="11" t="str">
        <f>IF($G374="","",COUNTIF($BI$4:$BI374,"x")/COUNTIF($G$4:$G374,"x"))</f>
        <v/>
      </c>
      <c r="BI374" s="10" t="str">
        <f t="shared" si="511"/>
        <v/>
      </c>
      <c r="BJ374" s="10" t="str">
        <f t="shared" si="558"/>
        <v/>
      </c>
      <c r="BK374" s="10" t="str">
        <f t="shared" si="559"/>
        <v/>
      </c>
      <c r="BL374" s="10" t="str">
        <f t="shared" si="560"/>
        <v/>
      </c>
      <c r="BM374" s="10">
        <f t="shared" si="561"/>
        <v>0</v>
      </c>
      <c r="BN374" s="11" t="str">
        <f>IF($G374="","",COUNTIF($BO$4:$BO374,"x")/COUNTIF($G$4:$G374,"x"))</f>
        <v/>
      </c>
      <c r="BO374" s="10" t="str">
        <f t="shared" si="512"/>
        <v/>
      </c>
      <c r="BP374" s="10" t="str">
        <f t="shared" si="562"/>
        <v/>
      </c>
      <c r="BQ374" s="10" t="str">
        <f t="shared" si="563"/>
        <v/>
      </c>
      <c r="BR374" s="10" t="str">
        <f t="shared" si="564"/>
        <v/>
      </c>
      <c r="BS374" s="10">
        <f t="shared" si="565"/>
        <v>0</v>
      </c>
      <c r="BT374" s="11" t="str">
        <f>IF($G374="","",COUNTIF($BU$4:$BU374,"x")/COUNTIF($G$4:$G374,"x"))</f>
        <v/>
      </c>
      <c r="BU374" s="10" t="str">
        <f t="shared" si="513"/>
        <v/>
      </c>
      <c r="BV374" s="10" t="str">
        <f t="shared" si="566"/>
        <v/>
      </c>
      <c r="BW374" s="10" t="str">
        <f t="shared" si="567"/>
        <v/>
      </c>
      <c r="BX374" s="10" t="str">
        <f t="shared" si="568"/>
        <v/>
      </c>
      <c r="BY374" s="10">
        <f t="shared" si="569"/>
        <v>0</v>
      </c>
      <c r="BZ374" s="11" t="str">
        <f>IF($G374="","",COUNTIF($CA$4:$CA374,"x")/COUNTIF($G$4:$G374,"x"))</f>
        <v/>
      </c>
      <c r="CA374" s="10" t="str">
        <f t="shared" si="514"/>
        <v/>
      </c>
      <c r="CB374" s="10" t="str">
        <f t="shared" si="570"/>
        <v/>
      </c>
      <c r="CC374" s="10" t="str">
        <f t="shared" si="571"/>
        <v/>
      </c>
      <c r="CD374" s="10" t="str">
        <f t="shared" si="572"/>
        <v/>
      </c>
      <c r="CE374" s="10">
        <f t="shared" si="573"/>
        <v>0</v>
      </c>
      <c r="CF374" s="11" t="str">
        <f>IF($G374="","",COUNTIF($CG$4:$CG374,"x")/COUNTIF($G$4:$G374,"x"))</f>
        <v/>
      </c>
      <c r="CG374" s="10" t="str">
        <f t="shared" si="515"/>
        <v/>
      </c>
      <c r="CH374" s="10" t="str">
        <f t="shared" si="574"/>
        <v/>
      </c>
      <c r="CI374" s="10" t="str">
        <f t="shared" si="575"/>
        <v/>
      </c>
      <c r="CJ374" s="10" t="str">
        <f t="shared" si="576"/>
        <v/>
      </c>
      <c r="CK374" s="10">
        <f t="shared" si="577"/>
        <v>0</v>
      </c>
      <c r="CL374" s="11" t="str">
        <f>IF($G374="","",COUNTIF($CM$4:$CM374,"x")/COUNTIF($G$4:$G374,"x"))</f>
        <v/>
      </c>
      <c r="CM374" s="10" t="str">
        <f t="shared" si="516"/>
        <v/>
      </c>
      <c r="CN374" s="10" t="str">
        <f t="shared" si="578"/>
        <v/>
      </c>
      <c r="CO374" s="10" t="str">
        <f t="shared" si="579"/>
        <v/>
      </c>
      <c r="CP374" s="10" t="str">
        <f t="shared" si="580"/>
        <v/>
      </c>
      <c r="CQ374" s="10">
        <f t="shared" si="581"/>
        <v>0</v>
      </c>
    </row>
    <row r="375" spans="2:95">
      <c r="B375" s="10" t="str">
        <f t="shared" si="503"/>
        <v/>
      </c>
      <c r="C375" s="10" t="str">
        <f t="shared" si="504"/>
        <v/>
      </c>
      <c r="D375" s="10" t="str">
        <f t="shared" si="505"/>
        <v/>
      </c>
      <c r="E375" s="10" t="str">
        <f t="shared" si="506"/>
        <v/>
      </c>
      <c r="F375" s="10" t="str">
        <f t="shared" si="507"/>
        <v/>
      </c>
      <c r="G375" s="10" t="str">
        <f t="shared" si="517"/>
        <v/>
      </c>
      <c r="H375" s="10" t="str">
        <f t="shared" si="518"/>
        <v/>
      </c>
      <c r="I375" s="10" t="str">
        <f t="shared" si="519"/>
        <v/>
      </c>
      <c r="J375" s="10" t="str">
        <f t="shared" si="520"/>
        <v/>
      </c>
      <c r="K375" s="10" t="str">
        <f t="shared" si="521"/>
        <v/>
      </c>
      <c r="L375" s="10" t="str">
        <f t="shared" si="522"/>
        <v/>
      </c>
      <c r="M375" s="10" t="str">
        <f t="shared" si="523"/>
        <v/>
      </c>
      <c r="N375" s="10" t="str">
        <f t="shared" si="524"/>
        <v/>
      </c>
      <c r="O375" s="10" t="str">
        <f t="shared" si="525"/>
        <v/>
      </c>
      <c r="P375" s="10" t="str">
        <f t="shared" si="526"/>
        <v/>
      </c>
      <c r="Q375" s="10" t="str">
        <f t="shared" si="527"/>
        <v/>
      </c>
      <c r="R375" s="10" t="str">
        <f t="shared" si="528"/>
        <v/>
      </c>
      <c r="S375" s="20" t="str">
        <f t="shared" si="529"/>
        <v/>
      </c>
      <c r="T375" s="23" t="str">
        <f t="shared" si="530"/>
        <v/>
      </c>
      <c r="U375" s="10"/>
      <c r="V375" s="10"/>
      <c r="W375" s="10"/>
      <c r="X375" s="11" t="str">
        <f>IF(G375="","",COUNTIF($Y$4:$Y375,"x")/COUNTIF($G$4:$G375,"x"))</f>
        <v/>
      </c>
      <c r="Y375" s="10" t="str">
        <f t="shared" si="531"/>
        <v/>
      </c>
      <c r="Z375" s="10" t="str">
        <f t="shared" si="532"/>
        <v/>
      </c>
      <c r="AA375" s="10" t="str">
        <f t="shared" si="533"/>
        <v/>
      </c>
      <c r="AB375" s="10" t="str">
        <f t="shared" si="534"/>
        <v/>
      </c>
      <c r="AC375" s="10">
        <f t="shared" si="535"/>
        <v>0</v>
      </c>
      <c r="AD375" s="11" t="str">
        <f>IF(G375="","",COUNTIF($AE$4:$AE375,"x")/COUNTIF($G$4:$G375,"x"))</f>
        <v/>
      </c>
      <c r="AE375" s="10" t="str">
        <f t="shared" si="536"/>
        <v/>
      </c>
      <c r="AF375" s="10" t="str">
        <f t="shared" si="537"/>
        <v/>
      </c>
      <c r="AG375" s="10" t="str">
        <f t="shared" si="538"/>
        <v/>
      </c>
      <c r="AH375" s="10" t="str">
        <f t="shared" si="539"/>
        <v/>
      </c>
      <c r="AI375" s="10">
        <f t="shared" si="540"/>
        <v>0</v>
      </c>
      <c r="AJ375" s="11" t="str">
        <f>IF(G375="","",COUNTIF($AK$4:$AK375,"x")/COUNTIF($G$4:$G375,"x"))</f>
        <v/>
      </c>
      <c r="AK375" s="10" t="str">
        <f t="shared" si="541"/>
        <v/>
      </c>
      <c r="AL375" s="10" t="str">
        <f t="shared" si="542"/>
        <v/>
      </c>
      <c r="AM375" s="10" t="str">
        <f t="shared" si="543"/>
        <v/>
      </c>
      <c r="AN375" s="10" t="str">
        <f t="shared" si="544"/>
        <v/>
      </c>
      <c r="AO375" s="10">
        <f t="shared" si="545"/>
        <v>0</v>
      </c>
      <c r="AP375" s="11" t="str">
        <f>IF($G375="","",COUNTIF($AQ$4:$AQ375,"x")/COUNTIF($G$4:$G375,"x"))</f>
        <v/>
      </c>
      <c r="AQ375" s="10" t="str">
        <f t="shared" si="508"/>
        <v/>
      </c>
      <c r="AR375" s="10" t="str">
        <f t="shared" si="546"/>
        <v/>
      </c>
      <c r="AS375" s="10" t="str">
        <f t="shared" si="547"/>
        <v/>
      </c>
      <c r="AT375" s="10" t="str">
        <f t="shared" si="548"/>
        <v/>
      </c>
      <c r="AU375" s="10">
        <f t="shared" si="549"/>
        <v>0</v>
      </c>
      <c r="AV375" s="11" t="str">
        <f>IF($G375="","",COUNTIF($AW$4:$AW375,"x")/COUNTIF($G$4:$G375,"x"))</f>
        <v/>
      </c>
      <c r="AW375" s="10" t="str">
        <f t="shared" si="509"/>
        <v/>
      </c>
      <c r="AX375" s="10" t="str">
        <f t="shared" si="550"/>
        <v/>
      </c>
      <c r="AY375" s="10" t="str">
        <f t="shared" si="551"/>
        <v/>
      </c>
      <c r="AZ375" s="10" t="str">
        <f t="shared" si="552"/>
        <v/>
      </c>
      <c r="BA375" s="10">
        <f t="shared" si="553"/>
        <v>0</v>
      </c>
      <c r="BB375" s="11" t="str">
        <f>IF($G375="","",COUNTIF($BC$4:$BC375,"x")/COUNTIF($G$4:$G375,"x"))</f>
        <v/>
      </c>
      <c r="BC375" s="10" t="str">
        <f t="shared" si="510"/>
        <v/>
      </c>
      <c r="BD375" s="10" t="str">
        <f t="shared" si="554"/>
        <v/>
      </c>
      <c r="BE375" s="10" t="str">
        <f t="shared" si="555"/>
        <v/>
      </c>
      <c r="BF375" s="10" t="str">
        <f t="shared" si="556"/>
        <v/>
      </c>
      <c r="BG375" s="10">
        <f t="shared" si="557"/>
        <v>0</v>
      </c>
      <c r="BH375" s="11" t="str">
        <f>IF($G375="","",COUNTIF($BI$4:$BI375,"x")/COUNTIF($G$4:$G375,"x"))</f>
        <v/>
      </c>
      <c r="BI375" s="10" t="str">
        <f t="shared" si="511"/>
        <v/>
      </c>
      <c r="BJ375" s="10" t="str">
        <f t="shared" si="558"/>
        <v/>
      </c>
      <c r="BK375" s="10" t="str">
        <f t="shared" si="559"/>
        <v/>
      </c>
      <c r="BL375" s="10" t="str">
        <f t="shared" si="560"/>
        <v/>
      </c>
      <c r="BM375" s="10">
        <f t="shared" si="561"/>
        <v>0</v>
      </c>
      <c r="BN375" s="11" t="str">
        <f>IF($G375="","",COUNTIF($BO$4:$BO375,"x")/COUNTIF($G$4:$G375,"x"))</f>
        <v/>
      </c>
      <c r="BO375" s="10" t="str">
        <f t="shared" si="512"/>
        <v/>
      </c>
      <c r="BP375" s="10" t="str">
        <f t="shared" si="562"/>
        <v/>
      </c>
      <c r="BQ375" s="10" t="str">
        <f t="shared" si="563"/>
        <v/>
      </c>
      <c r="BR375" s="10" t="str">
        <f t="shared" si="564"/>
        <v/>
      </c>
      <c r="BS375" s="10">
        <f t="shared" si="565"/>
        <v>0</v>
      </c>
      <c r="BT375" s="11" t="str">
        <f>IF($G375="","",COUNTIF($BU$4:$BU375,"x")/COUNTIF($G$4:$G375,"x"))</f>
        <v/>
      </c>
      <c r="BU375" s="10" t="str">
        <f t="shared" si="513"/>
        <v/>
      </c>
      <c r="BV375" s="10" t="str">
        <f t="shared" si="566"/>
        <v/>
      </c>
      <c r="BW375" s="10" t="str">
        <f t="shared" si="567"/>
        <v/>
      </c>
      <c r="BX375" s="10" t="str">
        <f t="shared" si="568"/>
        <v/>
      </c>
      <c r="BY375" s="10">
        <f t="shared" si="569"/>
        <v>0</v>
      </c>
      <c r="BZ375" s="11" t="str">
        <f>IF($G375="","",COUNTIF($CA$4:$CA375,"x")/COUNTIF($G$4:$G375,"x"))</f>
        <v/>
      </c>
      <c r="CA375" s="10" t="str">
        <f t="shared" si="514"/>
        <v/>
      </c>
      <c r="CB375" s="10" t="str">
        <f t="shared" si="570"/>
        <v/>
      </c>
      <c r="CC375" s="10" t="str">
        <f t="shared" si="571"/>
        <v/>
      </c>
      <c r="CD375" s="10" t="str">
        <f t="shared" si="572"/>
        <v/>
      </c>
      <c r="CE375" s="10">
        <f t="shared" si="573"/>
        <v>0</v>
      </c>
      <c r="CF375" s="11" t="str">
        <f>IF($G375="","",COUNTIF($CG$4:$CG375,"x")/COUNTIF($G$4:$G375,"x"))</f>
        <v/>
      </c>
      <c r="CG375" s="10" t="str">
        <f t="shared" si="515"/>
        <v/>
      </c>
      <c r="CH375" s="10" t="str">
        <f t="shared" si="574"/>
        <v/>
      </c>
      <c r="CI375" s="10" t="str">
        <f t="shared" si="575"/>
        <v/>
      </c>
      <c r="CJ375" s="10" t="str">
        <f t="shared" si="576"/>
        <v/>
      </c>
      <c r="CK375" s="10">
        <f t="shared" si="577"/>
        <v>0</v>
      </c>
      <c r="CL375" s="11" t="str">
        <f>IF($G375="","",COUNTIF($CM$4:$CM375,"x")/COUNTIF($G$4:$G375,"x"))</f>
        <v/>
      </c>
      <c r="CM375" s="10" t="str">
        <f t="shared" si="516"/>
        <v/>
      </c>
      <c r="CN375" s="10" t="str">
        <f t="shared" si="578"/>
        <v/>
      </c>
      <c r="CO375" s="10" t="str">
        <f t="shared" si="579"/>
        <v/>
      </c>
      <c r="CP375" s="10" t="str">
        <f t="shared" si="580"/>
        <v/>
      </c>
      <c r="CQ375" s="10">
        <f t="shared" si="581"/>
        <v>0</v>
      </c>
    </row>
    <row r="376" spans="2:95">
      <c r="B376" s="10" t="str">
        <f t="shared" si="503"/>
        <v/>
      </c>
      <c r="C376" s="10" t="str">
        <f t="shared" si="504"/>
        <v/>
      </c>
      <c r="D376" s="10" t="str">
        <f t="shared" si="505"/>
        <v/>
      </c>
      <c r="E376" s="10" t="str">
        <f t="shared" si="506"/>
        <v/>
      </c>
      <c r="F376" s="10" t="str">
        <f t="shared" si="507"/>
        <v/>
      </c>
      <c r="G376" s="10" t="str">
        <f t="shared" si="517"/>
        <v/>
      </c>
      <c r="H376" s="10" t="str">
        <f t="shared" si="518"/>
        <v/>
      </c>
      <c r="I376" s="10" t="str">
        <f t="shared" si="519"/>
        <v/>
      </c>
      <c r="J376" s="10" t="str">
        <f t="shared" si="520"/>
        <v/>
      </c>
      <c r="K376" s="10" t="str">
        <f t="shared" si="521"/>
        <v/>
      </c>
      <c r="L376" s="10" t="str">
        <f t="shared" si="522"/>
        <v/>
      </c>
      <c r="M376" s="10" t="str">
        <f t="shared" si="523"/>
        <v/>
      </c>
      <c r="N376" s="10" t="str">
        <f t="shared" si="524"/>
        <v/>
      </c>
      <c r="O376" s="10" t="str">
        <f t="shared" si="525"/>
        <v/>
      </c>
      <c r="P376" s="10" t="str">
        <f t="shared" si="526"/>
        <v/>
      </c>
      <c r="Q376" s="10" t="str">
        <f t="shared" si="527"/>
        <v/>
      </c>
      <c r="R376" s="10" t="str">
        <f t="shared" si="528"/>
        <v/>
      </c>
      <c r="S376" s="20" t="str">
        <f t="shared" si="529"/>
        <v/>
      </c>
      <c r="T376" s="23" t="str">
        <f t="shared" si="530"/>
        <v/>
      </c>
      <c r="U376" s="10"/>
      <c r="V376" s="10"/>
      <c r="W376" s="10"/>
      <c r="X376" s="11" t="str">
        <f>IF(G376="","",COUNTIF($Y$4:$Y376,"x")/COUNTIF($G$4:$G376,"x"))</f>
        <v/>
      </c>
      <c r="Y376" s="10" t="str">
        <f t="shared" si="531"/>
        <v/>
      </c>
      <c r="Z376" s="10" t="str">
        <f t="shared" si="532"/>
        <v/>
      </c>
      <c r="AA376" s="10" t="str">
        <f t="shared" si="533"/>
        <v/>
      </c>
      <c r="AB376" s="10" t="str">
        <f t="shared" si="534"/>
        <v/>
      </c>
      <c r="AC376" s="10">
        <f t="shared" si="535"/>
        <v>0</v>
      </c>
      <c r="AD376" s="11" t="str">
        <f>IF(G376="","",COUNTIF($AE$4:$AE376,"x")/COUNTIF($G$4:$G376,"x"))</f>
        <v/>
      </c>
      <c r="AE376" s="10" t="str">
        <f t="shared" si="536"/>
        <v/>
      </c>
      <c r="AF376" s="10" t="str">
        <f t="shared" si="537"/>
        <v/>
      </c>
      <c r="AG376" s="10" t="str">
        <f t="shared" si="538"/>
        <v/>
      </c>
      <c r="AH376" s="10" t="str">
        <f t="shared" si="539"/>
        <v/>
      </c>
      <c r="AI376" s="10">
        <f t="shared" si="540"/>
        <v>0</v>
      </c>
      <c r="AJ376" s="11" t="str">
        <f>IF(G376="","",COUNTIF($AK$4:$AK376,"x")/COUNTIF($G$4:$G376,"x"))</f>
        <v/>
      </c>
      <c r="AK376" s="10" t="str">
        <f t="shared" si="541"/>
        <v/>
      </c>
      <c r="AL376" s="10" t="str">
        <f t="shared" si="542"/>
        <v/>
      </c>
      <c r="AM376" s="10" t="str">
        <f t="shared" si="543"/>
        <v/>
      </c>
      <c r="AN376" s="10" t="str">
        <f t="shared" si="544"/>
        <v/>
      </c>
      <c r="AO376" s="10">
        <f t="shared" si="545"/>
        <v>0</v>
      </c>
      <c r="AP376" s="11" t="str">
        <f>IF($G376="","",COUNTIF($AQ$4:$AQ376,"x")/COUNTIF($G$4:$G376,"x"))</f>
        <v/>
      </c>
      <c r="AQ376" s="10" t="str">
        <f t="shared" si="508"/>
        <v/>
      </c>
      <c r="AR376" s="10" t="str">
        <f t="shared" si="546"/>
        <v/>
      </c>
      <c r="AS376" s="10" t="str">
        <f t="shared" si="547"/>
        <v/>
      </c>
      <c r="AT376" s="10" t="str">
        <f t="shared" si="548"/>
        <v/>
      </c>
      <c r="AU376" s="10">
        <f t="shared" si="549"/>
        <v>0</v>
      </c>
      <c r="AV376" s="11" t="str">
        <f>IF($G376="","",COUNTIF($AW$4:$AW376,"x")/COUNTIF($G$4:$G376,"x"))</f>
        <v/>
      </c>
      <c r="AW376" s="10" t="str">
        <f t="shared" si="509"/>
        <v/>
      </c>
      <c r="AX376" s="10" t="str">
        <f t="shared" si="550"/>
        <v/>
      </c>
      <c r="AY376" s="10" t="str">
        <f t="shared" si="551"/>
        <v/>
      </c>
      <c r="AZ376" s="10" t="str">
        <f t="shared" si="552"/>
        <v/>
      </c>
      <c r="BA376" s="10">
        <f t="shared" si="553"/>
        <v>0</v>
      </c>
      <c r="BB376" s="11" t="str">
        <f>IF($G376="","",COUNTIF($BC$4:$BC376,"x")/COUNTIF($G$4:$G376,"x"))</f>
        <v/>
      </c>
      <c r="BC376" s="10" t="str">
        <f t="shared" si="510"/>
        <v/>
      </c>
      <c r="BD376" s="10" t="str">
        <f t="shared" si="554"/>
        <v/>
      </c>
      <c r="BE376" s="10" t="str">
        <f t="shared" si="555"/>
        <v/>
      </c>
      <c r="BF376" s="10" t="str">
        <f t="shared" si="556"/>
        <v/>
      </c>
      <c r="BG376" s="10">
        <f t="shared" si="557"/>
        <v>0</v>
      </c>
      <c r="BH376" s="11" t="str">
        <f>IF($G376="","",COUNTIF($BI$4:$BI376,"x")/COUNTIF($G$4:$G376,"x"))</f>
        <v/>
      </c>
      <c r="BI376" s="10" t="str">
        <f t="shared" si="511"/>
        <v/>
      </c>
      <c r="BJ376" s="10" t="str">
        <f t="shared" si="558"/>
        <v/>
      </c>
      <c r="BK376" s="10" t="str">
        <f t="shared" si="559"/>
        <v/>
      </c>
      <c r="BL376" s="10" t="str">
        <f t="shared" si="560"/>
        <v/>
      </c>
      <c r="BM376" s="10">
        <f t="shared" si="561"/>
        <v>0</v>
      </c>
      <c r="BN376" s="11" t="str">
        <f>IF($G376="","",COUNTIF($BO$4:$BO376,"x")/COUNTIF($G$4:$G376,"x"))</f>
        <v/>
      </c>
      <c r="BO376" s="10" t="str">
        <f t="shared" si="512"/>
        <v/>
      </c>
      <c r="BP376" s="10" t="str">
        <f t="shared" si="562"/>
        <v/>
      </c>
      <c r="BQ376" s="10" t="str">
        <f t="shared" si="563"/>
        <v/>
      </c>
      <c r="BR376" s="10" t="str">
        <f t="shared" si="564"/>
        <v/>
      </c>
      <c r="BS376" s="10">
        <f t="shared" si="565"/>
        <v>0</v>
      </c>
      <c r="BT376" s="11" t="str">
        <f>IF($G376="","",COUNTIF($BU$4:$BU376,"x")/COUNTIF($G$4:$G376,"x"))</f>
        <v/>
      </c>
      <c r="BU376" s="10" t="str">
        <f t="shared" si="513"/>
        <v/>
      </c>
      <c r="BV376" s="10" t="str">
        <f t="shared" si="566"/>
        <v/>
      </c>
      <c r="BW376" s="10" t="str">
        <f t="shared" si="567"/>
        <v/>
      </c>
      <c r="BX376" s="10" t="str">
        <f t="shared" si="568"/>
        <v/>
      </c>
      <c r="BY376" s="10">
        <f t="shared" si="569"/>
        <v>0</v>
      </c>
      <c r="BZ376" s="11" t="str">
        <f>IF($G376="","",COUNTIF($CA$4:$CA376,"x")/COUNTIF($G$4:$G376,"x"))</f>
        <v/>
      </c>
      <c r="CA376" s="10" t="str">
        <f t="shared" si="514"/>
        <v/>
      </c>
      <c r="CB376" s="10" t="str">
        <f t="shared" si="570"/>
        <v/>
      </c>
      <c r="CC376" s="10" t="str">
        <f t="shared" si="571"/>
        <v/>
      </c>
      <c r="CD376" s="10" t="str">
        <f t="shared" si="572"/>
        <v/>
      </c>
      <c r="CE376" s="10">
        <f t="shared" si="573"/>
        <v>0</v>
      </c>
      <c r="CF376" s="11" t="str">
        <f>IF($G376="","",COUNTIF($CG$4:$CG376,"x")/COUNTIF($G$4:$G376,"x"))</f>
        <v/>
      </c>
      <c r="CG376" s="10" t="str">
        <f t="shared" si="515"/>
        <v/>
      </c>
      <c r="CH376" s="10" t="str">
        <f t="shared" si="574"/>
        <v/>
      </c>
      <c r="CI376" s="10" t="str">
        <f t="shared" si="575"/>
        <v/>
      </c>
      <c r="CJ376" s="10" t="str">
        <f t="shared" si="576"/>
        <v/>
      </c>
      <c r="CK376" s="10">
        <f t="shared" si="577"/>
        <v>0</v>
      </c>
      <c r="CL376" s="11" t="str">
        <f>IF($G376="","",COUNTIF($CM$4:$CM376,"x")/COUNTIF($G$4:$G376,"x"))</f>
        <v/>
      </c>
      <c r="CM376" s="10" t="str">
        <f t="shared" si="516"/>
        <v/>
      </c>
      <c r="CN376" s="10" t="str">
        <f t="shared" si="578"/>
        <v/>
      </c>
      <c r="CO376" s="10" t="str">
        <f t="shared" si="579"/>
        <v/>
      </c>
      <c r="CP376" s="10" t="str">
        <f t="shared" si="580"/>
        <v/>
      </c>
      <c r="CQ376" s="10">
        <f t="shared" si="581"/>
        <v>0</v>
      </c>
    </row>
    <row r="377" spans="2:95">
      <c r="B377" s="10" t="str">
        <f t="shared" si="503"/>
        <v/>
      </c>
      <c r="C377" s="10" t="str">
        <f t="shared" si="504"/>
        <v/>
      </c>
      <c r="D377" s="10" t="str">
        <f t="shared" si="505"/>
        <v/>
      </c>
      <c r="E377" s="10" t="str">
        <f t="shared" si="506"/>
        <v/>
      </c>
      <c r="F377" s="10" t="str">
        <f t="shared" si="507"/>
        <v/>
      </c>
      <c r="G377" s="10" t="str">
        <f t="shared" si="517"/>
        <v/>
      </c>
      <c r="H377" s="10" t="str">
        <f t="shared" si="518"/>
        <v/>
      </c>
      <c r="I377" s="10" t="str">
        <f t="shared" si="519"/>
        <v/>
      </c>
      <c r="J377" s="10" t="str">
        <f t="shared" si="520"/>
        <v/>
      </c>
      <c r="K377" s="10" t="str">
        <f t="shared" si="521"/>
        <v/>
      </c>
      <c r="L377" s="10" t="str">
        <f t="shared" si="522"/>
        <v/>
      </c>
      <c r="M377" s="10" t="str">
        <f t="shared" si="523"/>
        <v/>
      </c>
      <c r="N377" s="10" t="str">
        <f t="shared" si="524"/>
        <v/>
      </c>
      <c r="O377" s="10" t="str">
        <f t="shared" si="525"/>
        <v/>
      </c>
      <c r="P377" s="10" t="str">
        <f t="shared" si="526"/>
        <v/>
      </c>
      <c r="Q377" s="10" t="str">
        <f t="shared" si="527"/>
        <v/>
      </c>
      <c r="R377" s="10" t="str">
        <f t="shared" si="528"/>
        <v/>
      </c>
      <c r="S377" s="20" t="str">
        <f t="shared" si="529"/>
        <v/>
      </c>
      <c r="T377" s="23" t="str">
        <f t="shared" si="530"/>
        <v/>
      </c>
      <c r="U377" s="10"/>
      <c r="V377" s="10"/>
      <c r="W377" s="10"/>
      <c r="X377" s="11" t="str">
        <f>IF(G377="","",COUNTIF($Y$4:$Y377,"x")/COUNTIF($G$4:$G377,"x"))</f>
        <v/>
      </c>
      <c r="Y377" s="10" t="str">
        <f t="shared" si="531"/>
        <v/>
      </c>
      <c r="Z377" s="10" t="str">
        <f t="shared" si="532"/>
        <v/>
      </c>
      <c r="AA377" s="10" t="str">
        <f t="shared" si="533"/>
        <v/>
      </c>
      <c r="AB377" s="10" t="str">
        <f t="shared" si="534"/>
        <v/>
      </c>
      <c r="AC377" s="10">
        <f t="shared" si="535"/>
        <v>0</v>
      </c>
      <c r="AD377" s="11" t="str">
        <f>IF(G377="","",COUNTIF($AE$4:$AE377,"x")/COUNTIF($G$4:$G377,"x"))</f>
        <v/>
      </c>
      <c r="AE377" s="10" t="str">
        <f t="shared" si="536"/>
        <v/>
      </c>
      <c r="AF377" s="10" t="str">
        <f t="shared" si="537"/>
        <v/>
      </c>
      <c r="AG377" s="10" t="str">
        <f t="shared" si="538"/>
        <v/>
      </c>
      <c r="AH377" s="10" t="str">
        <f t="shared" si="539"/>
        <v/>
      </c>
      <c r="AI377" s="10">
        <f t="shared" si="540"/>
        <v>0</v>
      </c>
      <c r="AJ377" s="11" t="str">
        <f>IF(G377="","",COUNTIF($AK$4:$AK377,"x")/COUNTIF($G$4:$G377,"x"))</f>
        <v/>
      </c>
      <c r="AK377" s="10" t="str">
        <f t="shared" si="541"/>
        <v/>
      </c>
      <c r="AL377" s="10" t="str">
        <f t="shared" si="542"/>
        <v/>
      </c>
      <c r="AM377" s="10" t="str">
        <f t="shared" si="543"/>
        <v/>
      </c>
      <c r="AN377" s="10" t="str">
        <f t="shared" si="544"/>
        <v/>
      </c>
      <c r="AO377" s="10">
        <f t="shared" si="545"/>
        <v>0</v>
      </c>
      <c r="AP377" s="11" t="str">
        <f>IF($G377="","",COUNTIF($AQ$4:$AQ377,"x")/COUNTIF($G$4:$G377,"x"))</f>
        <v/>
      </c>
      <c r="AQ377" s="10" t="str">
        <f t="shared" si="508"/>
        <v/>
      </c>
      <c r="AR377" s="10" t="str">
        <f t="shared" si="546"/>
        <v/>
      </c>
      <c r="AS377" s="10" t="str">
        <f t="shared" si="547"/>
        <v/>
      </c>
      <c r="AT377" s="10" t="str">
        <f t="shared" si="548"/>
        <v/>
      </c>
      <c r="AU377" s="10">
        <f t="shared" si="549"/>
        <v>0</v>
      </c>
      <c r="AV377" s="11" t="str">
        <f>IF($G377="","",COUNTIF($AW$4:$AW377,"x")/COUNTIF($G$4:$G377,"x"))</f>
        <v/>
      </c>
      <c r="AW377" s="10" t="str">
        <f t="shared" si="509"/>
        <v/>
      </c>
      <c r="AX377" s="10" t="str">
        <f t="shared" si="550"/>
        <v/>
      </c>
      <c r="AY377" s="10" t="str">
        <f t="shared" si="551"/>
        <v/>
      </c>
      <c r="AZ377" s="10" t="str">
        <f t="shared" si="552"/>
        <v/>
      </c>
      <c r="BA377" s="10">
        <f t="shared" si="553"/>
        <v>0</v>
      </c>
      <c r="BB377" s="11" t="str">
        <f>IF($G377="","",COUNTIF($BC$4:$BC377,"x")/COUNTIF($G$4:$G377,"x"))</f>
        <v/>
      </c>
      <c r="BC377" s="10" t="str">
        <f t="shared" si="510"/>
        <v/>
      </c>
      <c r="BD377" s="10" t="str">
        <f t="shared" si="554"/>
        <v/>
      </c>
      <c r="BE377" s="10" t="str">
        <f t="shared" si="555"/>
        <v/>
      </c>
      <c r="BF377" s="10" t="str">
        <f t="shared" si="556"/>
        <v/>
      </c>
      <c r="BG377" s="10">
        <f t="shared" si="557"/>
        <v>0</v>
      </c>
      <c r="BH377" s="11" t="str">
        <f>IF($G377="","",COUNTIF($BI$4:$BI377,"x")/COUNTIF($G$4:$G377,"x"))</f>
        <v/>
      </c>
      <c r="BI377" s="10" t="str">
        <f t="shared" si="511"/>
        <v/>
      </c>
      <c r="BJ377" s="10" t="str">
        <f t="shared" si="558"/>
        <v/>
      </c>
      <c r="BK377" s="10" t="str">
        <f t="shared" si="559"/>
        <v/>
      </c>
      <c r="BL377" s="10" t="str">
        <f t="shared" si="560"/>
        <v/>
      </c>
      <c r="BM377" s="10">
        <f t="shared" si="561"/>
        <v>0</v>
      </c>
      <c r="BN377" s="11" t="str">
        <f>IF($G377="","",COUNTIF($BO$4:$BO377,"x")/COUNTIF($G$4:$G377,"x"))</f>
        <v/>
      </c>
      <c r="BO377" s="10" t="str">
        <f t="shared" si="512"/>
        <v/>
      </c>
      <c r="BP377" s="10" t="str">
        <f t="shared" si="562"/>
        <v/>
      </c>
      <c r="BQ377" s="10" t="str">
        <f t="shared" si="563"/>
        <v/>
      </c>
      <c r="BR377" s="10" t="str">
        <f t="shared" si="564"/>
        <v/>
      </c>
      <c r="BS377" s="10">
        <f t="shared" si="565"/>
        <v>0</v>
      </c>
      <c r="BT377" s="11" t="str">
        <f>IF($G377="","",COUNTIF($BU$4:$BU377,"x")/COUNTIF($G$4:$G377,"x"))</f>
        <v/>
      </c>
      <c r="BU377" s="10" t="str">
        <f t="shared" si="513"/>
        <v/>
      </c>
      <c r="BV377" s="10" t="str">
        <f t="shared" si="566"/>
        <v/>
      </c>
      <c r="BW377" s="10" t="str">
        <f t="shared" si="567"/>
        <v/>
      </c>
      <c r="BX377" s="10" t="str">
        <f t="shared" si="568"/>
        <v/>
      </c>
      <c r="BY377" s="10">
        <f t="shared" si="569"/>
        <v>0</v>
      </c>
      <c r="BZ377" s="11" t="str">
        <f>IF($G377="","",COUNTIF($CA$4:$CA377,"x")/COUNTIF($G$4:$G377,"x"))</f>
        <v/>
      </c>
      <c r="CA377" s="10" t="str">
        <f t="shared" si="514"/>
        <v/>
      </c>
      <c r="CB377" s="10" t="str">
        <f t="shared" si="570"/>
        <v/>
      </c>
      <c r="CC377" s="10" t="str">
        <f t="shared" si="571"/>
        <v/>
      </c>
      <c r="CD377" s="10" t="str">
        <f t="shared" si="572"/>
        <v/>
      </c>
      <c r="CE377" s="10">
        <f t="shared" si="573"/>
        <v>0</v>
      </c>
      <c r="CF377" s="11" t="str">
        <f>IF($G377="","",COUNTIF($CG$4:$CG377,"x")/COUNTIF($G$4:$G377,"x"))</f>
        <v/>
      </c>
      <c r="CG377" s="10" t="str">
        <f t="shared" si="515"/>
        <v/>
      </c>
      <c r="CH377" s="10" t="str">
        <f t="shared" si="574"/>
        <v/>
      </c>
      <c r="CI377" s="10" t="str">
        <f t="shared" si="575"/>
        <v/>
      </c>
      <c r="CJ377" s="10" t="str">
        <f t="shared" si="576"/>
        <v/>
      </c>
      <c r="CK377" s="10">
        <f t="shared" si="577"/>
        <v>0</v>
      </c>
      <c r="CL377" s="11" t="str">
        <f>IF($G377="","",COUNTIF($CM$4:$CM377,"x")/COUNTIF($G$4:$G377,"x"))</f>
        <v/>
      </c>
      <c r="CM377" s="10" t="str">
        <f t="shared" si="516"/>
        <v/>
      </c>
      <c r="CN377" s="10" t="str">
        <f t="shared" si="578"/>
        <v/>
      </c>
      <c r="CO377" s="10" t="str">
        <f t="shared" si="579"/>
        <v/>
      </c>
      <c r="CP377" s="10" t="str">
        <f t="shared" si="580"/>
        <v/>
      </c>
      <c r="CQ377" s="10">
        <f t="shared" si="581"/>
        <v>0</v>
      </c>
    </row>
    <row r="378" spans="2:95">
      <c r="B378" s="10" t="str">
        <f t="shared" si="503"/>
        <v/>
      </c>
      <c r="C378" s="10" t="str">
        <f t="shared" si="504"/>
        <v/>
      </c>
      <c r="D378" s="10" t="str">
        <f t="shared" si="505"/>
        <v/>
      </c>
      <c r="E378" s="10" t="str">
        <f t="shared" si="506"/>
        <v/>
      </c>
      <c r="F378" s="10" t="str">
        <f t="shared" si="507"/>
        <v/>
      </c>
      <c r="G378" s="10" t="str">
        <f t="shared" si="517"/>
        <v/>
      </c>
      <c r="H378" s="10" t="str">
        <f t="shared" si="518"/>
        <v/>
      </c>
      <c r="I378" s="10" t="str">
        <f t="shared" si="519"/>
        <v/>
      </c>
      <c r="J378" s="10" t="str">
        <f t="shared" si="520"/>
        <v/>
      </c>
      <c r="K378" s="10" t="str">
        <f t="shared" si="521"/>
        <v/>
      </c>
      <c r="L378" s="10" t="str">
        <f t="shared" si="522"/>
        <v/>
      </c>
      <c r="M378" s="10" t="str">
        <f t="shared" si="523"/>
        <v/>
      </c>
      <c r="N378" s="10" t="str">
        <f t="shared" si="524"/>
        <v/>
      </c>
      <c r="O378" s="10" t="str">
        <f t="shared" si="525"/>
        <v/>
      </c>
      <c r="P378" s="10" t="str">
        <f t="shared" si="526"/>
        <v/>
      </c>
      <c r="Q378" s="10" t="str">
        <f t="shared" si="527"/>
        <v/>
      </c>
      <c r="R378" s="10" t="str">
        <f t="shared" si="528"/>
        <v/>
      </c>
      <c r="S378" s="20" t="str">
        <f t="shared" si="529"/>
        <v/>
      </c>
      <c r="T378" s="23" t="str">
        <f t="shared" si="530"/>
        <v/>
      </c>
      <c r="U378" s="10"/>
      <c r="V378" s="10"/>
      <c r="W378" s="10"/>
      <c r="X378" s="11" t="str">
        <f>IF(G378="","",COUNTIF($Y$4:$Y378,"x")/COUNTIF($G$4:$G378,"x"))</f>
        <v/>
      </c>
      <c r="Y378" s="10" t="str">
        <f t="shared" si="531"/>
        <v/>
      </c>
      <c r="Z378" s="10" t="str">
        <f t="shared" si="532"/>
        <v/>
      </c>
      <c r="AA378" s="10" t="str">
        <f t="shared" si="533"/>
        <v/>
      </c>
      <c r="AB378" s="10" t="str">
        <f t="shared" si="534"/>
        <v/>
      </c>
      <c r="AC378" s="10">
        <f t="shared" si="535"/>
        <v>0</v>
      </c>
      <c r="AD378" s="11" t="str">
        <f>IF(G378="","",COUNTIF($AE$4:$AE378,"x")/COUNTIF($G$4:$G378,"x"))</f>
        <v/>
      </c>
      <c r="AE378" s="10" t="str">
        <f t="shared" si="536"/>
        <v/>
      </c>
      <c r="AF378" s="10" t="str">
        <f t="shared" si="537"/>
        <v/>
      </c>
      <c r="AG378" s="10" t="str">
        <f t="shared" si="538"/>
        <v/>
      </c>
      <c r="AH378" s="10" t="str">
        <f t="shared" si="539"/>
        <v/>
      </c>
      <c r="AI378" s="10">
        <f t="shared" si="540"/>
        <v>0</v>
      </c>
      <c r="AJ378" s="11" t="str">
        <f>IF(G378="","",COUNTIF($AK$4:$AK378,"x")/COUNTIF($G$4:$G378,"x"))</f>
        <v/>
      </c>
      <c r="AK378" s="10" t="str">
        <f t="shared" si="541"/>
        <v/>
      </c>
      <c r="AL378" s="10" t="str">
        <f t="shared" si="542"/>
        <v/>
      </c>
      <c r="AM378" s="10" t="str">
        <f t="shared" si="543"/>
        <v/>
      </c>
      <c r="AN378" s="10" t="str">
        <f t="shared" si="544"/>
        <v/>
      </c>
      <c r="AO378" s="10">
        <f t="shared" si="545"/>
        <v>0</v>
      </c>
      <c r="AP378" s="11" t="str">
        <f>IF($G378="","",COUNTIF($AQ$4:$AQ378,"x")/COUNTIF($G$4:$G378,"x"))</f>
        <v/>
      </c>
      <c r="AQ378" s="10" t="str">
        <f t="shared" si="508"/>
        <v/>
      </c>
      <c r="AR378" s="10" t="str">
        <f t="shared" si="546"/>
        <v/>
      </c>
      <c r="AS378" s="10" t="str">
        <f t="shared" si="547"/>
        <v/>
      </c>
      <c r="AT378" s="10" t="str">
        <f t="shared" si="548"/>
        <v/>
      </c>
      <c r="AU378" s="10">
        <f t="shared" si="549"/>
        <v>0</v>
      </c>
      <c r="AV378" s="11" t="str">
        <f>IF($G378="","",COUNTIF($AW$4:$AW378,"x")/COUNTIF($G$4:$G378,"x"))</f>
        <v/>
      </c>
      <c r="AW378" s="10" t="str">
        <f t="shared" si="509"/>
        <v/>
      </c>
      <c r="AX378" s="10" t="str">
        <f t="shared" si="550"/>
        <v/>
      </c>
      <c r="AY378" s="10" t="str">
        <f t="shared" si="551"/>
        <v/>
      </c>
      <c r="AZ378" s="10" t="str">
        <f t="shared" si="552"/>
        <v/>
      </c>
      <c r="BA378" s="10">
        <f t="shared" si="553"/>
        <v>0</v>
      </c>
      <c r="BB378" s="11" t="str">
        <f>IF($G378="","",COUNTIF($BC$4:$BC378,"x")/COUNTIF($G$4:$G378,"x"))</f>
        <v/>
      </c>
      <c r="BC378" s="10" t="str">
        <f t="shared" si="510"/>
        <v/>
      </c>
      <c r="BD378" s="10" t="str">
        <f t="shared" si="554"/>
        <v/>
      </c>
      <c r="BE378" s="10" t="str">
        <f t="shared" si="555"/>
        <v/>
      </c>
      <c r="BF378" s="10" t="str">
        <f t="shared" si="556"/>
        <v/>
      </c>
      <c r="BG378" s="10">
        <f t="shared" si="557"/>
        <v>0</v>
      </c>
      <c r="BH378" s="11" t="str">
        <f>IF($G378="","",COUNTIF($BI$4:$BI378,"x")/COUNTIF($G$4:$G378,"x"))</f>
        <v/>
      </c>
      <c r="BI378" s="10" t="str">
        <f t="shared" si="511"/>
        <v/>
      </c>
      <c r="BJ378" s="10" t="str">
        <f t="shared" si="558"/>
        <v/>
      </c>
      <c r="BK378" s="10" t="str">
        <f t="shared" si="559"/>
        <v/>
      </c>
      <c r="BL378" s="10" t="str">
        <f t="shared" si="560"/>
        <v/>
      </c>
      <c r="BM378" s="10">
        <f t="shared" si="561"/>
        <v>0</v>
      </c>
      <c r="BN378" s="11" t="str">
        <f>IF($G378="","",COUNTIF($BO$4:$BO378,"x")/COUNTIF($G$4:$G378,"x"))</f>
        <v/>
      </c>
      <c r="BO378" s="10" t="str">
        <f t="shared" si="512"/>
        <v/>
      </c>
      <c r="BP378" s="10" t="str">
        <f t="shared" si="562"/>
        <v/>
      </c>
      <c r="BQ378" s="10" t="str">
        <f t="shared" si="563"/>
        <v/>
      </c>
      <c r="BR378" s="10" t="str">
        <f t="shared" si="564"/>
        <v/>
      </c>
      <c r="BS378" s="10">
        <f t="shared" si="565"/>
        <v>0</v>
      </c>
      <c r="BT378" s="11" t="str">
        <f>IF($G378="","",COUNTIF($BU$4:$BU378,"x")/COUNTIF($G$4:$G378,"x"))</f>
        <v/>
      </c>
      <c r="BU378" s="10" t="str">
        <f t="shared" si="513"/>
        <v/>
      </c>
      <c r="BV378" s="10" t="str">
        <f t="shared" si="566"/>
        <v/>
      </c>
      <c r="BW378" s="10" t="str">
        <f t="shared" si="567"/>
        <v/>
      </c>
      <c r="BX378" s="10" t="str">
        <f t="shared" si="568"/>
        <v/>
      </c>
      <c r="BY378" s="10">
        <f t="shared" si="569"/>
        <v>0</v>
      </c>
      <c r="BZ378" s="11" t="str">
        <f>IF($G378="","",COUNTIF($CA$4:$CA378,"x")/COUNTIF($G$4:$G378,"x"))</f>
        <v/>
      </c>
      <c r="CA378" s="10" t="str">
        <f t="shared" si="514"/>
        <v/>
      </c>
      <c r="CB378" s="10" t="str">
        <f t="shared" si="570"/>
        <v/>
      </c>
      <c r="CC378" s="10" t="str">
        <f t="shared" si="571"/>
        <v/>
      </c>
      <c r="CD378" s="10" t="str">
        <f t="shared" si="572"/>
        <v/>
      </c>
      <c r="CE378" s="10">
        <f t="shared" si="573"/>
        <v>0</v>
      </c>
      <c r="CF378" s="11" t="str">
        <f>IF($G378="","",COUNTIF($CG$4:$CG378,"x")/COUNTIF($G$4:$G378,"x"))</f>
        <v/>
      </c>
      <c r="CG378" s="10" t="str">
        <f t="shared" si="515"/>
        <v/>
      </c>
      <c r="CH378" s="10" t="str">
        <f t="shared" si="574"/>
        <v/>
      </c>
      <c r="CI378" s="10" t="str">
        <f t="shared" si="575"/>
        <v/>
      </c>
      <c r="CJ378" s="10" t="str">
        <f t="shared" si="576"/>
        <v/>
      </c>
      <c r="CK378" s="10">
        <f t="shared" si="577"/>
        <v>0</v>
      </c>
      <c r="CL378" s="11" t="str">
        <f>IF($G378="","",COUNTIF($CM$4:$CM378,"x")/COUNTIF($G$4:$G378,"x"))</f>
        <v/>
      </c>
      <c r="CM378" s="10" t="str">
        <f t="shared" si="516"/>
        <v/>
      </c>
      <c r="CN378" s="10" t="str">
        <f t="shared" si="578"/>
        <v/>
      </c>
      <c r="CO378" s="10" t="str">
        <f t="shared" si="579"/>
        <v/>
      </c>
      <c r="CP378" s="10" t="str">
        <f t="shared" si="580"/>
        <v/>
      </c>
      <c r="CQ378" s="10">
        <f t="shared" si="581"/>
        <v>0</v>
      </c>
    </row>
    <row r="379" spans="2:95">
      <c r="B379" s="10" t="str">
        <f t="shared" si="503"/>
        <v/>
      </c>
      <c r="C379" s="10" t="str">
        <f t="shared" si="504"/>
        <v/>
      </c>
      <c r="D379" s="10" t="str">
        <f t="shared" si="505"/>
        <v/>
      </c>
      <c r="E379" s="10" t="str">
        <f t="shared" si="506"/>
        <v/>
      </c>
      <c r="F379" s="10" t="str">
        <f t="shared" si="507"/>
        <v/>
      </c>
      <c r="G379" s="10" t="str">
        <f t="shared" si="517"/>
        <v/>
      </c>
      <c r="H379" s="10" t="str">
        <f t="shared" si="518"/>
        <v/>
      </c>
      <c r="I379" s="10" t="str">
        <f t="shared" si="519"/>
        <v/>
      </c>
      <c r="J379" s="10" t="str">
        <f t="shared" si="520"/>
        <v/>
      </c>
      <c r="K379" s="10" t="str">
        <f t="shared" si="521"/>
        <v/>
      </c>
      <c r="L379" s="10" t="str">
        <f t="shared" si="522"/>
        <v/>
      </c>
      <c r="M379" s="10" t="str">
        <f t="shared" si="523"/>
        <v/>
      </c>
      <c r="N379" s="10" t="str">
        <f t="shared" si="524"/>
        <v/>
      </c>
      <c r="O379" s="10" t="str">
        <f t="shared" si="525"/>
        <v/>
      </c>
      <c r="P379" s="10" t="str">
        <f t="shared" si="526"/>
        <v/>
      </c>
      <c r="Q379" s="10" t="str">
        <f t="shared" si="527"/>
        <v/>
      </c>
      <c r="R379" s="10" t="str">
        <f t="shared" si="528"/>
        <v/>
      </c>
      <c r="S379" s="20" t="str">
        <f t="shared" si="529"/>
        <v/>
      </c>
      <c r="T379" s="23" t="str">
        <f t="shared" si="530"/>
        <v/>
      </c>
      <c r="U379" s="10"/>
      <c r="V379" s="10"/>
      <c r="W379" s="10"/>
      <c r="X379" s="11" t="str">
        <f>IF(G379="","",COUNTIF($Y$4:$Y379,"x")/COUNTIF($G$4:$G379,"x"))</f>
        <v/>
      </c>
      <c r="Y379" s="10" t="str">
        <f t="shared" si="531"/>
        <v/>
      </c>
      <c r="Z379" s="10" t="str">
        <f t="shared" si="532"/>
        <v/>
      </c>
      <c r="AA379" s="10" t="str">
        <f t="shared" si="533"/>
        <v/>
      </c>
      <c r="AB379" s="10" t="str">
        <f t="shared" si="534"/>
        <v/>
      </c>
      <c r="AC379" s="10">
        <f t="shared" si="535"/>
        <v>0</v>
      </c>
      <c r="AD379" s="11" t="str">
        <f>IF(G379="","",COUNTIF($AE$4:$AE379,"x")/COUNTIF($G$4:$G379,"x"))</f>
        <v/>
      </c>
      <c r="AE379" s="10" t="str">
        <f t="shared" si="536"/>
        <v/>
      </c>
      <c r="AF379" s="10" t="str">
        <f t="shared" si="537"/>
        <v/>
      </c>
      <c r="AG379" s="10" t="str">
        <f t="shared" si="538"/>
        <v/>
      </c>
      <c r="AH379" s="10" t="str">
        <f t="shared" si="539"/>
        <v/>
      </c>
      <c r="AI379" s="10">
        <f t="shared" si="540"/>
        <v>0</v>
      </c>
      <c r="AJ379" s="11" t="str">
        <f>IF(G379="","",COUNTIF($AK$4:$AK379,"x")/COUNTIF($G$4:$G379,"x"))</f>
        <v/>
      </c>
      <c r="AK379" s="10" t="str">
        <f t="shared" si="541"/>
        <v/>
      </c>
      <c r="AL379" s="10" t="str">
        <f t="shared" si="542"/>
        <v/>
      </c>
      <c r="AM379" s="10" t="str">
        <f t="shared" si="543"/>
        <v/>
      </c>
      <c r="AN379" s="10" t="str">
        <f t="shared" si="544"/>
        <v/>
      </c>
      <c r="AO379" s="10">
        <f t="shared" si="545"/>
        <v>0</v>
      </c>
      <c r="AP379" s="11" t="str">
        <f>IF($G379="","",COUNTIF($AQ$4:$AQ379,"x")/COUNTIF($G$4:$G379,"x"))</f>
        <v/>
      </c>
      <c r="AQ379" s="10" t="str">
        <f t="shared" si="508"/>
        <v/>
      </c>
      <c r="AR379" s="10" t="str">
        <f t="shared" si="546"/>
        <v/>
      </c>
      <c r="AS379" s="10" t="str">
        <f t="shared" si="547"/>
        <v/>
      </c>
      <c r="AT379" s="10" t="str">
        <f t="shared" si="548"/>
        <v/>
      </c>
      <c r="AU379" s="10">
        <f t="shared" si="549"/>
        <v>0</v>
      </c>
      <c r="AV379" s="11" t="str">
        <f>IF($G379="","",COUNTIF($AW$4:$AW379,"x")/COUNTIF($G$4:$G379,"x"))</f>
        <v/>
      </c>
      <c r="AW379" s="10" t="str">
        <f t="shared" si="509"/>
        <v/>
      </c>
      <c r="AX379" s="10" t="str">
        <f t="shared" si="550"/>
        <v/>
      </c>
      <c r="AY379" s="10" t="str">
        <f t="shared" si="551"/>
        <v/>
      </c>
      <c r="AZ379" s="10" t="str">
        <f t="shared" si="552"/>
        <v/>
      </c>
      <c r="BA379" s="10">
        <f t="shared" si="553"/>
        <v>0</v>
      </c>
      <c r="BB379" s="11" t="str">
        <f>IF($G379="","",COUNTIF($BC$4:$BC379,"x")/COUNTIF($G$4:$G379,"x"))</f>
        <v/>
      </c>
      <c r="BC379" s="10" t="str">
        <f t="shared" si="510"/>
        <v/>
      </c>
      <c r="BD379" s="10" t="str">
        <f t="shared" si="554"/>
        <v/>
      </c>
      <c r="BE379" s="10" t="str">
        <f t="shared" si="555"/>
        <v/>
      </c>
      <c r="BF379" s="10" t="str">
        <f t="shared" si="556"/>
        <v/>
      </c>
      <c r="BG379" s="10">
        <f t="shared" si="557"/>
        <v>0</v>
      </c>
      <c r="BH379" s="11" t="str">
        <f>IF($G379="","",COUNTIF($BI$4:$BI379,"x")/COUNTIF($G$4:$G379,"x"))</f>
        <v/>
      </c>
      <c r="BI379" s="10" t="str">
        <f t="shared" si="511"/>
        <v/>
      </c>
      <c r="BJ379" s="10" t="str">
        <f t="shared" si="558"/>
        <v/>
      </c>
      <c r="BK379" s="10" t="str">
        <f t="shared" si="559"/>
        <v/>
      </c>
      <c r="BL379" s="10" t="str">
        <f t="shared" si="560"/>
        <v/>
      </c>
      <c r="BM379" s="10">
        <f t="shared" si="561"/>
        <v>0</v>
      </c>
      <c r="BN379" s="11" t="str">
        <f>IF($G379="","",COUNTIF($BO$4:$BO379,"x")/COUNTIF($G$4:$G379,"x"))</f>
        <v/>
      </c>
      <c r="BO379" s="10" t="str">
        <f t="shared" si="512"/>
        <v/>
      </c>
      <c r="BP379" s="10" t="str">
        <f t="shared" si="562"/>
        <v/>
      </c>
      <c r="BQ379" s="10" t="str">
        <f t="shared" si="563"/>
        <v/>
      </c>
      <c r="BR379" s="10" t="str">
        <f t="shared" si="564"/>
        <v/>
      </c>
      <c r="BS379" s="10">
        <f t="shared" si="565"/>
        <v>0</v>
      </c>
      <c r="BT379" s="11" t="str">
        <f>IF($G379="","",COUNTIF($BU$4:$BU379,"x")/COUNTIF($G$4:$G379,"x"))</f>
        <v/>
      </c>
      <c r="BU379" s="10" t="str">
        <f t="shared" si="513"/>
        <v/>
      </c>
      <c r="BV379" s="10" t="str">
        <f t="shared" si="566"/>
        <v/>
      </c>
      <c r="BW379" s="10" t="str">
        <f t="shared" si="567"/>
        <v/>
      </c>
      <c r="BX379" s="10" t="str">
        <f t="shared" si="568"/>
        <v/>
      </c>
      <c r="BY379" s="10">
        <f t="shared" si="569"/>
        <v>0</v>
      </c>
      <c r="BZ379" s="11" t="str">
        <f>IF($G379="","",COUNTIF($CA$4:$CA379,"x")/COUNTIF($G$4:$G379,"x"))</f>
        <v/>
      </c>
      <c r="CA379" s="10" t="str">
        <f t="shared" si="514"/>
        <v/>
      </c>
      <c r="CB379" s="10" t="str">
        <f t="shared" si="570"/>
        <v/>
      </c>
      <c r="CC379" s="10" t="str">
        <f t="shared" si="571"/>
        <v/>
      </c>
      <c r="CD379" s="10" t="str">
        <f t="shared" si="572"/>
        <v/>
      </c>
      <c r="CE379" s="10">
        <f t="shared" si="573"/>
        <v>0</v>
      </c>
      <c r="CF379" s="11" t="str">
        <f>IF($G379="","",COUNTIF($CG$4:$CG379,"x")/COUNTIF($G$4:$G379,"x"))</f>
        <v/>
      </c>
      <c r="CG379" s="10" t="str">
        <f t="shared" si="515"/>
        <v/>
      </c>
      <c r="CH379" s="10" t="str">
        <f t="shared" si="574"/>
        <v/>
      </c>
      <c r="CI379" s="10" t="str">
        <f t="shared" si="575"/>
        <v/>
      </c>
      <c r="CJ379" s="10" t="str">
        <f t="shared" si="576"/>
        <v/>
      </c>
      <c r="CK379" s="10">
        <f t="shared" si="577"/>
        <v>0</v>
      </c>
      <c r="CL379" s="11" t="str">
        <f>IF($G379="","",COUNTIF($CM$4:$CM379,"x")/COUNTIF($G$4:$G379,"x"))</f>
        <v/>
      </c>
      <c r="CM379" s="10" t="str">
        <f t="shared" si="516"/>
        <v/>
      </c>
      <c r="CN379" s="10" t="str">
        <f t="shared" si="578"/>
        <v/>
      </c>
      <c r="CO379" s="10" t="str">
        <f t="shared" si="579"/>
        <v/>
      </c>
      <c r="CP379" s="10" t="str">
        <f t="shared" si="580"/>
        <v/>
      </c>
      <c r="CQ379" s="10">
        <f t="shared" si="581"/>
        <v>0</v>
      </c>
    </row>
    <row r="380" spans="2:95">
      <c r="B380" s="10" t="str">
        <f t="shared" si="503"/>
        <v/>
      </c>
      <c r="C380" s="10" t="str">
        <f t="shared" si="504"/>
        <v/>
      </c>
      <c r="D380" s="10" t="str">
        <f t="shared" si="505"/>
        <v/>
      </c>
      <c r="E380" s="10" t="str">
        <f t="shared" si="506"/>
        <v/>
      </c>
      <c r="F380" s="10" t="str">
        <f t="shared" si="507"/>
        <v/>
      </c>
      <c r="G380" s="10" t="str">
        <f t="shared" si="517"/>
        <v/>
      </c>
      <c r="H380" s="10" t="str">
        <f t="shared" si="518"/>
        <v/>
      </c>
      <c r="I380" s="10" t="str">
        <f t="shared" si="519"/>
        <v/>
      </c>
      <c r="J380" s="10" t="str">
        <f t="shared" si="520"/>
        <v/>
      </c>
      <c r="K380" s="10" t="str">
        <f t="shared" si="521"/>
        <v/>
      </c>
      <c r="L380" s="10" t="str">
        <f t="shared" si="522"/>
        <v/>
      </c>
      <c r="M380" s="10" t="str">
        <f t="shared" si="523"/>
        <v/>
      </c>
      <c r="N380" s="10" t="str">
        <f t="shared" si="524"/>
        <v/>
      </c>
      <c r="O380" s="10" t="str">
        <f t="shared" si="525"/>
        <v/>
      </c>
      <c r="P380" s="10" t="str">
        <f t="shared" si="526"/>
        <v/>
      </c>
      <c r="Q380" s="10" t="str">
        <f t="shared" si="527"/>
        <v/>
      </c>
      <c r="R380" s="10" t="str">
        <f t="shared" si="528"/>
        <v/>
      </c>
      <c r="S380" s="20" t="str">
        <f t="shared" si="529"/>
        <v/>
      </c>
      <c r="T380" s="23" t="str">
        <f t="shared" si="530"/>
        <v/>
      </c>
      <c r="U380" s="10"/>
      <c r="V380" s="10"/>
      <c r="W380" s="10"/>
      <c r="X380" s="11" t="str">
        <f>IF(G380="","",COUNTIF($Y$4:$Y380,"x")/COUNTIF($G$4:$G380,"x"))</f>
        <v/>
      </c>
      <c r="Y380" s="10" t="str">
        <f t="shared" si="531"/>
        <v/>
      </c>
      <c r="Z380" s="10" t="str">
        <f t="shared" si="532"/>
        <v/>
      </c>
      <c r="AA380" s="10" t="str">
        <f t="shared" si="533"/>
        <v/>
      </c>
      <c r="AB380" s="10" t="str">
        <f t="shared" si="534"/>
        <v/>
      </c>
      <c r="AC380" s="10">
        <f t="shared" si="535"/>
        <v>0</v>
      </c>
      <c r="AD380" s="11" t="str">
        <f>IF(G380="","",COUNTIF($AE$4:$AE380,"x")/COUNTIF($G$4:$G380,"x"))</f>
        <v/>
      </c>
      <c r="AE380" s="10" t="str">
        <f t="shared" si="536"/>
        <v/>
      </c>
      <c r="AF380" s="10" t="str">
        <f t="shared" si="537"/>
        <v/>
      </c>
      <c r="AG380" s="10" t="str">
        <f t="shared" si="538"/>
        <v/>
      </c>
      <c r="AH380" s="10" t="str">
        <f t="shared" si="539"/>
        <v/>
      </c>
      <c r="AI380" s="10">
        <f t="shared" si="540"/>
        <v>0</v>
      </c>
      <c r="AJ380" s="11" t="str">
        <f>IF(G380="","",COUNTIF($AK$4:$AK380,"x")/COUNTIF($G$4:$G380,"x"))</f>
        <v/>
      </c>
      <c r="AK380" s="10" t="str">
        <f t="shared" si="541"/>
        <v/>
      </c>
      <c r="AL380" s="10" t="str">
        <f t="shared" si="542"/>
        <v/>
      </c>
      <c r="AM380" s="10" t="str">
        <f t="shared" si="543"/>
        <v/>
      </c>
      <c r="AN380" s="10" t="str">
        <f t="shared" si="544"/>
        <v/>
      </c>
      <c r="AO380" s="10">
        <f t="shared" si="545"/>
        <v>0</v>
      </c>
      <c r="AP380" s="11" t="str">
        <f>IF($G380="","",COUNTIF($AQ$4:$AQ380,"x")/COUNTIF($G$4:$G380,"x"))</f>
        <v/>
      </c>
      <c r="AQ380" s="10" t="str">
        <f t="shared" si="508"/>
        <v/>
      </c>
      <c r="AR380" s="10" t="str">
        <f t="shared" si="546"/>
        <v/>
      </c>
      <c r="AS380" s="10" t="str">
        <f t="shared" si="547"/>
        <v/>
      </c>
      <c r="AT380" s="10" t="str">
        <f t="shared" si="548"/>
        <v/>
      </c>
      <c r="AU380" s="10">
        <f t="shared" si="549"/>
        <v>0</v>
      </c>
      <c r="AV380" s="11" t="str">
        <f>IF($G380="","",COUNTIF($AW$4:$AW380,"x")/COUNTIF($G$4:$G380,"x"))</f>
        <v/>
      </c>
      <c r="AW380" s="10" t="str">
        <f t="shared" si="509"/>
        <v/>
      </c>
      <c r="AX380" s="10" t="str">
        <f t="shared" si="550"/>
        <v/>
      </c>
      <c r="AY380" s="10" t="str">
        <f t="shared" si="551"/>
        <v/>
      </c>
      <c r="AZ380" s="10" t="str">
        <f t="shared" si="552"/>
        <v/>
      </c>
      <c r="BA380" s="10">
        <f t="shared" si="553"/>
        <v>0</v>
      </c>
      <c r="BB380" s="11" t="str">
        <f>IF($G380="","",COUNTIF($BC$4:$BC380,"x")/COUNTIF($G$4:$G380,"x"))</f>
        <v/>
      </c>
      <c r="BC380" s="10" t="str">
        <f t="shared" si="510"/>
        <v/>
      </c>
      <c r="BD380" s="10" t="str">
        <f t="shared" si="554"/>
        <v/>
      </c>
      <c r="BE380" s="10" t="str">
        <f t="shared" si="555"/>
        <v/>
      </c>
      <c r="BF380" s="10" t="str">
        <f t="shared" si="556"/>
        <v/>
      </c>
      <c r="BG380" s="10">
        <f t="shared" si="557"/>
        <v>0</v>
      </c>
      <c r="BH380" s="11" t="str">
        <f>IF($G380="","",COUNTIF($BI$4:$BI380,"x")/COUNTIF($G$4:$G380,"x"))</f>
        <v/>
      </c>
      <c r="BI380" s="10" t="str">
        <f t="shared" si="511"/>
        <v/>
      </c>
      <c r="BJ380" s="10" t="str">
        <f t="shared" si="558"/>
        <v/>
      </c>
      <c r="BK380" s="10" t="str">
        <f t="shared" si="559"/>
        <v/>
      </c>
      <c r="BL380" s="10" t="str">
        <f t="shared" si="560"/>
        <v/>
      </c>
      <c r="BM380" s="10">
        <f t="shared" si="561"/>
        <v>0</v>
      </c>
      <c r="BN380" s="11" t="str">
        <f>IF($G380="","",COUNTIF($BO$4:$BO380,"x")/COUNTIF($G$4:$G380,"x"))</f>
        <v/>
      </c>
      <c r="BO380" s="10" t="str">
        <f t="shared" si="512"/>
        <v/>
      </c>
      <c r="BP380" s="10" t="str">
        <f t="shared" si="562"/>
        <v/>
      </c>
      <c r="BQ380" s="10" t="str">
        <f t="shared" si="563"/>
        <v/>
      </c>
      <c r="BR380" s="10" t="str">
        <f t="shared" si="564"/>
        <v/>
      </c>
      <c r="BS380" s="10">
        <f t="shared" si="565"/>
        <v>0</v>
      </c>
      <c r="BT380" s="11" t="str">
        <f>IF($G380="","",COUNTIF($BU$4:$BU380,"x")/COUNTIF($G$4:$G380,"x"))</f>
        <v/>
      </c>
      <c r="BU380" s="10" t="str">
        <f t="shared" si="513"/>
        <v/>
      </c>
      <c r="BV380" s="10" t="str">
        <f t="shared" si="566"/>
        <v/>
      </c>
      <c r="BW380" s="10" t="str">
        <f t="shared" si="567"/>
        <v/>
      </c>
      <c r="BX380" s="10" t="str">
        <f t="shared" si="568"/>
        <v/>
      </c>
      <c r="BY380" s="10">
        <f t="shared" si="569"/>
        <v>0</v>
      </c>
      <c r="BZ380" s="11" t="str">
        <f>IF($G380="","",COUNTIF($CA$4:$CA380,"x")/COUNTIF($G$4:$G380,"x"))</f>
        <v/>
      </c>
      <c r="CA380" s="10" t="str">
        <f t="shared" si="514"/>
        <v/>
      </c>
      <c r="CB380" s="10" t="str">
        <f t="shared" si="570"/>
        <v/>
      </c>
      <c r="CC380" s="10" t="str">
        <f t="shared" si="571"/>
        <v/>
      </c>
      <c r="CD380" s="10" t="str">
        <f t="shared" si="572"/>
        <v/>
      </c>
      <c r="CE380" s="10">
        <f t="shared" si="573"/>
        <v>0</v>
      </c>
      <c r="CF380" s="11" t="str">
        <f>IF($G380="","",COUNTIF($CG$4:$CG380,"x")/COUNTIF($G$4:$G380,"x"))</f>
        <v/>
      </c>
      <c r="CG380" s="10" t="str">
        <f t="shared" si="515"/>
        <v/>
      </c>
      <c r="CH380" s="10" t="str">
        <f t="shared" si="574"/>
        <v/>
      </c>
      <c r="CI380" s="10" t="str">
        <f t="shared" si="575"/>
        <v/>
      </c>
      <c r="CJ380" s="10" t="str">
        <f t="shared" si="576"/>
        <v/>
      </c>
      <c r="CK380" s="10">
        <f t="shared" si="577"/>
        <v>0</v>
      </c>
      <c r="CL380" s="11" t="str">
        <f>IF($G380="","",COUNTIF($CM$4:$CM380,"x")/COUNTIF($G$4:$G380,"x"))</f>
        <v/>
      </c>
      <c r="CM380" s="10" t="str">
        <f t="shared" si="516"/>
        <v/>
      </c>
      <c r="CN380" s="10" t="str">
        <f t="shared" si="578"/>
        <v/>
      </c>
      <c r="CO380" s="10" t="str">
        <f t="shared" si="579"/>
        <v/>
      </c>
      <c r="CP380" s="10" t="str">
        <f t="shared" si="580"/>
        <v/>
      </c>
      <c r="CQ380" s="10">
        <f t="shared" si="581"/>
        <v>0</v>
      </c>
    </row>
    <row r="381" spans="2:95">
      <c r="B381" s="10" t="str">
        <f t="shared" si="503"/>
        <v/>
      </c>
      <c r="C381" s="10" t="str">
        <f t="shared" si="504"/>
        <v/>
      </c>
      <c r="D381" s="10" t="str">
        <f t="shared" si="505"/>
        <v/>
      </c>
      <c r="E381" s="10" t="str">
        <f t="shared" si="506"/>
        <v/>
      </c>
      <c r="F381" s="10" t="str">
        <f t="shared" si="507"/>
        <v/>
      </c>
      <c r="G381" s="10" t="str">
        <f t="shared" si="517"/>
        <v/>
      </c>
      <c r="H381" s="10" t="str">
        <f t="shared" si="518"/>
        <v/>
      </c>
      <c r="I381" s="10" t="str">
        <f t="shared" si="519"/>
        <v/>
      </c>
      <c r="J381" s="10" t="str">
        <f t="shared" si="520"/>
        <v/>
      </c>
      <c r="K381" s="10" t="str">
        <f t="shared" si="521"/>
        <v/>
      </c>
      <c r="L381" s="10" t="str">
        <f t="shared" si="522"/>
        <v/>
      </c>
      <c r="M381" s="10" t="str">
        <f t="shared" si="523"/>
        <v/>
      </c>
      <c r="N381" s="10" t="str">
        <f t="shared" si="524"/>
        <v/>
      </c>
      <c r="O381" s="10" t="str">
        <f t="shared" si="525"/>
        <v/>
      </c>
      <c r="P381" s="10" t="str">
        <f t="shared" si="526"/>
        <v/>
      </c>
      <c r="Q381" s="10" t="str">
        <f t="shared" si="527"/>
        <v/>
      </c>
      <c r="R381" s="10" t="str">
        <f t="shared" si="528"/>
        <v/>
      </c>
      <c r="S381" s="20" t="str">
        <f t="shared" si="529"/>
        <v/>
      </c>
      <c r="T381" s="23" t="str">
        <f t="shared" si="530"/>
        <v/>
      </c>
      <c r="U381" s="10"/>
      <c r="V381" s="10"/>
      <c r="W381" s="10"/>
      <c r="X381" s="11" t="str">
        <f>IF(G381="","",COUNTIF($Y$4:$Y381,"x")/COUNTIF($G$4:$G381,"x"))</f>
        <v/>
      </c>
      <c r="Y381" s="10" t="str">
        <f t="shared" si="531"/>
        <v/>
      </c>
      <c r="Z381" s="10" t="str">
        <f t="shared" si="532"/>
        <v/>
      </c>
      <c r="AA381" s="10" t="str">
        <f t="shared" si="533"/>
        <v/>
      </c>
      <c r="AB381" s="10" t="str">
        <f t="shared" si="534"/>
        <v/>
      </c>
      <c r="AC381" s="10">
        <f t="shared" si="535"/>
        <v>0</v>
      </c>
      <c r="AD381" s="11" t="str">
        <f>IF(G381="","",COUNTIF($AE$4:$AE381,"x")/COUNTIF($G$4:$G381,"x"))</f>
        <v/>
      </c>
      <c r="AE381" s="10" t="str">
        <f t="shared" si="536"/>
        <v/>
      </c>
      <c r="AF381" s="10" t="str">
        <f t="shared" si="537"/>
        <v/>
      </c>
      <c r="AG381" s="10" t="str">
        <f t="shared" si="538"/>
        <v/>
      </c>
      <c r="AH381" s="10" t="str">
        <f t="shared" si="539"/>
        <v/>
      </c>
      <c r="AI381" s="10">
        <f t="shared" si="540"/>
        <v>0</v>
      </c>
      <c r="AJ381" s="11" t="str">
        <f>IF(G381="","",COUNTIF($AK$4:$AK381,"x")/COUNTIF($G$4:$G381,"x"))</f>
        <v/>
      </c>
      <c r="AK381" s="10" t="str">
        <f t="shared" si="541"/>
        <v/>
      </c>
      <c r="AL381" s="10" t="str">
        <f t="shared" si="542"/>
        <v/>
      </c>
      <c r="AM381" s="10" t="str">
        <f t="shared" si="543"/>
        <v/>
      </c>
      <c r="AN381" s="10" t="str">
        <f t="shared" si="544"/>
        <v/>
      </c>
      <c r="AO381" s="10">
        <f t="shared" si="545"/>
        <v>0</v>
      </c>
      <c r="AP381" s="11" t="str">
        <f>IF($G381="","",COUNTIF($AQ$4:$AQ381,"x")/COUNTIF($G$4:$G381,"x"))</f>
        <v/>
      </c>
      <c r="AQ381" s="10" t="str">
        <f t="shared" si="508"/>
        <v/>
      </c>
      <c r="AR381" s="10" t="str">
        <f t="shared" si="546"/>
        <v/>
      </c>
      <c r="AS381" s="10" t="str">
        <f t="shared" si="547"/>
        <v/>
      </c>
      <c r="AT381" s="10" t="str">
        <f t="shared" si="548"/>
        <v/>
      </c>
      <c r="AU381" s="10">
        <f t="shared" si="549"/>
        <v>0</v>
      </c>
      <c r="AV381" s="11" t="str">
        <f>IF($G381="","",COUNTIF($AW$4:$AW381,"x")/COUNTIF($G$4:$G381,"x"))</f>
        <v/>
      </c>
      <c r="AW381" s="10" t="str">
        <f t="shared" si="509"/>
        <v/>
      </c>
      <c r="AX381" s="10" t="str">
        <f t="shared" si="550"/>
        <v/>
      </c>
      <c r="AY381" s="10" t="str">
        <f t="shared" si="551"/>
        <v/>
      </c>
      <c r="AZ381" s="10" t="str">
        <f t="shared" si="552"/>
        <v/>
      </c>
      <c r="BA381" s="10">
        <f t="shared" si="553"/>
        <v>0</v>
      </c>
      <c r="BB381" s="11" t="str">
        <f>IF($G381="","",COUNTIF($BC$4:$BC381,"x")/COUNTIF($G$4:$G381,"x"))</f>
        <v/>
      </c>
      <c r="BC381" s="10" t="str">
        <f t="shared" si="510"/>
        <v/>
      </c>
      <c r="BD381" s="10" t="str">
        <f t="shared" si="554"/>
        <v/>
      </c>
      <c r="BE381" s="10" t="str">
        <f t="shared" si="555"/>
        <v/>
      </c>
      <c r="BF381" s="10" t="str">
        <f t="shared" si="556"/>
        <v/>
      </c>
      <c r="BG381" s="10">
        <f t="shared" si="557"/>
        <v>0</v>
      </c>
      <c r="BH381" s="11" t="str">
        <f>IF($G381="","",COUNTIF($BI$4:$BI381,"x")/COUNTIF($G$4:$G381,"x"))</f>
        <v/>
      </c>
      <c r="BI381" s="10" t="str">
        <f t="shared" si="511"/>
        <v/>
      </c>
      <c r="BJ381" s="10" t="str">
        <f t="shared" si="558"/>
        <v/>
      </c>
      <c r="BK381" s="10" t="str">
        <f t="shared" si="559"/>
        <v/>
      </c>
      <c r="BL381" s="10" t="str">
        <f t="shared" si="560"/>
        <v/>
      </c>
      <c r="BM381" s="10">
        <f t="shared" si="561"/>
        <v>0</v>
      </c>
      <c r="BN381" s="11" t="str">
        <f>IF($G381="","",COUNTIF($BO$4:$BO381,"x")/COUNTIF($G$4:$G381,"x"))</f>
        <v/>
      </c>
      <c r="BO381" s="10" t="str">
        <f t="shared" si="512"/>
        <v/>
      </c>
      <c r="BP381" s="10" t="str">
        <f t="shared" si="562"/>
        <v/>
      </c>
      <c r="BQ381" s="10" t="str">
        <f t="shared" si="563"/>
        <v/>
      </c>
      <c r="BR381" s="10" t="str">
        <f t="shared" si="564"/>
        <v/>
      </c>
      <c r="BS381" s="10">
        <f t="shared" si="565"/>
        <v>0</v>
      </c>
      <c r="BT381" s="11" t="str">
        <f>IF($G381="","",COUNTIF($BU$4:$BU381,"x")/COUNTIF($G$4:$G381,"x"))</f>
        <v/>
      </c>
      <c r="BU381" s="10" t="str">
        <f t="shared" si="513"/>
        <v/>
      </c>
      <c r="BV381" s="10" t="str">
        <f t="shared" si="566"/>
        <v/>
      </c>
      <c r="BW381" s="10" t="str">
        <f t="shared" si="567"/>
        <v/>
      </c>
      <c r="BX381" s="10" t="str">
        <f t="shared" si="568"/>
        <v/>
      </c>
      <c r="BY381" s="10">
        <f t="shared" si="569"/>
        <v>0</v>
      </c>
      <c r="BZ381" s="11" t="str">
        <f>IF($G381="","",COUNTIF($CA$4:$CA381,"x")/COUNTIF($G$4:$G381,"x"))</f>
        <v/>
      </c>
      <c r="CA381" s="10" t="str">
        <f t="shared" si="514"/>
        <v/>
      </c>
      <c r="CB381" s="10" t="str">
        <f t="shared" si="570"/>
        <v/>
      </c>
      <c r="CC381" s="10" t="str">
        <f t="shared" si="571"/>
        <v/>
      </c>
      <c r="CD381" s="10" t="str">
        <f t="shared" si="572"/>
        <v/>
      </c>
      <c r="CE381" s="10">
        <f t="shared" si="573"/>
        <v>0</v>
      </c>
      <c r="CF381" s="11" t="str">
        <f>IF($G381="","",COUNTIF($CG$4:$CG381,"x")/COUNTIF($G$4:$G381,"x"))</f>
        <v/>
      </c>
      <c r="CG381" s="10" t="str">
        <f t="shared" si="515"/>
        <v/>
      </c>
      <c r="CH381" s="10" t="str">
        <f t="shared" si="574"/>
        <v/>
      </c>
      <c r="CI381" s="10" t="str">
        <f t="shared" si="575"/>
        <v/>
      </c>
      <c r="CJ381" s="10" t="str">
        <f t="shared" si="576"/>
        <v/>
      </c>
      <c r="CK381" s="10">
        <f t="shared" si="577"/>
        <v>0</v>
      </c>
      <c r="CL381" s="11" t="str">
        <f>IF($G381="","",COUNTIF($CM$4:$CM381,"x")/COUNTIF($G$4:$G381,"x"))</f>
        <v/>
      </c>
      <c r="CM381" s="10" t="str">
        <f t="shared" si="516"/>
        <v/>
      </c>
      <c r="CN381" s="10" t="str">
        <f t="shared" si="578"/>
        <v/>
      </c>
      <c r="CO381" s="10" t="str">
        <f t="shared" si="579"/>
        <v/>
      </c>
      <c r="CP381" s="10" t="str">
        <f t="shared" si="580"/>
        <v/>
      </c>
      <c r="CQ381" s="10">
        <f t="shared" si="581"/>
        <v>0</v>
      </c>
    </row>
    <row r="382" spans="2:95">
      <c r="B382" s="10" t="str">
        <f t="shared" si="503"/>
        <v/>
      </c>
      <c r="C382" s="10" t="str">
        <f t="shared" si="504"/>
        <v/>
      </c>
      <c r="D382" s="10" t="str">
        <f t="shared" si="505"/>
        <v/>
      </c>
      <c r="E382" s="10" t="str">
        <f t="shared" si="506"/>
        <v/>
      </c>
      <c r="F382" s="10" t="str">
        <f t="shared" si="507"/>
        <v/>
      </c>
      <c r="G382" s="10" t="str">
        <f t="shared" si="517"/>
        <v/>
      </c>
      <c r="H382" s="10" t="str">
        <f t="shared" si="518"/>
        <v/>
      </c>
      <c r="I382" s="10" t="str">
        <f t="shared" si="519"/>
        <v/>
      </c>
      <c r="J382" s="10" t="str">
        <f t="shared" si="520"/>
        <v/>
      </c>
      <c r="K382" s="10" t="str">
        <f t="shared" si="521"/>
        <v/>
      </c>
      <c r="L382" s="10" t="str">
        <f t="shared" si="522"/>
        <v/>
      </c>
      <c r="M382" s="10" t="str">
        <f t="shared" si="523"/>
        <v/>
      </c>
      <c r="N382" s="10" t="str">
        <f t="shared" si="524"/>
        <v/>
      </c>
      <c r="O382" s="10" t="str">
        <f t="shared" si="525"/>
        <v/>
      </c>
      <c r="P382" s="10" t="str">
        <f t="shared" si="526"/>
        <v/>
      </c>
      <c r="Q382" s="10" t="str">
        <f t="shared" si="527"/>
        <v/>
      </c>
      <c r="R382" s="10" t="str">
        <f t="shared" si="528"/>
        <v/>
      </c>
      <c r="S382" s="20" t="str">
        <f t="shared" si="529"/>
        <v/>
      </c>
      <c r="T382" s="23" t="str">
        <f t="shared" si="530"/>
        <v/>
      </c>
      <c r="U382" s="10"/>
      <c r="V382" s="10"/>
      <c r="W382" s="10"/>
      <c r="X382" s="11" t="str">
        <f>IF(G382="","",COUNTIF($Y$4:$Y382,"x")/COUNTIF($G$4:$G382,"x"))</f>
        <v/>
      </c>
      <c r="Y382" s="10" t="str">
        <f t="shared" si="531"/>
        <v/>
      </c>
      <c r="Z382" s="10" t="str">
        <f t="shared" si="532"/>
        <v/>
      </c>
      <c r="AA382" s="10" t="str">
        <f t="shared" si="533"/>
        <v/>
      </c>
      <c r="AB382" s="10" t="str">
        <f t="shared" si="534"/>
        <v/>
      </c>
      <c r="AC382" s="10">
        <f t="shared" si="535"/>
        <v>0</v>
      </c>
      <c r="AD382" s="11" t="str">
        <f>IF(G382="","",COUNTIF($AE$4:$AE382,"x")/COUNTIF($G$4:$G382,"x"))</f>
        <v/>
      </c>
      <c r="AE382" s="10" t="str">
        <f t="shared" si="536"/>
        <v/>
      </c>
      <c r="AF382" s="10" t="str">
        <f t="shared" si="537"/>
        <v/>
      </c>
      <c r="AG382" s="10" t="str">
        <f t="shared" si="538"/>
        <v/>
      </c>
      <c r="AH382" s="10" t="str">
        <f t="shared" si="539"/>
        <v/>
      </c>
      <c r="AI382" s="10">
        <f t="shared" si="540"/>
        <v>0</v>
      </c>
      <c r="AJ382" s="11" t="str">
        <f>IF(G382="","",COUNTIF($AK$4:$AK382,"x")/COUNTIF($G$4:$G382,"x"))</f>
        <v/>
      </c>
      <c r="AK382" s="10" t="str">
        <f t="shared" si="541"/>
        <v/>
      </c>
      <c r="AL382" s="10" t="str">
        <f t="shared" si="542"/>
        <v/>
      </c>
      <c r="AM382" s="10" t="str">
        <f t="shared" si="543"/>
        <v/>
      </c>
      <c r="AN382" s="10" t="str">
        <f t="shared" si="544"/>
        <v/>
      </c>
      <c r="AO382" s="10">
        <f t="shared" si="545"/>
        <v>0</v>
      </c>
      <c r="AP382" s="11" t="str">
        <f>IF($G382="","",COUNTIF($AQ$4:$AQ382,"x")/COUNTIF($G$4:$G382,"x"))</f>
        <v/>
      </c>
      <c r="AQ382" s="10" t="str">
        <f t="shared" si="508"/>
        <v/>
      </c>
      <c r="AR382" s="10" t="str">
        <f t="shared" si="546"/>
        <v/>
      </c>
      <c r="AS382" s="10" t="str">
        <f t="shared" si="547"/>
        <v/>
      </c>
      <c r="AT382" s="10" t="str">
        <f t="shared" si="548"/>
        <v/>
      </c>
      <c r="AU382" s="10">
        <f t="shared" si="549"/>
        <v>0</v>
      </c>
      <c r="AV382" s="11" t="str">
        <f>IF($G382="","",COUNTIF($AW$4:$AW382,"x")/COUNTIF($G$4:$G382,"x"))</f>
        <v/>
      </c>
      <c r="AW382" s="10" t="str">
        <f t="shared" si="509"/>
        <v/>
      </c>
      <c r="AX382" s="10" t="str">
        <f t="shared" si="550"/>
        <v/>
      </c>
      <c r="AY382" s="10" t="str">
        <f t="shared" si="551"/>
        <v/>
      </c>
      <c r="AZ382" s="10" t="str">
        <f t="shared" si="552"/>
        <v/>
      </c>
      <c r="BA382" s="10">
        <f t="shared" si="553"/>
        <v>0</v>
      </c>
      <c r="BB382" s="11" t="str">
        <f>IF($G382="","",COUNTIF($BC$4:$BC382,"x")/COUNTIF($G$4:$G382,"x"))</f>
        <v/>
      </c>
      <c r="BC382" s="10" t="str">
        <f t="shared" si="510"/>
        <v/>
      </c>
      <c r="BD382" s="10" t="str">
        <f t="shared" si="554"/>
        <v/>
      </c>
      <c r="BE382" s="10" t="str">
        <f t="shared" si="555"/>
        <v/>
      </c>
      <c r="BF382" s="10" t="str">
        <f t="shared" si="556"/>
        <v/>
      </c>
      <c r="BG382" s="10">
        <f t="shared" si="557"/>
        <v>0</v>
      </c>
      <c r="BH382" s="11" t="str">
        <f>IF($G382="","",COUNTIF($BI$4:$BI382,"x")/COUNTIF($G$4:$G382,"x"))</f>
        <v/>
      </c>
      <c r="BI382" s="10" t="str">
        <f t="shared" si="511"/>
        <v/>
      </c>
      <c r="BJ382" s="10" t="str">
        <f t="shared" si="558"/>
        <v/>
      </c>
      <c r="BK382" s="10" t="str">
        <f t="shared" si="559"/>
        <v/>
      </c>
      <c r="BL382" s="10" t="str">
        <f t="shared" si="560"/>
        <v/>
      </c>
      <c r="BM382" s="10">
        <f t="shared" si="561"/>
        <v>0</v>
      </c>
      <c r="BN382" s="11" t="str">
        <f>IF($G382="","",COUNTIF($BO$4:$BO382,"x")/COUNTIF($G$4:$G382,"x"))</f>
        <v/>
      </c>
      <c r="BO382" s="10" t="str">
        <f t="shared" si="512"/>
        <v/>
      </c>
      <c r="BP382" s="10" t="str">
        <f t="shared" si="562"/>
        <v/>
      </c>
      <c r="BQ382" s="10" t="str">
        <f t="shared" si="563"/>
        <v/>
      </c>
      <c r="BR382" s="10" t="str">
        <f t="shared" si="564"/>
        <v/>
      </c>
      <c r="BS382" s="10">
        <f t="shared" si="565"/>
        <v>0</v>
      </c>
      <c r="BT382" s="11" t="str">
        <f>IF($G382="","",COUNTIF($BU$4:$BU382,"x")/COUNTIF($G$4:$G382,"x"))</f>
        <v/>
      </c>
      <c r="BU382" s="10" t="str">
        <f t="shared" si="513"/>
        <v/>
      </c>
      <c r="BV382" s="10" t="str">
        <f t="shared" si="566"/>
        <v/>
      </c>
      <c r="BW382" s="10" t="str">
        <f t="shared" si="567"/>
        <v/>
      </c>
      <c r="BX382" s="10" t="str">
        <f t="shared" si="568"/>
        <v/>
      </c>
      <c r="BY382" s="10">
        <f t="shared" si="569"/>
        <v>0</v>
      </c>
      <c r="BZ382" s="11" t="str">
        <f>IF($G382="","",COUNTIF($CA$4:$CA382,"x")/COUNTIF($G$4:$G382,"x"))</f>
        <v/>
      </c>
      <c r="CA382" s="10" t="str">
        <f t="shared" si="514"/>
        <v/>
      </c>
      <c r="CB382" s="10" t="str">
        <f t="shared" si="570"/>
        <v/>
      </c>
      <c r="CC382" s="10" t="str">
        <f t="shared" si="571"/>
        <v/>
      </c>
      <c r="CD382" s="10" t="str">
        <f t="shared" si="572"/>
        <v/>
      </c>
      <c r="CE382" s="10">
        <f t="shared" si="573"/>
        <v>0</v>
      </c>
      <c r="CF382" s="11" t="str">
        <f>IF($G382="","",COUNTIF($CG$4:$CG382,"x")/COUNTIF($G$4:$G382,"x"))</f>
        <v/>
      </c>
      <c r="CG382" s="10" t="str">
        <f t="shared" si="515"/>
        <v/>
      </c>
      <c r="CH382" s="10" t="str">
        <f t="shared" si="574"/>
        <v/>
      </c>
      <c r="CI382" s="10" t="str">
        <f t="shared" si="575"/>
        <v/>
      </c>
      <c r="CJ382" s="10" t="str">
        <f t="shared" si="576"/>
        <v/>
      </c>
      <c r="CK382" s="10">
        <f t="shared" si="577"/>
        <v>0</v>
      </c>
      <c r="CL382" s="11" t="str">
        <f>IF($G382="","",COUNTIF($CM$4:$CM382,"x")/COUNTIF($G$4:$G382,"x"))</f>
        <v/>
      </c>
      <c r="CM382" s="10" t="str">
        <f t="shared" si="516"/>
        <v/>
      </c>
      <c r="CN382" s="10" t="str">
        <f t="shared" si="578"/>
        <v/>
      </c>
      <c r="CO382" s="10" t="str">
        <f t="shared" si="579"/>
        <v/>
      </c>
      <c r="CP382" s="10" t="str">
        <f t="shared" si="580"/>
        <v/>
      </c>
      <c r="CQ382" s="10">
        <f t="shared" si="581"/>
        <v>0</v>
      </c>
    </row>
    <row r="383" spans="2:95">
      <c r="B383" s="10" t="str">
        <f t="shared" si="503"/>
        <v/>
      </c>
      <c r="C383" s="10" t="str">
        <f t="shared" si="504"/>
        <v/>
      </c>
      <c r="D383" s="10" t="str">
        <f t="shared" si="505"/>
        <v/>
      </c>
      <c r="E383" s="10" t="str">
        <f t="shared" si="506"/>
        <v/>
      </c>
      <c r="F383" s="10" t="str">
        <f t="shared" si="507"/>
        <v/>
      </c>
      <c r="G383" s="10" t="str">
        <f t="shared" si="517"/>
        <v/>
      </c>
      <c r="H383" s="10" t="str">
        <f t="shared" si="518"/>
        <v/>
      </c>
      <c r="I383" s="10" t="str">
        <f t="shared" si="519"/>
        <v/>
      </c>
      <c r="J383" s="10" t="str">
        <f t="shared" si="520"/>
        <v/>
      </c>
      <c r="K383" s="10" t="str">
        <f t="shared" si="521"/>
        <v/>
      </c>
      <c r="L383" s="10" t="str">
        <f t="shared" si="522"/>
        <v/>
      </c>
      <c r="M383" s="10" t="str">
        <f t="shared" si="523"/>
        <v/>
      </c>
      <c r="N383" s="10" t="str">
        <f t="shared" si="524"/>
        <v/>
      </c>
      <c r="O383" s="10" t="str">
        <f t="shared" si="525"/>
        <v/>
      </c>
      <c r="P383" s="10" t="str">
        <f t="shared" si="526"/>
        <v/>
      </c>
      <c r="Q383" s="10" t="str">
        <f t="shared" si="527"/>
        <v/>
      </c>
      <c r="R383" s="10" t="str">
        <f t="shared" si="528"/>
        <v/>
      </c>
      <c r="S383" s="20" t="str">
        <f t="shared" si="529"/>
        <v/>
      </c>
      <c r="T383" s="23" t="str">
        <f t="shared" si="530"/>
        <v/>
      </c>
      <c r="U383" s="10"/>
      <c r="V383" s="10"/>
      <c r="W383" s="10"/>
      <c r="X383" s="11" t="str">
        <f>IF(G383="","",COUNTIF($Y$4:$Y383,"x")/COUNTIF($G$4:$G383,"x"))</f>
        <v/>
      </c>
      <c r="Y383" s="10" t="str">
        <f t="shared" si="531"/>
        <v/>
      </c>
      <c r="Z383" s="10" t="str">
        <f t="shared" si="532"/>
        <v/>
      </c>
      <c r="AA383" s="10" t="str">
        <f t="shared" si="533"/>
        <v/>
      </c>
      <c r="AB383" s="10" t="str">
        <f t="shared" si="534"/>
        <v/>
      </c>
      <c r="AC383" s="10">
        <f t="shared" si="535"/>
        <v>0</v>
      </c>
      <c r="AD383" s="11" t="str">
        <f>IF(G383="","",COUNTIF($AE$4:$AE383,"x")/COUNTIF($G$4:$G383,"x"))</f>
        <v/>
      </c>
      <c r="AE383" s="10" t="str">
        <f t="shared" si="536"/>
        <v/>
      </c>
      <c r="AF383" s="10" t="str">
        <f t="shared" si="537"/>
        <v/>
      </c>
      <c r="AG383" s="10" t="str">
        <f t="shared" si="538"/>
        <v/>
      </c>
      <c r="AH383" s="10" t="str">
        <f t="shared" si="539"/>
        <v/>
      </c>
      <c r="AI383" s="10">
        <f t="shared" si="540"/>
        <v>0</v>
      </c>
      <c r="AJ383" s="11" t="str">
        <f>IF(G383="","",COUNTIF($AK$4:$AK383,"x")/COUNTIF($G$4:$G383,"x"))</f>
        <v/>
      </c>
      <c r="AK383" s="10" t="str">
        <f t="shared" si="541"/>
        <v/>
      </c>
      <c r="AL383" s="10" t="str">
        <f t="shared" si="542"/>
        <v/>
      </c>
      <c r="AM383" s="10" t="str">
        <f t="shared" si="543"/>
        <v/>
      </c>
      <c r="AN383" s="10" t="str">
        <f t="shared" si="544"/>
        <v/>
      </c>
      <c r="AO383" s="10">
        <f t="shared" si="545"/>
        <v>0</v>
      </c>
      <c r="AP383" s="11" t="str">
        <f>IF($G383="","",COUNTIF($AQ$4:$AQ383,"x")/COUNTIF($G$4:$G383,"x"))</f>
        <v/>
      </c>
      <c r="AQ383" s="10" t="str">
        <f t="shared" si="508"/>
        <v/>
      </c>
      <c r="AR383" s="10" t="str">
        <f t="shared" si="546"/>
        <v/>
      </c>
      <c r="AS383" s="10" t="str">
        <f t="shared" si="547"/>
        <v/>
      </c>
      <c r="AT383" s="10" t="str">
        <f t="shared" si="548"/>
        <v/>
      </c>
      <c r="AU383" s="10">
        <f t="shared" si="549"/>
        <v>0</v>
      </c>
      <c r="AV383" s="11" t="str">
        <f>IF($G383="","",COUNTIF($AW$4:$AW383,"x")/COUNTIF($G$4:$G383,"x"))</f>
        <v/>
      </c>
      <c r="AW383" s="10" t="str">
        <f t="shared" si="509"/>
        <v/>
      </c>
      <c r="AX383" s="10" t="str">
        <f t="shared" si="550"/>
        <v/>
      </c>
      <c r="AY383" s="10" t="str">
        <f t="shared" si="551"/>
        <v/>
      </c>
      <c r="AZ383" s="10" t="str">
        <f t="shared" si="552"/>
        <v/>
      </c>
      <c r="BA383" s="10">
        <f t="shared" si="553"/>
        <v>0</v>
      </c>
      <c r="BB383" s="11" t="str">
        <f>IF($G383="","",COUNTIF($BC$4:$BC383,"x")/COUNTIF($G$4:$G383,"x"))</f>
        <v/>
      </c>
      <c r="BC383" s="10" t="str">
        <f t="shared" si="510"/>
        <v/>
      </c>
      <c r="BD383" s="10" t="str">
        <f t="shared" si="554"/>
        <v/>
      </c>
      <c r="BE383" s="10" t="str">
        <f t="shared" si="555"/>
        <v/>
      </c>
      <c r="BF383" s="10" t="str">
        <f t="shared" si="556"/>
        <v/>
      </c>
      <c r="BG383" s="10">
        <f t="shared" si="557"/>
        <v>0</v>
      </c>
      <c r="BH383" s="11" t="str">
        <f>IF($G383="","",COUNTIF($BI$4:$BI383,"x")/COUNTIF($G$4:$G383,"x"))</f>
        <v/>
      </c>
      <c r="BI383" s="10" t="str">
        <f t="shared" si="511"/>
        <v/>
      </c>
      <c r="BJ383" s="10" t="str">
        <f t="shared" si="558"/>
        <v/>
      </c>
      <c r="BK383" s="10" t="str">
        <f t="shared" si="559"/>
        <v/>
      </c>
      <c r="BL383" s="10" t="str">
        <f t="shared" si="560"/>
        <v/>
      </c>
      <c r="BM383" s="10">
        <f t="shared" si="561"/>
        <v>0</v>
      </c>
      <c r="BN383" s="11" t="str">
        <f>IF($G383="","",COUNTIF($BO$4:$BO383,"x")/COUNTIF($G$4:$G383,"x"))</f>
        <v/>
      </c>
      <c r="BO383" s="10" t="str">
        <f t="shared" si="512"/>
        <v/>
      </c>
      <c r="BP383" s="10" t="str">
        <f t="shared" si="562"/>
        <v/>
      </c>
      <c r="BQ383" s="10" t="str">
        <f t="shared" si="563"/>
        <v/>
      </c>
      <c r="BR383" s="10" t="str">
        <f t="shared" si="564"/>
        <v/>
      </c>
      <c r="BS383" s="10">
        <f t="shared" si="565"/>
        <v>0</v>
      </c>
      <c r="BT383" s="11" t="str">
        <f>IF($G383="","",COUNTIF($BU$4:$BU383,"x")/COUNTIF($G$4:$G383,"x"))</f>
        <v/>
      </c>
      <c r="BU383" s="10" t="str">
        <f t="shared" si="513"/>
        <v/>
      </c>
      <c r="BV383" s="10" t="str">
        <f t="shared" si="566"/>
        <v/>
      </c>
      <c r="BW383" s="10" t="str">
        <f t="shared" si="567"/>
        <v/>
      </c>
      <c r="BX383" s="10" t="str">
        <f t="shared" si="568"/>
        <v/>
      </c>
      <c r="BY383" s="10">
        <f t="shared" si="569"/>
        <v>0</v>
      </c>
      <c r="BZ383" s="11" t="str">
        <f>IF($G383="","",COUNTIF($CA$4:$CA383,"x")/COUNTIF($G$4:$G383,"x"))</f>
        <v/>
      </c>
      <c r="CA383" s="10" t="str">
        <f t="shared" si="514"/>
        <v/>
      </c>
      <c r="CB383" s="10" t="str">
        <f t="shared" si="570"/>
        <v/>
      </c>
      <c r="CC383" s="10" t="str">
        <f t="shared" si="571"/>
        <v/>
      </c>
      <c r="CD383" s="10" t="str">
        <f t="shared" si="572"/>
        <v/>
      </c>
      <c r="CE383" s="10">
        <f t="shared" si="573"/>
        <v>0</v>
      </c>
      <c r="CF383" s="11" t="str">
        <f>IF($G383="","",COUNTIF($CG$4:$CG383,"x")/COUNTIF($G$4:$G383,"x"))</f>
        <v/>
      </c>
      <c r="CG383" s="10" t="str">
        <f t="shared" si="515"/>
        <v/>
      </c>
      <c r="CH383" s="10" t="str">
        <f t="shared" si="574"/>
        <v/>
      </c>
      <c r="CI383" s="10" t="str">
        <f t="shared" si="575"/>
        <v/>
      </c>
      <c r="CJ383" s="10" t="str">
        <f t="shared" si="576"/>
        <v/>
      </c>
      <c r="CK383" s="10">
        <f t="shared" si="577"/>
        <v>0</v>
      </c>
      <c r="CL383" s="11" t="str">
        <f>IF($G383="","",COUNTIF($CM$4:$CM383,"x")/COUNTIF($G$4:$G383,"x"))</f>
        <v/>
      </c>
      <c r="CM383" s="10" t="str">
        <f t="shared" si="516"/>
        <v/>
      </c>
      <c r="CN383" s="10" t="str">
        <f t="shared" si="578"/>
        <v/>
      </c>
      <c r="CO383" s="10" t="str">
        <f t="shared" si="579"/>
        <v/>
      </c>
      <c r="CP383" s="10" t="str">
        <f t="shared" si="580"/>
        <v/>
      </c>
      <c r="CQ383" s="10">
        <f t="shared" si="581"/>
        <v>0</v>
      </c>
    </row>
    <row r="384" spans="2:95">
      <c r="B384" s="10" t="str">
        <f t="shared" si="503"/>
        <v/>
      </c>
      <c r="C384" s="10" t="str">
        <f t="shared" si="504"/>
        <v/>
      </c>
      <c r="D384" s="10" t="str">
        <f t="shared" si="505"/>
        <v/>
      </c>
      <c r="E384" s="10" t="str">
        <f t="shared" si="506"/>
        <v/>
      </c>
      <c r="F384" s="10" t="str">
        <f t="shared" si="507"/>
        <v/>
      </c>
      <c r="G384" s="10" t="str">
        <f t="shared" si="517"/>
        <v/>
      </c>
      <c r="H384" s="10" t="str">
        <f t="shared" si="518"/>
        <v/>
      </c>
      <c r="I384" s="10" t="str">
        <f t="shared" si="519"/>
        <v/>
      </c>
      <c r="J384" s="10" t="str">
        <f t="shared" si="520"/>
        <v/>
      </c>
      <c r="K384" s="10" t="str">
        <f t="shared" si="521"/>
        <v/>
      </c>
      <c r="L384" s="10" t="str">
        <f t="shared" si="522"/>
        <v/>
      </c>
      <c r="M384" s="10" t="str">
        <f t="shared" si="523"/>
        <v/>
      </c>
      <c r="N384" s="10" t="str">
        <f t="shared" si="524"/>
        <v/>
      </c>
      <c r="O384" s="10" t="str">
        <f t="shared" si="525"/>
        <v/>
      </c>
      <c r="P384" s="10" t="str">
        <f t="shared" si="526"/>
        <v/>
      </c>
      <c r="Q384" s="10" t="str">
        <f t="shared" si="527"/>
        <v/>
      </c>
      <c r="R384" s="10" t="str">
        <f t="shared" si="528"/>
        <v/>
      </c>
      <c r="S384" s="20" t="str">
        <f t="shared" si="529"/>
        <v/>
      </c>
      <c r="T384" s="23" t="str">
        <f t="shared" si="530"/>
        <v/>
      </c>
      <c r="U384" s="10"/>
      <c r="V384" s="10"/>
      <c r="W384" s="10"/>
      <c r="X384" s="11" t="str">
        <f>IF(G384="","",COUNTIF($Y$4:$Y384,"x")/COUNTIF($G$4:$G384,"x"))</f>
        <v/>
      </c>
      <c r="Y384" s="10" t="str">
        <f t="shared" si="531"/>
        <v/>
      </c>
      <c r="Z384" s="10" t="str">
        <f t="shared" si="532"/>
        <v/>
      </c>
      <c r="AA384" s="10" t="str">
        <f t="shared" si="533"/>
        <v/>
      </c>
      <c r="AB384" s="10" t="str">
        <f t="shared" si="534"/>
        <v/>
      </c>
      <c r="AC384" s="10">
        <f t="shared" si="535"/>
        <v>0</v>
      </c>
      <c r="AD384" s="11" t="str">
        <f>IF(G384="","",COUNTIF($AE$4:$AE384,"x")/COUNTIF($G$4:$G384,"x"))</f>
        <v/>
      </c>
      <c r="AE384" s="10" t="str">
        <f t="shared" si="536"/>
        <v/>
      </c>
      <c r="AF384" s="10" t="str">
        <f t="shared" si="537"/>
        <v/>
      </c>
      <c r="AG384" s="10" t="str">
        <f t="shared" si="538"/>
        <v/>
      </c>
      <c r="AH384" s="10" t="str">
        <f t="shared" si="539"/>
        <v/>
      </c>
      <c r="AI384" s="10">
        <f t="shared" si="540"/>
        <v>0</v>
      </c>
      <c r="AJ384" s="11" t="str">
        <f>IF(G384="","",COUNTIF($AK$4:$AK384,"x")/COUNTIF($G$4:$G384,"x"))</f>
        <v/>
      </c>
      <c r="AK384" s="10" t="str">
        <f t="shared" si="541"/>
        <v/>
      </c>
      <c r="AL384" s="10" t="str">
        <f t="shared" si="542"/>
        <v/>
      </c>
      <c r="AM384" s="10" t="str">
        <f t="shared" si="543"/>
        <v/>
      </c>
      <c r="AN384" s="10" t="str">
        <f t="shared" si="544"/>
        <v/>
      </c>
      <c r="AO384" s="10">
        <f t="shared" si="545"/>
        <v>0</v>
      </c>
      <c r="AP384" s="11" t="str">
        <f>IF($G384="","",COUNTIF($AQ$4:$AQ384,"x")/COUNTIF($G$4:$G384,"x"))</f>
        <v/>
      </c>
      <c r="AQ384" s="10" t="str">
        <f t="shared" si="508"/>
        <v/>
      </c>
      <c r="AR384" s="10" t="str">
        <f t="shared" si="546"/>
        <v/>
      </c>
      <c r="AS384" s="10" t="str">
        <f t="shared" si="547"/>
        <v/>
      </c>
      <c r="AT384" s="10" t="str">
        <f t="shared" si="548"/>
        <v/>
      </c>
      <c r="AU384" s="10">
        <f t="shared" si="549"/>
        <v>0</v>
      </c>
      <c r="AV384" s="11" t="str">
        <f>IF($G384="","",COUNTIF($AW$4:$AW384,"x")/COUNTIF($G$4:$G384,"x"))</f>
        <v/>
      </c>
      <c r="AW384" s="10" t="str">
        <f t="shared" si="509"/>
        <v/>
      </c>
      <c r="AX384" s="10" t="str">
        <f t="shared" si="550"/>
        <v/>
      </c>
      <c r="AY384" s="10" t="str">
        <f t="shared" si="551"/>
        <v/>
      </c>
      <c r="AZ384" s="10" t="str">
        <f t="shared" si="552"/>
        <v/>
      </c>
      <c r="BA384" s="10">
        <f t="shared" si="553"/>
        <v>0</v>
      </c>
      <c r="BB384" s="11" t="str">
        <f>IF($G384="","",COUNTIF($BC$4:$BC384,"x")/COUNTIF($G$4:$G384,"x"))</f>
        <v/>
      </c>
      <c r="BC384" s="10" t="str">
        <f t="shared" si="510"/>
        <v/>
      </c>
      <c r="BD384" s="10" t="str">
        <f t="shared" si="554"/>
        <v/>
      </c>
      <c r="BE384" s="10" t="str">
        <f t="shared" si="555"/>
        <v/>
      </c>
      <c r="BF384" s="10" t="str">
        <f t="shared" si="556"/>
        <v/>
      </c>
      <c r="BG384" s="10">
        <f t="shared" si="557"/>
        <v>0</v>
      </c>
      <c r="BH384" s="11" t="str">
        <f>IF($G384="","",COUNTIF($BI$4:$BI384,"x")/COUNTIF($G$4:$G384,"x"))</f>
        <v/>
      </c>
      <c r="BI384" s="10" t="str">
        <f t="shared" si="511"/>
        <v/>
      </c>
      <c r="BJ384" s="10" t="str">
        <f t="shared" si="558"/>
        <v/>
      </c>
      <c r="BK384" s="10" t="str">
        <f t="shared" si="559"/>
        <v/>
      </c>
      <c r="BL384" s="10" t="str">
        <f t="shared" si="560"/>
        <v/>
      </c>
      <c r="BM384" s="10">
        <f t="shared" si="561"/>
        <v>0</v>
      </c>
      <c r="BN384" s="11" t="str">
        <f>IF($G384="","",COUNTIF($BO$4:$BO384,"x")/COUNTIF($G$4:$G384,"x"))</f>
        <v/>
      </c>
      <c r="BO384" s="10" t="str">
        <f t="shared" si="512"/>
        <v/>
      </c>
      <c r="BP384" s="10" t="str">
        <f t="shared" si="562"/>
        <v/>
      </c>
      <c r="BQ384" s="10" t="str">
        <f t="shared" si="563"/>
        <v/>
      </c>
      <c r="BR384" s="10" t="str">
        <f t="shared" si="564"/>
        <v/>
      </c>
      <c r="BS384" s="10">
        <f t="shared" si="565"/>
        <v>0</v>
      </c>
      <c r="BT384" s="11" t="str">
        <f>IF($G384="","",COUNTIF($BU$4:$BU384,"x")/COUNTIF($G$4:$G384,"x"))</f>
        <v/>
      </c>
      <c r="BU384" s="10" t="str">
        <f t="shared" si="513"/>
        <v/>
      </c>
      <c r="BV384" s="10" t="str">
        <f t="shared" si="566"/>
        <v/>
      </c>
      <c r="BW384" s="10" t="str">
        <f t="shared" si="567"/>
        <v/>
      </c>
      <c r="BX384" s="10" t="str">
        <f t="shared" si="568"/>
        <v/>
      </c>
      <c r="BY384" s="10">
        <f t="shared" si="569"/>
        <v>0</v>
      </c>
      <c r="BZ384" s="11" t="str">
        <f>IF($G384="","",COUNTIF($CA$4:$CA384,"x")/COUNTIF($G$4:$G384,"x"))</f>
        <v/>
      </c>
      <c r="CA384" s="10" t="str">
        <f t="shared" si="514"/>
        <v/>
      </c>
      <c r="CB384" s="10" t="str">
        <f t="shared" si="570"/>
        <v/>
      </c>
      <c r="CC384" s="10" t="str">
        <f t="shared" si="571"/>
        <v/>
      </c>
      <c r="CD384" s="10" t="str">
        <f t="shared" si="572"/>
        <v/>
      </c>
      <c r="CE384" s="10">
        <f t="shared" si="573"/>
        <v>0</v>
      </c>
      <c r="CF384" s="11" t="str">
        <f>IF($G384="","",COUNTIF($CG$4:$CG384,"x")/COUNTIF($G$4:$G384,"x"))</f>
        <v/>
      </c>
      <c r="CG384" s="10" t="str">
        <f t="shared" si="515"/>
        <v/>
      </c>
      <c r="CH384" s="10" t="str">
        <f t="shared" si="574"/>
        <v/>
      </c>
      <c r="CI384" s="10" t="str">
        <f t="shared" si="575"/>
        <v/>
      </c>
      <c r="CJ384" s="10" t="str">
        <f t="shared" si="576"/>
        <v/>
      </c>
      <c r="CK384" s="10">
        <f t="shared" si="577"/>
        <v>0</v>
      </c>
      <c r="CL384" s="11" t="str">
        <f>IF($G384="","",COUNTIF($CM$4:$CM384,"x")/COUNTIF($G$4:$G384,"x"))</f>
        <v/>
      </c>
      <c r="CM384" s="10" t="str">
        <f t="shared" si="516"/>
        <v/>
      </c>
      <c r="CN384" s="10" t="str">
        <f t="shared" si="578"/>
        <v/>
      </c>
      <c r="CO384" s="10" t="str">
        <f t="shared" si="579"/>
        <v/>
      </c>
      <c r="CP384" s="10" t="str">
        <f t="shared" si="580"/>
        <v/>
      </c>
      <c r="CQ384" s="10">
        <f t="shared" si="581"/>
        <v>0</v>
      </c>
    </row>
    <row r="385" spans="2:95">
      <c r="B385" s="10" t="str">
        <f t="shared" si="503"/>
        <v/>
      </c>
      <c r="C385" s="10" t="str">
        <f t="shared" si="504"/>
        <v/>
      </c>
      <c r="D385" s="10" t="str">
        <f t="shared" si="505"/>
        <v/>
      </c>
      <c r="E385" s="10" t="str">
        <f t="shared" si="506"/>
        <v/>
      </c>
      <c r="F385" s="10" t="str">
        <f t="shared" si="507"/>
        <v/>
      </c>
      <c r="G385" s="10" t="str">
        <f t="shared" si="517"/>
        <v/>
      </c>
      <c r="H385" s="10" t="str">
        <f t="shared" si="518"/>
        <v/>
      </c>
      <c r="I385" s="10" t="str">
        <f t="shared" si="519"/>
        <v/>
      </c>
      <c r="J385" s="10" t="str">
        <f t="shared" si="520"/>
        <v/>
      </c>
      <c r="K385" s="10" t="str">
        <f t="shared" si="521"/>
        <v/>
      </c>
      <c r="L385" s="10" t="str">
        <f t="shared" si="522"/>
        <v/>
      </c>
      <c r="M385" s="10" t="str">
        <f t="shared" si="523"/>
        <v/>
      </c>
      <c r="N385" s="10" t="str">
        <f t="shared" si="524"/>
        <v/>
      </c>
      <c r="O385" s="10" t="str">
        <f t="shared" si="525"/>
        <v/>
      </c>
      <c r="P385" s="10" t="str">
        <f t="shared" si="526"/>
        <v/>
      </c>
      <c r="Q385" s="10" t="str">
        <f t="shared" si="527"/>
        <v/>
      </c>
      <c r="R385" s="10" t="str">
        <f t="shared" si="528"/>
        <v/>
      </c>
      <c r="S385" s="20" t="str">
        <f t="shared" si="529"/>
        <v/>
      </c>
      <c r="T385" s="23" t="str">
        <f t="shared" si="530"/>
        <v/>
      </c>
      <c r="U385" s="10"/>
      <c r="V385" s="10"/>
      <c r="W385" s="10"/>
      <c r="X385" s="11" t="str">
        <f>IF(G385="","",COUNTIF($Y$4:$Y385,"x")/COUNTIF($G$4:$G385,"x"))</f>
        <v/>
      </c>
      <c r="Y385" s="10" t="str">
        <f t="shared" si="531"/>
        <v/>
      </c>
      <c r="Z385" s="10" t="str">
        <f t="shared" si="532"/>
        <v/>
      </c>
      <c r="AA385" s="10" t="str">
        <f t="shared" si="533"/>
        <v/>
      </c>
      <c r="AB385" s="10" t="str">
        <f t="shared" si="534"/>
        <v/>
      </c>
      <c r="AC385" s="10">
        <f t="shared" si="535"/>
        <v>0</v>
      </c>
      <c r="AD385" s="11" t="str">
        <f>IF(G385="","",COUNTIF($AE$4:$AE385,"x")/COUNTIF($G$4:$G385,"x"))</f>
        <v/>
      </c>
      <c r="AE385" s="10" t="str">
        <f t="shared" si="536"/>
        <v/>
      </c>
      <c r="AF385" s="10" t="str">
        <f t="shared" si="537"/>
        <v/>
      </c>
      <c r="AG385" s="10" t="str">
        <f t="shared" si="538"/>
        <v/>
      </c>
      <c r="AH385" s="10" t="str">
        <f t="shared" si="539"/>
        <v/>
      </c>
      <c r="AI385" s="10">
        <f t="shared" si="540"/>
        <v>0</v>
      </c>
      <c r="AJ385" s="11" t="str">
        <f>IF(G385="","",COUNTIF($AK$4:$AK385,"x")/COUNTIF($G$4:$G385,"x"))</f>
        <v/>
      </c>
      <c r="AK385" s="10" t="str">
        <f t="shared" si="541"/>
        <v/>
      </c>
      <c r="AL385" s="10" t="str">
        <f t="shared" si="542"/>
        <v/>
      </c>
      <c r="AM385" s="10" t="str">
        <f t="shared" si="543"/>
        <v/>
      </c>
      <c r="AN385" s="10" t="str">
        <f t="shared" si="544"/>
        <v/>
      </c>
      <c r="AO385" s="10">
        <f t="shared" si="545"/>
        <v>0</v>
      </c>
      <c r="AP385" s="11" t="str">
        <f>IF($G385="","",COUNTIF($AQ$4:$AQ385,"x")/COUNTIF($G$4:$G385,"x"))</f>
        <v/>
      </c>
      <c r="AQ385" s="10" t="str">
        <f t="shared" si="508"/>
        <v/>
      </c>
      <c r="AR385" s="10" t="str">
        <f t="shared" si="546"/>
        <v/>
      </c>
      <c r="AS385" s="10" t="str">
        <f t="shared" si="547"/>
        <v/>
      </c>
      <c r="AT385" s="10" t="str">
        <f t="shared" si="548"/>
        <v/>
      </c>
      <c r="AU385" s="10">
        <f t="shared" si="549"/>
        <v>0</v>
      </c>
      <c r="AV385" s="11" t="str">
        <f>IF($G385="","",COUNTIF($AW$4:$AW385,"x")/COUNTIF($G$4:$G385,"x"))</f>
        <v/>
      </c>
      <c r="AW385" s="10" t="str">
        <f t="shared" si="509"/>
        <v/>
      </c>
      <c r="AX385" s="10" t="str">
        <f t="shared" si="550"/>
        <v/>
      </c>
      <c r="AY385" s="10" t="str">
        <f t="shared" si="551"/>
        <v/>
      </c>
      <c r="AZ385" s="10" t="str">
        <f t="shared" si="552"/>
        <v/>
      </c>
      <c r="BA385" s="10">
        <f t="shared" si="553"/>
        <v>0</v>
      </c>
      <c r="BB385" s="11" t="str">
        <f>IF($G385="","",COUNTIF($BC$4:$BC385,"x")/COUNTIF($G$4:$G385,"x"))</f>
        <v/>
      </c>
      <c r="BC385" s="10" t="str">
        <f t="shared" si="510"/>
        <v/>
      </c>
      <c r="BD385" s="10" t="str">
        <f t="shared" si="554"/>
        <v/>
      </c>
      <c r="BE385" s="10" t="str">
        <f t="shared" si="555"/>
        <v/>
      </c>
      <c r="BF385" s="10" t="str">
        <f t="shared" si="556"/>
        <v/>
      </c>
      <c r="BG385" s="10">
        <f t="shared" si="557"/>
        <v>0</v>
      </c>
      <c r="BH385" s="11" t="str">
        <f>IF($G385="","",COUNTIF($BI$4:$BI385,"x")/COUNTIF($G$4:$G385,"x"))</f>
        <v/>
      </c>
      <c r="BI385" s="10" t="str">
        <f t="shared" si="511"/>
        <v/>
      </c>
      <c r="BJ385" s="10" t="str">
        <f t="shared" si="558"/>
        <v/>
      </c>
      <c r="BK385" s="10" t="str">
        <f t="shared" si="559"/>
        <v/>
      </c>
      <c r="BL385" s="10" t="str">
        <f t="shared" si="560"/>
        <v/>
      </c>
      <c r="BM385" s="10">
        <f t="shared" si="561"/>
        <v>0</v>
      </c>
      <c r="BN385" s="11" t="str">
        <f>IF($G385="","",COUNTIF($BO$4:$BO385,"x")/COUNTIF($G$4:$G385,"x"))</f>
        <v/>
      </c>
      <c r="BO385" s="10" t="str">
        <f t="shared" si="512"/>
        <v/>
      </c>
      <c r="BP385" s="10" t="str">
        <f t="shared" si="562"/>
        <v/>
      </c>
      <c r="BQ385" s="10" t="str">
        <f t="shared" si="563"/>
        <v/>
      </c>
      <c r="BR385" s="10" t="str">
        <f t="shared" si="564"/>
        <v/>
      </c>
      <c r="BS385" s="10">
        <f t="shared" si="565"/>
        <v>0</v>
      </c>
      <c r="BT385" s="11" t="str">
        <f>IF($G385="","",COUNTIF($BU$4:$BU385,"x")/COUNTIF($G$4:$G385,"x"))</f>
        <v/>
      </c>
      <c r="BU385" s="10" t="str">
        <f t="shared" si="513"/>
        <v/>
      </c>
      <c r="BV385" s="10" t="str">
        <f t="shared" si="566"/>
        <v/>
      </c>
      <c r="BW385" s="10" t="str">
        <f t="shared" si="567"/>
        <v/>
      </c>
      <c r="BX385" s="10" t="str">
        <f t="shared" si="568"/>
        <v/>
      </c>
      <c r="BY385" s="10">
        <f t="shared" si="569"/>
        <v>0</v>
      </c>
      <c r="BZ385" s="11" t="str">
        <f>IF($G385="","",COUNTIF($CA$4:$CA385,"x")/COUNTIF($G$4:$G385,"x"))</f>
        <v/>
      </c>
      <c r="CA385" s="10" t="str">
        <f t="shared" si="514"/>
        <v/>
      </c>
      <c r="CB385" s="10" t="str">
        <f t="shared" si="570"/>
        <v/>
      </c>
      <c r="CC385" s="10" t="str">
        <f t="shared" si="571"/>
        <v/>
      </c>
      <c r="CD385" s="10" t="str">
        <f t="shared" si="572"/>
        <v/>
      </c>
      <c r="CE385" s="10">
        <f t="shared" si="573"/>
        <v>0</v>
      </c>
      <c r="CF385" s="11" t="str">
        <f>IF($G385="","",COUNTIF($CG$4:$CG385,"x")/COUNTIF($G$4:$G385,"x"))</f>
        <v/>
      </c>
      <c r="CG385" s="10" t="str">
        <f t="shared" si="515"/>
        <v/>
      </c>
      <c r="CH385" s="10" t="str">
        <f t="shared" si="574"/>
        <v/>
      </c>
      <c r="CI385" s="10" t="str">
        <f t="shared" si="575"/>
        <v/>
      </c>
      <c r="CJ385" s="10" t="str">
        <f t="shared" si="576"/>
        <v/>
      </c>
      <c r="CK385" s="10">
        <f t="shared" si="577"/>
        <v>0</v>
      </c>
      <c r="CL385" s="11" t="str">
        <f>IF($G385="","",COUNTIF($CM$4:$CM385,"x")/COUNTIF($G$4:$G385,"x"))</f>
        <v/>
      </c>
      <c r="CM385" s="10" t="str">
        <f t="shared" si="516"/>
        <v/>
      </c>
      <c r="CN385" s="10" t="str">
        <f t="shared" si="578"/>
        <v/>
      </c>
      <c r="CO385" s="10" t="str">
        <f t="shared" si="579"/>
        <v/>
      </c>
      <c r="CP385" s="10" t="str">
        <f t="shared" si="580"/>
        <v/>
      </c>
      <c r="CQ385" s="10">
        <f t="shared" si="581"/>
        <v>0</v>
      </c>
    </row>
    <row r="386" spans="2:95">
      <c r="B386" s="10" t="str">
        <f t="shared" si="503"/>
        <v/>
      </c>
      <c r="C386" s="10" t="str">
        <f t="shared" si="504"/>
        <v/>
      </c>
      <c r="D386" s="10" t="str">
        <f t="shared" si="505"/>
        <v/>
      </c>
      <c r="E386" s="10" t="str">
        <f t="shared" si="506"/>
        <v/>
      </c>
      <c r="F386" s="10" t="str">
        <f t="shared" si="507"/>
        <v/>
      </c>
      <c r="G386" s="10" t="str">
        <f t="shared" si="517"/>
        <v/>
      </c>
      <c r="H386" s="10" t="str">
        <f t="shared" si="518"/>
        <v/>
      </c>
      <c r="I386" s="10" t="str">
        <f t="shared" si="519"/>
        <v/>
      </c>
      <c r="J386" s="10" t="str">
        <f t="shared" si="520"/>
        <v/>
      </c>
      <c r="K386" s="10" t="str">
        <f t="shared" si="521"/>
        <v/>
      </c>
      <c r="L386" s="10" t="str">
        <f t="shared" si="522"/>
        <v/>
      </c>
      <c r="M386" s="10" t="str">
        <f t="shared" si="523"/>
        <v/>
      </c>
      <c r="N386" s="10" t="str">
        <f t="shared" si="524"/>
        <v/>
      </c>
      <c r="O386" s="10" t="str">
        <f t="shared" si="525"/>
        <v/>
      </c>
      <c r="P386" s="10" t="str">
        <f t="shared" si="526"/>
        <v/>
      </c>
      <c r="Q386" s="10" t="str">
        <f t="shared" si="527"/>
        <v/>
      </c>
      <c r="R386" s="10" t="str">
        <f t="shared" si="528"/>
        <v/>
      </c>
      <c r="S386" s="20" t="str">
        <f t="shared" si="529"/>
        <v/>
      </c>
      <c r="T386" s="23" t="str">
        <f t="shared" si="530"/>
        <v/>
      </c>
      <c r="U386" s="10"/>
      <c r="V386" s="10"/>
      <c r="W386" s="10"/>
      <c r="X386" s="11" t="str">
        <f>IF(G386="","",COUNTIF($Y$4:$Y386,"x")/COUNTIF($G$4:$G386,"x"))</f>
        <v/>
      </c>
      <c r="Y386" s="10" t="str">
        <f t="shared" si="531"/>
        <v/>
      </c>
      <c r="Z386" s="10" t="str">
        <f t="shared" si="532"/>
        <v/>
      </c>
      <c r="AA386" s="10" t="str">
        <f t="shared" si="533"/>
        <v/>
      </c>
      <c r="AB386" s="10" t="str">
        <f t="shared" si="534"/>
        <v/>
      </c>
      <c r="AC386" s="10">
        <f t="shared" si="535"/>
        <v>0</v>
      </c>
      <c r="AD386" s="11" t="str">
        <f>IF(G386="","",COUNTIF($AE$4:$AE386,"x")/COUNTIF($G$4:$G386,"x"))</f>
        <v/>
      </c>
      <c r="AE386" s="10" t="str">
        <f t="shared" si="536"/>
        <v/>
      </c>
      <c r="AF386" s="10" t="str">
        <f t="shared" si="537"/>
        <v/>
      </c>
      <c r="AG386" s="10" t="str">
        <f t="shared" si="538"/>
        <v/>
      </c>
      <c r="AH386" s="10" t="str">
        <f t="shared" si="539"/>
        <v/>
      </c>
      <c r="AI386" s="10">
        <f t="shared" si="540"/>
        <v>0</v>
      </c>
      <c r="AJ386" s="11" t="str">
        <f>IF(G386="","",COUNTIF($AK$4:$AK386,"x")/COUNTIF($G$4:$G386,"x"))</f>
        <v/>
      </c>
      <c r="AK386" s="10" t="str">
        <f t="shared" si="541"/>
        <v/>
      </c>
      <c r="AL386" s="10" t="str">
        <f t="shared" si="542"/>
        <v/>
      </c>
      <c r="AM386" s="10" t="str">
        <f t="shared" si="543"/>
        <v/>
      </c>
      <c r="AN386" s="10" t="str">
        <f t="shared" si="544"/>
        <v/>
      </c>
      <c r="AO386" s="10">
        <f t="shared" si="545"/>
        <v>0</v>
      </c>
      <c r="AP386" s="11" t="str">
        <f>IF($G386="","",COUNTIF($AQ$4:$AQ386,"x")/COUNTIF($G$4:$G386,"x"))</f>
        <v/>
      </c>
      <c r="AQ386" s="10" t="str">
        <f t="shared" si="508"/>
        <v/>
      </c>
      <c r="AR386" s="10" t="str">
        <f t="shared" si="546"/>
        <v/>
      </c>
      <c r="AS386" s="10" t="str">
        <f t="shared" si="547"/>
        <v/>
      </c>
      <c r="AT386" s="10" t="str">
        <f t="shared" si="548"/>
        <v/>
      </c>
      <c r="AU386" s="10">
        <f t="shared" si="549"/>
        <v>0</v>
      </c>
      <c r="AV386" s="11" t="str">
        <f>IF($G386="","",COUNTIF($AW$4:$AW386,"x")/COUNTIF($G$4:$G386,"x"))</f>
        <v/>
      </c>
      <c r="AW386" s="10" t="str">
        <f t="shared" si="509"/>
        <v/>
      </c>
      <c r="AX386" s="10" t="str">
        <f t="shared" si="550"/>
        <v/>
      </c>
      <c r="AY386" s="10" t="str">
        <f t="shared" si="551"/>
        <v/>
      </c>
      <c r="AZ386" s="10" t="str">
        <f t="shared" si="552"/>
        <v/>
      </c>
      <c r="BA386" s="10">
        <f t="shared" si="553"/>
        <v>0</v>
      </c>
      <c r="BB386" s="11" t="str">
        <f>IF($G386="","",COUNTIF($BC$4:$BC386,"x")/COUNTIF($G$4:$G386,"x"))</f>
        <v/>
      </c>
      <c r="BC386" s="10" t="str">
        <f t="shared" si="510"/>
        <v/>
      </c>
      <c r="BD386" s="10" t="str">
        <f t="shared" si="554"/>
        <v/>
      </c>
      <c r="BE386" s="10" t="str">
        <f t="shared" si="555"/>
        <v/>
      </c>
      <c r="BF386" s="10" t="str">
        <f t="shared" si="556"/>
        <v/>
      </c>
      <c r="BG386" s="10">
        <f t="shared" si="557"/>
        <v>0</v>
      </c>
      <c r="BH386" s="11" t="str">
        <f>IF($G386="","",COUNTIF($BI$4:$BI386,"x")/COUNTIF($G$4:$G386,"x"))</f>
        <v/>
      </c>
      <c r="BI386" s="10" t="str">
        <f t="shared" si="511"/>
        <v/>
      </c>
      <c r="BJ386" s="10" t="str">
        <f t="shared" si="558"/>
        <v/>
      </c>
      <c r="BK386" s="10" t="str">
        <f t="shared" si="559"/>
        <v/>
      </c>
      <c r="BL386" s="10" t="str">
        <f t="shared" si="560"/>
        <v/>
      </c>
      <c r="BM386" s="10">
        <f t="shared" si="561"/>
        <v>0</v>
      </c>
      <c r="BN386" s="11" t="str">
        <f>IF($G386="","",COUNTIF($BO$4:$BO386,"x")/COUNTIF($G$4:$G386,"x"))</f>
        <v/>
      </c>
      <c r="BO386" s="10" t="str">
        <f t="shared" si="512"/>
        <v/>
      </c>
      <c r="BP386" s="10" t="str">
        <f t="shared" si="562"/>
        <v/>
      </c>
      <c r="BQ386" s="10" t="str">
        <f t="shared" si="563"/>
        <v/>
      </c>
      <c r="BR386" s="10" t="str">
        <f t="shared" si="564"/>
        <v/>
      </c>
      <c r="BS386" s="10">
        <f t="shared" si="565"/>
        <v>0</v>
      </c>
      <c r="BT386" s="11" t="str">
        <f>IF($G386="","",COUNTIF($BU$4:$BU386,"x")/COUNTIF($G$4:$G386,"x"))</f>
        <v/>
      </c>
      <c r="BU386" s="10" t="str">
        <f t="shared" si="513"/>
        <v/>
      </c>
      <c r="BV386" s="10" t="str">
        <f t="shared" si="566"/>
        <v/>
      </c>
      <c r="BW386" s="10" t="str">
        <f t="shared" si="567"/>
        <v/>
      </c>
      <c r="BX386" s="10" t="str">
        <f t="shared" si="568"/>
        <v/>
      </c>
      <c r="BY386" s="10">
        <f t="shared" si="569"/>
        <v>0</v>
      </c>
      <c r="BZ386" s="11" t="str">
        <f>IF($G386="","",COUNTIF($CA$4:$CA386,"x")/COUNTIF($G$4:$G386,"x"))</f>
        <v/>
      </c>
      <c r="CA386" s="10" t="str">
        <f t="shared" si="514"/>
        <v/>
      </c>
      <c r="CB386" s="10" t="str">
        <f t="shared" si="570"/>
        <v/>
      </c>
      <c r="CC386" s="10" t="str">
        <f t="shared" si="571"/>
        <v/>
      </c>
      <c r="CD386" s="10" t="str">
        <f t="shared" si="572"/>
        <v/>
      </c>
      <c r="CE386" s="10">
        <f t="shared" si="573"/>
        <v>0</v>
      </c>
      <c r="CF386" s="11" t="str">
        <f>IF($G386="","",COUNTIF($CG$4:$CG386,"x")/COUNTIF($G$4:$G386,"x"))</f>
        <v/>
      </c>
      <c r="CG386" s="10" t="str">
        <f t="shared" si="515"/>
        <v/>
      </c>
      <c r="CH386" s="10" t="str">
        <f t="shared" si="574"/>
        <v/>
      </c>
      <c r="CI386" s="10" t="str">
        <f t="shared" si="575"/>
        <v/>
      </c>
      <c r="CJ386" s="10" t="str">
        <f t="shared" si="576"/>
        <v/>
      </c>
      <c r="CK386" s="10">
        <f t="shared" si="577"/>
        <v>0</v>
      </c>
      <c r="CL386" s="11" t="str">
        <f>IF($G386="","",COUNTIF($CM$4:$CM386,"x")/COUNTIF($G$4:$G386,"x"))</f>
        <v/>
      </c>
      <c r="CM386" s="10" t="str">
        <f t="shared" si="516"/>
        <v/>
      </c>
      <c r="CN386" s="10" t="str">
        <f t="shared" si="578"/>
        <v/>
      </c>
      <c r="CO386" s="10" t="str">
        <f t="shared" si="579"/>
        <v/>
      </c>
      <c r="CP386" s="10" t="str">
        <f t="shared" si="580"/>
        <v/>
      </c>
      <c r="CQ386" s="10">
        <f t="shared" si="581"/>
        <v>0</v>
      </c>
    </row>
    <row r="387" spans="2:95">
      <c r="B387" s="10" t="str">
        <f t="shared" si="503"/>
        <v/>
      </c>
      <c r="C387" s="10" t="str">
        <f t="shared" si="504"/>
        <v/>
      </c>
      <c r="D387" s="10" t="str">
        <f t="shared" si="505"/>
        <v/>
      </c>
      <c r="E387" s="10" t="str">
        <f t="shared" si="506"/>
        <v/>
      </c>
      <c r="F387" s="10" t="str">
        <f t="shared" si="507"/>
        <v/>
      </c>
      <c r="G387" s="10" t="str">
        <f t="shared" si="517"/>
        <v/>
      </c>
      <c r="H387" s="10" t="str">
        <f t="shared" si="518"/>
        <v/>
      </c>
      <c r="I387" s="10" t="str">
        <f t="shared" si="519"/>
        <v/>
      </c>
      <c r="J387" s="10" t="str">
        <f t="shared" si="520"/>
        <v/>
      </c>
      <c r="K387" s="10" t="str">
        <f t="shared" si="521"/>
        <v/>
      </c>
      <c r="L387" s="10" t="str">
        <f t="shared" si="522"/>
        <v/>
      </c>
      <c r="M387" s="10" t="str">
        <f t="shared" si="523"/>
        <v/>
      </c>
      <c r="N387" s="10" t="str">
        <f t="shared" si="524"/>
        <v/>
      </c>
      <c r="O387" s="10" t="str">
        <f t="shared" si="525"/>
        <v/>
      </c>
      <c r="P387" s="10" t="str">
        <f t="shared" si="526"/>
        <v/>
      </c>
      <c r="Q387" s="10" t="str">
        <f t="shared" si="527"/>
        <v/>
      </c>
      <c r="R387" s="10" t="str">
        <f t="shared" si="528"/>
        <v/>
      </c>
      <c r="S387" s="20" t="str">
        <f t="shared" si="529"/>
        <v/>
      </c>
      <c r="T387" s="23" t="str">
        <f t="shared" si="530"/>
        <v/>
      </c>
      <c r="U387" s="10"/>
      <c r="V387" s="10"/>
      <c r="W387" s="10"/>
      <c r="X387" s="11" t="str">
        <f>IF(G387="","",COUNTIF($Y$4:$Y387,"x")/COUNTIF($G$4:$G387,"x"))</f>
        <v/>
      </c>
      <c r="Y387" s="10" t="str">
        <f t="shared" si="531"/>
        <v/>
      </c>
      <c r="Z387" s="10" t="str">
        <f t="shared" si="532"/>
        <v/>
      </c>
      <c r="AA387" s="10" t="str">
        <f t="shared" si="533"/>
        <v/>
      </c>
      <c r="AB387" s="10" t="str">
        <f t="shared" si="534"/>
        <v/>
      </c>
      <c r="AC387" s="10">
        <f t="shared" si="535"/>
        <v>0</v>
      </c>
      <c r="AD387" s="11" t="str">
        <f>IF(G387="","",COUNTIF($AE$4:$AE387,"x")/COUNTIF($G$4:$G387,"x"))</f>
        <v/>
      </c>
      <c r="AE387" s="10" t="str">
        <f t="shared" si="536"/>
        <v/>
      </c>
      <c r="AF387" s="10" t="str">
        <f t="shared" si="537"/>
        <v/>
      </c>
      <c r="AG387" s="10" t="str">
        <f t="shared" si="538"/>
        <v/>
      </c>
      <c r="AH387" s="10" t="str">
        <f t="shared" si="539"/>
        <v/>
      </c>
      <c r="AI387" s="10">
        <f t="shared" si="540"/>
        <v>0</v>
      </c>
      <c r="AJ387" s="11" t="str">
        <f>IF(G387="","",COUNTIF($AK$4:$AK387,"x")/COUNTIF($G$4:$G387,"x"))</f>
        <v/>
      </c>
      <c r="AK387" s="10" t="str">
        <f t="shared" si="541"/>
        <v/>
      </c>
      <c r="AL387" s="10" t="str">
        <f t="shared" si="542"/>
        <v/>
      </c>
      <c r="AM387" s="10" t="str">
        <f t="shared" si="543"/>
        <v/>
      </c>
      <c r="AN387" s="10" t="str">
        <f t="shared" si="544"/>
        <v/>
      </c>
      <c r="AO387" s="10">
        <f t="shared" si="545"/>
        <v>0</v>
      </c>
      <c r="AP387" s="11" t="str">
        <f>IF($G387="","",COUNTIF($AQ$4:$AQ387,"x")/COUNTIF($G$4:$G387,"x"))</f>
        <v/>
      </c>
      <c r="AQ387" s="10" t="str">
        <f t="shared" si="508"/>
        <v/>
      </c>
      <c r="AR387" s="10" t="str">
        <f t="shared" si="546"/>
        <v/>
      </c>
      <c r="AS387" s="10" t="str">
        <f t="shared" si="547"/>
        <v/>
      </c>
      <c r="AT387" s="10" t="str">
        <f t="shared" si="548"/>
        <v/>
      </c>
      <c r="AU387" s="10">
        <f t="shared" si="549"/>
        <v>0</v>
      </c>
      <c r="AV387" s="11" t="str">
        <f>IF($G387="","",COUNTIF($AW$4:$AW387,"x")/COUNTIF($G$4:$G387,"x"))</f>
        <v/>
      </c>
      <c r="AW387" s="10" t="str">
        <f t="shared" si="509"/>
        <v/>
      </c>
      <c r="AX387" s="10" t="str">
        <f t="shared" si="550"/>
        <v/>
      </c>
      <c r="AY387" s="10" t="str">
        <f t="shared" si="551"/>
        <v/>
      </c>
      <c r="AZ387" s="10" t="str">
        <f t="shared" si="552"/>
        <v/>
      </c>
      <c r="BA387" s="10">
        <f t="shared" si="553"/>
        <v>0</v>
      </c>
      <c r="BB387" s="11" t="str">
        <f>IF($G387="","",COUNTIF($BC$4:$BC387,"x")/COUNTIF($G$4:$G387,"x"))</f>
        <v/>
      </c>
      <c r="BC387" s="10" t="str">
        <f t="shared" si="510"/>
        <v/>
      </c>
      <c r="BD387" s="10" t="str">
        <f t="shared" si="554"/>
        <v/>
      </c>
      <c r="BE387" s="10" t="str">
        <f t="shared" si="555"/>
        <v/>
      </c>
      <c r="BF387" s="10" t="str">
        <f t="shared" si="556"/>
        <v/>
      </c>
      <c r="BG387" s="10">
        <f t="shared" si="557"/>
        <v>0</v>
      </c>
      <c r="BH387" s="11" t="str">
        <f>IF($G387="","",COUNTIF($BI$4:$BI387,"x")/COUNTIF($G$4:$G387,"x"))</f>
        <v/>
      </c>
      <c r="BI387" s="10" t="str">
        <f t="shared" si="511"/>
        <v/>
      </c>
      <c r="BJ387" s="10" t="str">
        <f t="shared" si="558"/>
        <v/>
      </c>
      <c r="BK387" s="10" t="str">
        <f t="shared" si="559"/>
        <v/>
      </c>
      <c r="BL387" s="10" t="str">
        <f t="shared" si="560"/>
        <v/>
      </c>
      <c r="BM387" s="10">
        <f t="shared" si="561"/>
        <v>0</v>
      </c>
      <c r="BN387" s="11" t="str">
        <f>IF($G387="","",COUNTIF($BO$4:$BO387,"x")/COUNTIF($G$4:$G387,"x"))</f>
        <v/>
      </c>
      <c r="BO387" s="10" t="str">
        <f t="shared" si="512"/>
        <v/>
      </c>
      <c r="BP387" s="10" t="str">
        <f t="shared" si="562"/>
        <v/>
      </c>
      <c r="BQ387" s="10" t="str">
        <f t="shared" si="563"/>
        <v/>
      </c>
      <c r="BR387" s="10" t="str">
        <f t="shared" si="564"/>
        <v/>
      </c>
      <c r="BS387" s="10">
        <f t="shared" si="565"/>
        <v>0</v>
      </c>
      <c r="BT387" s="11" t="str">
        <f>IF($G387="","",COUNTIF($BU$4:$BU387,"x")/COUNTIF($G$4:$G387,"x"))</f>
        <v/>
      </c>
      <c r="BU387" s="10" t="str">
        <f t="shared" si="513"/>
        <v/>
      </c>
      <c r="BV387" s="10" t="str">
        <f t="shared" si="566"/>
        <v/>
      </c>
      <c r="BW387" s="10" t="str">
        <f t="shared" si="567"/>
        <v/>
      </c>
      <c r="BX387" s="10" t="str">
        <f t="shared" si="568"/>
        <v/>
      </c>
      <c r="BY387" s="10">
        <f t="shared" si="569"/>
        <v>0</v>
      </c>
      <c r="BZ387" s="11" t="str">
        <f>IF($G387="","",COUNTIF($CA$4:$CA387,"x")/COUNTIF($G$4:$G387,"x"))</f>
        <v/>
      </c>
      <c r="CA387" s="10" t="str">
        <f t="shared" si="514"/>
        <v/>
      </c>
      <c r="CB387" s="10" t="str">
        <f t="shared" si="570"/>
        <v/>
      </c>
      <c r="CC387" s="10" t="str">
        <f t="shared" si="571"/>
        <v/>
      </c>
      <c r="CD387" s="10" t="str">
        <f t="shared" si="572"/>
        <v/>
      </c>
      <c r="CE387" s="10">
        <f t="shared" si="573"/>
        <v>0</v>
      </c>
      <c r="CF387" s="11" t="str">
        <f>IF($G387="","",COUNTIF($CG$4:$CG387,"x")/COUNTIF($G$4:$G387,"x"))</f>
        <v/>
      </c>
      <c r="CG387" s="10" t="str">
        <f t="shared" si="515"/>
        <v/>
      </c>
      <c r="CH387" s="10" t="str">
        <f t="shared" si="574"/>
        <v/>
      </c>
      <c r="CI387" s="10" t="str">
        <f t="shared" si="575"/>
        <v/>
      </c>
      <c r="CJ387" s="10" t="str">
        <f t="shared" si="576"/>
        <v/>
      </c>
      <c r="CK387" s="10">
        <f t="shared" si="577"/>
        <v>0</v>
      </c>
      <c r="CL387" s="11" t="str">
        <f>IF($G387="","",COUNTIF($CM$4:$CM387,"x")/COUNTIF($G$4:$G387,"x"))</f>
        <v/>
      </c>
      <c r="CM387" s="10" t="str">
        <f t="shared" si="516"/>
        <v/>
      </c>
      <c r="CN387" s="10" t="str">
        <f t="shared" si="578"/>
        <v/>
      </c>
      <c r="CO387" s="10" t="str">
        <f t="shared" si="579"/>
        <v/>
      </c>
      <c r="CP387" s="10" t="str">
        <f t="shared" si="580"/>
        <v/>
      </c>
      <c r="CQ387" s="10">
        <f t="shared" si="581"/>
        <v>0</v>
      </c>
    </row>
    <row r="388" spans="2:95">
      <c r="B388" s="10" t="str">
        <f t="shared" si="503"/>
        <v/>
      </c>
      <c r="C388" s="10" t="str">
        <f t="shared" si="504"/>
        <v/>
      </c>
      <c r="D388" s="10" t="str">
        <f t="shared" si="505"/>
        <v/>
      </c>
      <c r="E388" s="10" t="str">
        <f t="shared" si="506"/>
        <v/>
      </c>
      <c r="F388" s="10" t="str">
        <f t="shared" si="507"/>
        <v/>
      </c>
      <c r="G388" s="10" t="str">
        <f t="shared" si="517"/>
        <v/>
      </c>
      <c r="H388" s="10" t="str">
        <f t="shared" si="518"/>
        <v/>
      </c>
      <c r="I388" s="10" t="str">
        <f t="shared" si="519"/>
        <v/>
      </c>
      <c r="J388" s="10" t="str">
        <f t="shared" si="520"/>
        <v/>
      </c>
      <c r="K388" s="10" t="str">
        <f t="shared" si="521"/>
        <v/>
      </c>
      <c r="L388" s="10" t="str">
        <f t="shared" si="522"/>
        <v/>
      </c>
      <c r="M388" s="10" t="str">
        <f t="shared" si="523"/>
        <v/>
      </c>
      <c r="N388" s="10" t="str">
        <f t="shared" si="524"/>
        <v/>
      </c>
      <c r="O388" s="10" t="str">
        <f t="shared" si="525"/>
        <v/>
      </c>
      <c r="P388" s="10" t="str">
        <f t="shared" si="526"/>
        <v/>
      </c>
      <c r="Q388" s="10" t="str">
        <f t="shared" si="527"/>
        <v/>
      </c>
      <c r="R388" s="10" t="str">
        <f t="shared" si="528"/>
        <v/>
      </c>
      <c r="S388" s="20" t="str">
        <f t="shared" si="529"/>
        <v/>
      </c>
      <c r="T388" s="23" t="str">
        <f t="shared" si="530"/>
        <v/>
      </c>
      <c r="U388" s="10"/>
      <c r="V388" s="10"/>
      <c r="W388" s="10"/>
      <c r="X388" s="11" t="str">
        <f>IF(G388="","",COUNTIF($Y$4:$Y388,"x")/COUNTIF($G$4:$G388,"x"))</f>
        <v/>
      </c>
      <c r="Y388" s="10" t="str">
        <f t="shared" si="531"/>
        <v/>
      </c>
      <c r="Z388" s="10" t="str">
        <f t="shared" si="532"/>
        <v/>
      </c>
      <c r="AA388" s="10" t="str">
        <f t="shared" si="533"/>
        <v/>
      </c>
      <c r="AB388" s="10" t="str">
        <f t="shared" si="534"/>
        <v/>
      </c>
      <c r="AC388" s="10">
        <f t="shared" si="535"/>
        <v>0</v>
      </c>
      <c r="AD388" s="11" t="str">
        <f>IF(G388="","",COUNTIF($AE$4:$AE388,"x")/COUNTIF($G$4:$G388,"x"))</f>
        <v/>
      </c>
      <c r="AE388" s="10" t="str">
        <f t="shared" si="536"/>
        <v/>
      </c>
      <c r="AF388" s="10" t="str">
        <f t="shared" si="537"/>
        <v/>
      </c>
      <c r="AG388" s="10" t="str">
        <f t="shared" si="538"/>
        <v/>
      </c>
      <c r="AH388" s="10" t="str">
        <f t="shared" si="539"/>
        <v/>
      </c>
      <c r="AI388" s="10">
        <f t="shared" si="540"/>
        <v>0</v>
      </c>
      <c r="AJ388" s="11" t="str">
        <f>IF(G388="","",COUNTIF($AK$4:$AK388,"x")/COUNTIF($G$4:$G388,"x"))</f>
        <v/>
      </c>
      <c r="AK388" s="10" t="str">
        <f t="shared" si="541"/>
        <v/>
      </c>
      <c r="AL388" s="10" t="str">
        <f t="shared" si="542"/>
        <v/>
      </c>
      <c r="AM388" s="10" t="str">
        <f t="shared" si="543"/>
        <v/>
      </c>
      <c r="AN388" s="10" t="str">
        <f t="shared" si="544"/>
        <v/>
      </c>
      <c r="AO388" s="10">
        <f t="shared" si="545"/>
        <v>0</v>
      </c>
      <c r="AP388" s="11" t="str">
        <f>IF($G388="","",COUNTIF($AQ$4:$AQ388,"x")/COUNTIF($G$4:$G388,"x"))</f>
        <v/>
      </c>
      <c r="AQ388" s="10" t="str">
        <f t="shared" si="508"/>
        <v/>
      </c>
      <c r="AR388" s="10" t="str">
        <f t="shared" si="546"/>
        <v/>
      </c>
      <c r="AS388" s="10" t="str">
        <f t="shared" si="547"/>
        <v/>
      </c>
      <c r="AT388" s="10" t="str">
        <f t="shared" si="548"/>
        <v/>
      </c>
      <c r="AU388" s="10">
        <f t="shared" si="549"/>
        <v>0</v>
      </c>
      <c r="AV388" s="11" t="str">
        <f>IF($G388="","",COUNTIF($AW$4:$AW388,"x")/COUNTIF($G$4:$G388,"x"))</f>
        <v/>
      </c>
      <c r="AW388" s="10" t="str">
        <f t="shared" si="509"/>
        <v/>
      </c>
      <c r="AX388" s="10" t="str">
        <f t="shared" si="550"/>
        <v/>
      </c>
      <c r="AY388" s="10" t="str">
        <f t="shared" si="551"/>
        <v/>
      </c>
      <c r="AZ388" s="10" t="str">
        <f t="shared" si="552"/>
        <v/>
      </c>
      <c r="BA388" s="10">
        <f t="shared" si="553"/>
        <v>0</v>
      </c>
      <c r="BB388" s="11" t="str">
        <f>IF($G388="","",COUNTIF($BC$4:$BC388,"x")/COUNTIF($G$4:$G388,"x"))</f>
        <v/>
      </c>
      <c r="BC388" s="10" t="str">
        <f t="shared" si="510"/>
        <v/>
      </c>
      <c r="BD388" s="10" t="str">
        <f t="shared" si="554"/>
        <v/>
      </c>
      <c r="BE388" s="10" t="str">
        <f t="shared" si="555"/>
        <v/>
      </c>
      <c r="BF388" s="10" t="str">
        <f t="shared" si="556"/>
        <v/>
      </c>
      <c r="BG388" s="10">
        <f t="shared" si="557"/>
        <v>0</v>
      </c>
      <c r="BH388" s="11" t="str">
        <f>IF($G388="","",COUNTIF($BI$4:$BI388,"x")/COUNTIF($G$4:$G388,"x"))</f>
        <v/>
      </c>
      <c r="BI388" s="10" t="str">
        <f t="shared" si="511"/>
        <v/>
      </c>
      <c r="BJ388" s="10" t="str">
        <f t="shared" si="558"/>
        <v/>
      </c>
      <c r="BK388" s="10" t="str">
        <f t="shared" si="559"/>
        <v/>
      </c>
      <c r="BL388" s="10" t="str">
        <f t="shared" si="560"/>
        <v/>
      </c>
      <c r="BM388" s="10">
        <f t="shared" si="561"/>
        <v>0</v>
      </c>
      <c r="BN388" s="11" t="str">
        <f>IF($G388="","",COUNTIF($BO$4:$BO388,"x")/COUNTIF($G$4:$G388,"x"))</f>
        <v/>
      </c>
      <c r="BO388" s="10" t="str">
        <f t="shared" si="512"/>
        <v/>
      </c>
      <c r="BP388" s="10" t="str">
        <f t="shared" si="562"/>
        <v/>
      </c>
      <c r="BQ388" s="10" t="str">
        <f t="shared" si="563"/>
        <v/>
      </c>
      <c r="BR388" s="10" t="str">
        <f t="shared" si="564"/>
        <v/>
      </c>
      <c r="BS388" s="10">
        <f t="shared" si="565"/>
        <v>0</v>
      </c>
      <c r="BT388" s="11" t="str">
        <f>IF($G388="","",COUNTIF($BU$4:$BU388,"x")/COUNTIF($G$4:$G388,"x"))</f>
        <v/>
      </c>
      <c r="BU388" s="10" t="str">
        <f t="shared" si="513"/>
        <v/>
      </c>
      <c r="BV388" s="10" t="str">
        <f t="shared" si="566"/>
        <v/>
      </c>
      <c r="BW388" s="10" t="str">
        <f t="shared" si="567"/>
        <v/>
      </c>
      <c r="BX388" s="10" t="str">
        <f t="shared" si="568"/>
        <v/>
      </c>
      <c r="BY388" s="10">
        <f t="shared" si="569"/>
        <v>0</v>
      </c>
      <c r="BZ388" s="11" t="str">
        <f>IF($G388="","",COUNTIF($CA$4:$CA388,"x")/COUNTIF($G$4:$G388,"x"))</f>
        <v/>
      </c>
      <c r="CA388" s="10" t="str">
        <f t="shared" si="514"/>
        <v/>
      </c>
      <c r="CB388" s="10" t="str">
        <f t="shared" si="570"/>
        <v/>
      </c>
      <c r="CC388" s="10" t="str">
        <f t="shared" si="571"/>
        <v/>
      </c>
      <c r="CD388" s="10" t="str">
        <f t="shared" si="572"/>
        <v/>
      </c>
      <c r="CE388" s="10">
        <f t="shared" si="573"/>
        <v>0</v>
      </c>
      <c r="CF388" s="11" t="str">
        <f>IF($G388="","",COUNTIF($CG$4:$CG388,"x")/COUNTIF($G$4:$G388,"x"))</f>
        <v/>
      </c>
      <c r="CG388" s="10" t="str">
        <f t="shared" si="515"/>
        <v/>
      </c>
      <c r="CH388" s="10" t="str">
        <f t="shared" si="574"/>
        <v/>
      </c>
      <c r="CI388" s="10" t="str">
        <f t="shared" si="575"/>
        <v/>
      </c>
      <c r="CJ388" s="10" t="str">
        <f t="shared" si="576"/>
        <v/>
      </c>
      <c r="CK388" s="10">
        <f t="shared" si="577"/>
        <v>0</v>
      </c>
      <c r="CL388" s="11" t="str">
        <f>IF($G388="","",COUNTIF($CM$4:$CM388,"x")/COUNTIF($G$4:$G388,"x"))</f>
        <v/>
      </c>
      <c r="CM388" s="10" t="str">
        <f t="shared" si="516"/>
        <v/>
      </c>
      <c r="CN388" s="10" t="str">
        <f t="shared" si="578"/>
        <v/>
      </c>
      <c r="CO388" s="10" t="str">
        <f t="shared" si="579"/>
        <v/>
      </c>
      <c r="CP388" s="10" t="str">
        <f t="shared" si="580"/>
        <v/>
      </c>
      <c r="CQ388" s="10">
        <f t="shared" si="581"/>
        <v>0</v>
      </c>
    </row>
    <row r="389" spans="2:95">
      <c r="B389" s="10" t="str">
        <f t="shared" ref="B389:B452" si="582">IF($A389="","",LOOKUP($A389,$DE:$DE,$DF:$DF))</f>
        <v/>
      </c>
      <c r="C389" s="10" t="str">
        <f t="shared" ref="C389:C452" si="583">IF($A389="","",LOOKUP($A389,$DE:$DE,$DG:$DG))</f>
        <v/>
      </c>
      <c r="D389" s="10" t="str">
        <f t="shared" ref="D389:D452" si="584">IF($A389="","",LOOKUP($A389,$DE:$DE,$DH:$DH))</f>
        <v/>
      </c>
      <c r="E389" s="10" t="str">
        <f t="shared" ref="E389:E452" si="585">IF($A389="","",LOOKUP($A389,$DE:$DE,$DI:$DI))</f>
        <v/>
      </c>
      <c r="F389" s="10" t="str">
        <f t="shared" ref="F389:F452" si="586">IF($A389="","",LOOKUP($A389,$DE:$DE,$DJ:$DJ))</f>
        <v/>
      </c>
      <c r="G389" s="10" t="str">
        <f t="shared" si="517"/>
        <v/>
      </c>
      <c r="H389" s="10" t="str">
        <f t="shared" si="518"/>
        <v/>
      </c>
      <c r="I389" s="10" t="str">
        <f t="shared" si="519"/>
        <v/>
      </c>
      <c r="J389" s="10" t="str">
        <f t="shared" si="520"/>
        <v/>
      </c>
      <c r="K389" s="10" t="str">
        <f t="shared" si="521"/>
        <v/>
      </c>
      <c r="L389" s="10" t="str">
        <f t="shared" si="522"/>
        <v/>
      </c>
      <c r="M389" s="10" t="str">
        <f t="shared" si="523"/>
        <v/>
      </c>
      <c r="N389" s="10" t="str">
        <f t="shared" si="524"/>
        <v/>
      </c>
      <c r="O389" s="10" t="str">
        <f t="shared" si="525"/>
        <v/>
      </c>
      <c r="P389" s="10" t="str">
        <f t="shared" si="526"/>
        <v/>
      </c>
      <c r="Q389" s="10" t="str">
        <f t="shared" si="527"/>
        <v/>
      </c>
      <c r="R389" s="10" t="str">
        <f t="shared" si="528"/>
        <v/>
      </c>
      <c r="S389" s="20" t="str">
        <f t="shared" si="529"/>
        <v/>
      </c>
      <c r="T389" s="23" t="str">
        <f t="shared" si="530"/>
        <v/>
      </c>
      <c r="U389" s="10"/>
      <c r="V389" s="10"/>
      <c r="W389" s="10"/>
      <c r="X389" s="11" t="str">
        <f>IF(G389="","",COUNTIF($Y$4:$Y389,"x")/COUNTIF($G$4:$G389,"x"))</f>
        <v/>
      </c>
      <c r="Y389" s="10" t="str">
        <f t="shared" si="531"/>
        <v/>
      </c>
      <c r="Z389" s="10" t="str">
        <f t="shared" si="532"/>
        <v/>
      </c>
      <c r="AA389" s="10" t="str">
        <f t="shared" si="533"/>
        <v/>
      </c>
      <c r="AB389" s="10" t="str">
        <f t="shared" si="534"/>
        <v/>
      </c>
      <c r="AC389" s="10">
        <f t="shared" si="535"/>
        <v>0</v>
      </c>
      <c r="AD389" s="11" t="str">
        <f>IF(G389="","",COUNTIF($AE$4:$AE389,"x")/COUNTIF($G$4:$G389,"x"))</f>
        <v/>
      </c>
      <c r="AE389" s="10" t="str">
        <f t="shared" si="536"/>
        <v/>
      </c>
      <c r="AF389" s="10" t="str">
        <f t="shared" si="537"/>
        <v/>
      </c>
      <c r="AG389" s="10" t="str">
        <f t="shared" si="538"/>
        <v/>
      </c>
      <c r="AH389" s="10" t="str">
        <f t="shared" si="539"/>
        <v/>
      </c>
      <c r="AI389" s="10">
        <f t="shared" si="540"/>
        <v>0</v>
      </c>
      <c r="AJ389" s="11" t="str">
        <f>IF(G389="","",COUNTIF($AK$4:$AK389,"x")/COUNTIF($G$4:$G389,"x"))</f>
        <v/>
      </c>
      <c r="AK389" s="10" t="str">
        <f t="shared" si="541"/>
        <v/>
      </c>
      <c r="AL389" s="10" t="str">
        <f t="shared" si="542"/>
        <v/>
      </c>
      <c r="AM389" s="10" t="str">
        <f t="shared" si="543"/>
        <v/>
      </c>
      <c r="AN389" s="10" t="str">
        <f t="shared" si="544"/>
        <v/>
      </c>
      <c r="AO389" s="10">
        <f t="shared" si="545"/>
        <v>0</v>
      </c>
      <c r="AP389" s="11" t="str">
        <f>IF($G389="","",COUNTIF($AQ$4:$AQ389,"x")/COUNTIF($G$4:$G389,"x"))</f>
        <v/>
      </c>
      <c r="AQ389" s="10" t="str">
        <f t="shared" ref="AQ389:AQ452" si="587">IF($C389="","",IF($C389=1,"x",""))</f>
        <v/>
      </c>
      <c r="AR389" s="10" t="str">
        <f t="shared" si="546"/>
        <v/>
      </c>
      <c r="AS389" s="10" t="str">
        <f t="shared" si="547"/>
        <v/>
      </c>
      <c r="AT389" s="10" t="str">
        <f t="shared" si="548"/>
        <v/>
      </c>
      <c r="AU389" s="10">
        <f t="shared" si="549"/>
        <v>0</v>
      </c>
      <c r="AV389" s="11" t="str">
        <f>IF($G389="","",COUNTIF($AW$4:$AW389,"x")/COUNTIF($G$4:$G389,"x"))</f>
        <v/>
      </c>
      <c r="AW389" s="10" t="str">
        <f t="shared" ref="AW389:AW452" si="588">IF($C389="","",IF($C389=2,"x",""))</f>
        <v/>
      </c>
      <c r="AX389" s="10" t="str">
        <f t="shared" si="550"/>
        <v/>
      </c>
      <c r="AY389" s="10" t="str">
        <f t="shared" si="551"/>
        <v/>
      </c>
      <c r="AZ389" s="10" t="str">
        <f t="shared" si="552"/>
        <v/>
      </c>
      <c r="BA389" s="10">
        <f t="shared" si="553"/>
        <v>0</v>
      </c>
      <c r="BB389" s="11" t="str">
        <f>IF($G389="","",COUNTIF($BC$4:$BC389,"x")/COUNTIF($G$4:$G389,"x"))</f>
        <v/>
      </c>
      <c r="BC389" s="10" t="str">
        <f t="shared" ref="BC389:BC452" si="589">IF($C389="","",IF($C389=3,"x",""))</f>
        <v/>
      </c>
      <c r="BD389" s="10" t="str">
        <f t="shared" si="554"/>
        <v/>
      </c>
      <c r="BE389" s="10" t="str">
        <f t="shared" si="555"/>
        <v/>
      </c>
      <c r="BF389" s="10" t="str">
        <f t="shared" si="556"/>
        <v/>
      </c>
      <c r="BG389" s="10">
        <f t="shared" si="557"/>
        <v>0</v>
      </c>
      <c r="BH389" s="11" t="str">
        <f>IF($G389="","",COUNTIF($BI$4:$BI389,"x")/COUNTIF($G$4:$G389,"x"))</f>
        <v/>
      </c>
      <c r="BI389" s="10" t="str">
        <f t="shared" ref="BI389:BI452" si="590">IF($D389="","",IF($D389="r","x",""))</f>
        <v/>
      </c>
      <c r="BJ389" s="10" t="str">
        <f t="shared" si="558"/>
        <v/>
      </c>
      <c r="BK389" s="10" t="str">
        <f t="shared" si="559"/>
        <v/>
      </c>
      <c r="BL389" s="10" t="str">
        <f t="shared" si="560"/>
        <v/>
      </c>
      <c r="BM389" s="10">
        <f t="shared" si="561"/>
        <v>0</v>
      </c>
      <c r="BN389" s="11" t="str">
        <f>IF($G389="","",COUNTIF($BO$4:$BO389,"x")/COUNTIF($G$4:$G389,"x"))</f>
        <v/>
      </c>
      <c r="BO389" s="10" t="str">
        <f t="shared" ref="BO389:BO452" si="591">IF($D389="","",IF($D389="b","x",""))</f>
        <v/>
      </c>
      <c r="BP389" s="10" t="str">
        <f t="shared" si="562"/>
        <v/>
      </c>
      <c r="BQ389" s="10" t="str">
        <f t="shared" si="563"/>
        <v/>
      </c>
      <c r="BR389" s="10" t="str">
        <f t="shared" si="564"/>
        <v/>
      </c>
      <c r="BS389" s="10">
        <f t="shared" si="565"/>
        <v>0</v>
      </c>
      <c r="BT389" s="11" t="str">
        <f>IF($G389="","",COUNTIF($BU$4:$BU389,"x")/COUNTIF($G$4:$G389,"x"))</f>
        <v/>
      </c>
      <c r="BU389" s="10" t="str">
        <f t="shared" ref="BU389:BU452" si="592">IF($E389="","",IF($E389="o","x",""))</f>
        <v/>
      </c>
      <c r="BV389" s="10" t="str">
        <f t="shared" si="566"/>
        <v/>
      </c>
      <c r="BW389" s="10" t="str">
        <f t="shared" si="567"/>
        <v/>
      </c>
      <c r="BX389" s="10" t="str">
        <f t="shared" si="568"/>
        <v/>
      </c>
      <c r="BY389" s="10">
        <f t="shared" si="569"/>
        <v>0</v>
      </c>
      <c r="BZ389" s="11" t="str">
        <f>IF($G389="","",COUNTIF($CA$4:$CA389,"x")/COUNTIF($G$4:$G389,"x"))</f>
        <v/>
      </c>
      <c r="CA389" s="10" t="str">
        <f t="shared" ref="CA389:CA452" si="593">IF($E389="","",IF($E389="e","x",""))</f>
        <v/>
      </c>
      <c r="CB389" s="10" t="str">
        <f t="shared" si="570"/>
        <v/>
      </c>
      <c r="CC389" s="10" t="str">
        <f t="shared" si="571"/>
        <v/>
      </c>
      <c r="CD389" s="10" t="str">
        <f t="shared" si="572"/>
        <v/>
      </c>
      <c r="CE389" s="10">
        <f t="shared" si="573"/>
        <v>0</v>
      </c>
      <c r="CF389" s="11" t="str">
        <f>IF($G389="","",COUNTIF($CG$4:$CG389,"x")/COUNTIF($G$4:$G389,"x"))</f>
        <v/>
      </c>
      <c r="CG389" s="10" t="str">
        <f t="shared" ref="CG389:CG452" si="594">IF($F389="","",IF($F389="h","x",""))</f>
        <v/>
      </c>
      <c r="CH389" s="10" t="str">
        <f t="shared" si="574"/>
        <v/>
      </c>
      <c r="CI389" s="10" t="str">
        <f t="shared" si="575"/>
        <v/>
      </c>
      <c r="CJ389" s="10" t="str">
        <f t="shared" si="576"/>
        <v/>
      </c>
      <c r="CK389" s="10">
        <f t="shared" si="577"/>
        <v>0</v>
      </c>
      <c r="CL389" s="11" t="str">
        <f>IF($G389="","",COUNTIF($CM$4:$CM389,"x")/COUNTIF($G$4:$G389,"x"))</f>
        <v/>
      </c>
      <c r="CM389" s="10" t="str">
        <f t="shared" ref="CM389:CM452" si="595">IF($F389="","",IF($F389="l","x",""))</f>
        <v/>
      </c>
      <c r="CN389" s="10" t="str">
        <f t="shared" si="578"/>
        <v/>
      </c>
      <c r="CO389" s="10" t="str">
        <f t="shared" si="579"/>
        <v/>
      </c>
      <c r="CP389" s="10" t="str">
        <f t="shared" si="580"/>
        <v/>
      </c>
      <c r="CQ389" s="10">
        <f t="shared" si="581"/>
        <v>0</v>
      </c>
    </row>
    <row r="390" spans="2:95">
      <c r="B390" s="10" t="str">
        <f t="shared" si="582"/>
        <v/>
      </c>
      <c r="C390" s="10" t="str">
        <f t="shared" si="583"/>
        <v/>
      </c>
      <c r="D390" s="10" t="str">
        <f t="shared" si="584"/>
        <v/>
      </c>
      <c r="E390" s="10" t="str">
        <f t="shared" si="585"/>
        <v/>
      </c>
      <c r="F390" s="10" t="str">
        <f t="shared" si="586"/>
        <v/>
      </c>
      <c r="G390" s="10" t="str">
        <f t="shared" si="517"/>
        <v/>
      </c>
      <c r="H390" s="10" t="str">
        <f t="shared" si="518"/>
        <v/>
      </c>
      <c r="I390" s="10" t="str">
        <f t="shared" si="519"/>
        <v/>
      </c>
      <c r="J390" s="10" t="str">
        <f t="shared" si="520"/>
        <v/>
      </c>
      <c r="K390" s="10" t="str">
        <f t="shared" si="521"/>
        <v/>
      </c>
      <c r="L390" s="10" t="str">
        <f t="shared" si="522"/>
        <v/>
      </c>
      <c r="M390" s="10" t="str">
        <f t="shared" si="523"/>
        <v/>
      </c>
      <c r="N390" s="10" t="str">
        <f t="shared" si="524"/>
        <v/>
      </c>
      <c r="O390" s="10" t="str">
        <f t="shared" si="525"/>
        <v/>
      </c>
      <c r="P390" s="10" t="str">
        <f t="shared" si="526"/>
        <v/>
      </c>
      <c r="Q390" s="10" t="str">
        <f t="shared" si="527"/>
        <v/>
      </c>
      <c r="R390" s="10" t="str">
        <f t="shared" si="528"/>
        <v/>
      </c>
      <c r="S390" s="20" t="str">
        <f t="shared" si="529"/>
        <v/>
      </c>
      <c r="T390" s="23" t="str">
        <f t="shared" si="530"/>
        <v/>
      </c>
      <c r="U390" s="10"/>
      <c r="V390" s="10"/>
      <c r="W390" s="10"/>
      <c r="X390" s="11" t="str">
        <f>IF(G390="","",COUNTIF($Y$4:$Y390,"x")/COUNTIF($G$4:$G390,"x"))</f>
        <v/>
      </c>
      <c r="Y390" s="10" t="str">
        <f t="shared" si="531"/>
        <v/>
      </c>
      <c r="Z390" s="10" t="str">
        <f t="shared" si="532"/>
        <v/>
      </c>
      <c r="AA390" s="10" t="str">
        <f t="shared" si="533"/>
        <v/>
      </c>
      <c r="AB390" s="10" t="str">
        <f t="shared" si="534"/>
        <v/>
      </c>
      <c r="AC390" s="10">
        <f t="shared" si="535"/>
        <v>0</v>
      </c>
      <c r="AD390" s="11" t="str">
        <f>IF(G390="","",COUNTIF($AE$4:$AE390,"x")/COUNTIF($G$4:$G390,"x"))</f>
        <v/>
      </c>
      <c r="AE390" s="10" t="str">
        <f t="shared" si="536"/>
        <v/>
      </c>
      <c r="AF390" s="10" t="str">
        <f t="shared" si="537"/>
        <v/>
      </c>
      <c r="AG390" s="10" t="str">
        <f t="shared" si="538"/>
        <v/>
      </c>
      <c r="AH390" s="10" t="str">
        <f t="shared" si="539"/>
        <v/>
      </c>
      <c r="AI390" s="10">
        <f t="shared" si="540"/>
        <v>0</v>
      </c>
      <c r="AJ390" s="11" t="str">
        <f>IF(G390="","",COUNTIF($AK$4:$AK390,"x")/COUNTIF($G$4:$G390,"x"))</f>
        <v/>
      </c>
      <c r="AK390" s="10" t="str">
        <f t="shared" si="541"/>
        <v/>
      </c>
      <c r="AL390" s="10" t="str">
        <f t="shared" si="542"/>
        <v/>
      </c>
      <c r="AM390" s="10" t="str">
        <f t="shared" si="543"/>
        <v/>
      </c>
      <c r="AN390" s="10" t="str">
        <f t="shared" si="544"/>
        <v/>
      </c>
      <c r="AO390" s="10">
        <f t="shared" si="545"/>
        <v>0</v>
      </c>
      <c r="AP390" s="11" t="str">
        <f>IF($G390="","",COUNTIF($AQ$4:$AQ390,"x")/COUNTIF($G$4:$G390,"x"))</f>
        <v/>
      </c>
      <c r="AQ390" s="10" t="str">
        <f t="shared" si="587"/>
        <v/>
      </c>
      <c r="AR390" s="10" t="str">
        <f t="shared" si="546"/>
        <v/>
      </c>
      <c r="AS390" s="10" t="str">
        <f t="shared" si="547"/>
        <v/>
      </c>
      <c r="AT390" s="10" t="str">
        <f t="shared" si="548"/>
        <v/>
      </c>
      <c r="AU390" s="10">
        <f t="shared" si="549"/>
        <v>0</v>
      </c>
      <c r="AV390" s="11" t="str">
        <f>IF($G390="","",COUNTIF($AW$4:$AW390,"x")/COUNTIF($G$4:$G390,"x"))</f>
        <v/>
      </c>
      <c r="AW390" s="10" t="str">
        <f t="shared" si="588"/>
        <v/>
      </c>
      <c r="AX390" s="10" t="str">
        <f t="shared" si="550"/>
        <v/>
      </c>
      <c r="AY390" s="10" t="str">
        <f t="shared" si="551"/>
        <v/>
      </c>
      <c r="AZ390" s="10" t="str">
        <f t="shared" si="552"/>
        <v/>
      </c>
      <c r="BA390" s="10">
        <f t="shared" si="553"/>
        <v>0</v>
      </c>
      <c r="BB390" s="11" t="str">
        <f>IF($G390="","",COUNTIF($BC$4:$BC390,"x")/COUNTIF($G$4:$G390,"x"))</f>
        <v/>
      </c>
      <c r="BC390" s="10" t="str">
        <f t="shared" si="589"/>
        <v/>
      </c>
      <c r="BD390" s="10" t="str">
        <f t="shared" si="554"/>
        <v/>
      </c>
      <c r="BE390" s="10" t="str">
        <f t="shared" si="555"/>
        <v/>
      </c>
      <c r="BF390" s="10" t="str">
        <f t="shared" si="556"/>
        <v/>
      </c>
      <c r="BG390" s="10">
        <f t="shared" si="557"/>
        <v>0</v>
      </c>
      <c r="BH390" s="11" t="str">
        <f>IF($G390="","",COUNTIF($BI$4:$BI390,"x")/COUNTIF($G$4:$G390,"x"))</f>
        <v/>
      </c>
      <c r="BI390" s="10" t="str">
        <f t="shared" si="590"/>
        <v/>
      </c>
      <c r="BJ390" s="10" t="str">
        <f t="shared" si="558"/>
        <v/>
      </c>
      <c r="BK390" s="10" t="str">
        <f t="shared" si="559"/>
        <v/>
      </c>
      <c r="BL390" s="10" t="str">
        <f t="shared" si="560"/>
        <v/>
      </c>
      <c r="BM390" s="10">
        <f t="shared" si="561"/>
        <v>0</v>
      </c>
      <c r="BN390" s="11" t="str">
        <f>IF($G390="","",COUNTIF($BO$4:$BO390,"x")/COUNTIF($G$4:$G390,"x"))</f>
        <v/>
      </c>
      <c r="BO390" s="10" t="str">
        <f t="shared" si="591"/>
        <v/>
      </c>
      <c r="BP390" s="10" t="str">
        <f t="shared" si="562"/>
        <v/>
      </c>
      <c r="BQ390" s="10" t="str">
        <f t="shared" si="563"/>
        <v/>
      </c>
      <c r="BR390" s="10" t="str">
        <f t="shared" si="564"/>
        <v/>
      </c>
      <c r="BS390" s="10">
        <f t="shared" si="565"/>
        <v>0</v>
      </c>
      <c r="BT390" s="11" t="str">
        <f>IF($G390="","",COUNTIF($BU$4:$BU390,"x")/COUNTIF($G$4:$G390,"x"))</f>
        <v/>
      </c>
      <c r="BU390" s="10" t="str">
        <f t="shared" si="592"/>
        <v/>
      </c>
      <c r="BV390" s="10" t="str">
        <f t="shared" si="566"/>
        <v/>
      </c>
      <c r="BW390" s="10" t="str">
        <f t="shared" si="567"/>
        <v/>
      </c>
      <c r="BX390" s="10" t="str">
        <f t="shared" si="568"/>
        <v/>
      </c>
      <c r="BY390" s="10">
        <f t="shared" si="569"/>
        <v>0</v>
      </c>
      <c r="BZ390" s="11" t="str">
        <f>IF($G390="","",COUNTIF($CA$4:$CA390,"x")/COUNTIF($G$4:$G390,"x"))</f>
        <v/>
      </c>
      <c r="CA390" s="10" t="str">
        <f t="shared" si="593"/>
        <v/>
      </c>
      <c r="CB390" s="10" t="str">
        <f t="shared" si="570"/>
        <v/>
      </c>
      <c r="CC390" s="10" t="str">
        <f t="shared" si="571"/>
        <v/>
      </c>
      <c r="CD390" s="10" t="str">
        <f t="shared" si="572"/>
        <v/>
      </c>
      <c r="CE390" s="10">
        <f t="shared" si="573"/>
        <v>0</v>
      </c>
      <c r="CF390" s="11" t="str">
        <f>IF($G390="","",COUNTIF($CG$4:$CG390,"x")/COUNTIF($G$4:$G390,"x"))</f>
        <v/>
      </c>
      <c r="CG390" s="10" t="str">
        <f t="shared" si="594"/>
        <v/>
      </c>
      <c r="CH390" s="10" t="str">
        <f t="shared" si="574"/>
        <v/>
      </c>
      <c r="CI390" s="10" t="str">
        <f t="shared" si="575"/>
        <v/>
      </c>
      <c r="CJ390" s="10" t="str">
        <f t="shared" si="576"/>
        <v/>
      </c>
      <c r="CK390" s="10">
        <f t="shared" si="577"/>
        <v>0</v>
      </c>
      <c r="CL390" s="11" t="str">
        <f>IF($G390="","",COUNTIF($CM$4:$CM390,"x")/COUNTIF($G$4:$G390,"x"))</f>
        <v/>
      </c>
      <c r="CM390" s="10" t="str">
        <f t="shared" si="595"/>
        <v/>
      </c>
      <c r="CN390" s="10" t="str">
        <f t="shared" si="578"/>
        <v/>
      </c>
      <c r="CO390" s="10" t="str">
        <f t="shared" si="579"/>
        <v/>
      </c>
      <c r="CP390" s="10" t="str">
        <f t="shared" si="580"/>
        <v/>
      </c>
      <c r="CQ390" s="10">
        <f t="shared" si="581"/>
        <v>0</v>
      </c>
    </row>
    <row r="391" spans="2:95">
      <c r="B391" s="10" t="str">
        <f t="shared" si="582"/>
        <v/>
      </c>
      <c r="C391" s="10" t="str">
        <f t="shared" si="583"/>
        <v/>
      </c>
      <c r="D391" s="10" t="str">
        <f t="shared" si="584"/>
        <v/>
      </c>
      <c r="E391" s="10" t="str">
        <f t="shared" si="585"/>
        <v/>
      </c>
      <c r="F391" s="10" t="str">
        <f t="shared" si="586"/>
        <v/>
      </c>
      <c r="G391" s="10" t="str">
        <f t="shared" si="517"/>
        <v/>
      </c>
      <c r="H391" s="10" t="str">
        <f t="shared" si="518"/>
        <v/>
      </c>
      <c r="I391" s="10" t="str">
        <f t="shared" si="519"/>
        <v/>
      </c>
      <c r="J391" s="10" t="str">
        <f t="shared" si="520"/>
        <v/>
      </c>
      <c r="K391" s="10" t="str">
        <f t="shared" si="521"/>
        <v/>
      </c>
      <c r="L391" s="10" t="str">
        <f t="shared" si="522"/>
        <v/>
      </c>
      <c r="M391" s="10" t="str">
        <f t="shared" si="523"/>
        <v/>
      </c>
      <c r="N391" s="10" t="str">
        <f t="shared" si="524"/>
        <v/>
      </c>
      <c r="O391" s="10" t="str">
        <f t="shared" si="525"/>
        <v/>
      </c>
      <c r="P391" s="10" t="str">
        <f t="shared" si="526"/>
        <v/>
      </c>
      <c r="Q391" s="10" t="str">
        <f t="shared" si="527"/>
        <v/>
      </c>
      <c r="R391" s="10" t="str">
        <f t="shared" si="528"/>
        <v/>
      </c>
      <c r="S391" s="20" t="str">
        <f t="shared" si="529"/>
        <v/>
      </c>
      <c r="T391" s="23" t="str">
        <f t="shared" si="530"/>
        <v/>
      </c>
      <c r="U391" s="10"/>
      <c r="V391" s="10"/>
      <c r="W391" s="10"/>
      <c r="X391" s="11" t="str">
        <f>IF(G391="","",COUNTIF($Y$4:$Y391,"x")/COUNTIF($G$4:$G391,"x"))</f>
        <v/>
      </c>
      <c r="Y391" s="10" t="str">
        <f t="shared" si="531"/>
        <v/>
      </c>
      <c r="Z391" s="10" t="str">
        <f t="shared" si="532"/>
        <v/>
      </c>
      <c r="AA391" s="10" t="str">
        <f t="shared" si="533"/>
        <v/>
      </c>
      <c r="AB391" s="10" t="str">
        <f t="shared" si="534"/>
        <v/>
      </c>
      <c r="AC391" s="10">
        <f t="shared" si="535"/>
        <v>0</v>
      </c>
      <c r="AD391" s="11" t="str">
        <f>IF(G391="","",COUNTIF($AE$4:$AE391,"x")/COUNTIF($G$4:$G391,"x"))</f>
        <v/>
      </c>
      <c r="AE391" s="10" t="str">
        <f t="shared" si="536"/>
        <v/>
      </c>
      <c r="AF391" s="10" t="str">
        <f t="shared" si="537"/>
        <v/>
      </c>
      <c r="AG391" s="10" t="str">
        <f t="shared" si="538"/>
        <v/>
      </c>
      <c r="AH391" s="10" t="str">
        <f t="shared" si="539"/>
        <v/>
      </c>
      <c r="AI391" s="10">
        <f t="shared" si="540"/>
        <v>0</v>
      </c>
      <c r="AJ391" s="11" t="str">
        <f>IF(G391="","",COUNTIF($AK$4:$AK391,"x")/COUNTIF($G$4:$G391,"x"))</f>
        <v/>
      </c>
      <c r="AK391" s="10" t="str">
        <f t="shared" si="541"/>
        <v/>
      </c>
      <c r="AL391" s="10" t="str">
        <f t="shared" si="542"/>
        <v/>
      </c>
      <c r="AM391" s="10" t="str">
        <f t="shared" si="543"/>
        <v/>
      </c>
      <c r="AN391" s="10" t="str">
        <f t="shared" si="544"/>
        <v/>
      </c>
      <c r="AO391" s="10">
        <f t="shared" si="545"/>
        <v>0</v>
      </c>
      <c r="AP391" s="11" t="str">
        <f>IF($G391="","",COUNTIF($AQ$4:$AQ391,"x")/COUNTIF($G$4:$G391,"x"))</f>
        <v/>
      </c>
      <c r="AQ391" s="10" t="str">
        <f t="shared" si="587"/>
        <v/>
      </c>
      <c r="AR391" s="10" t="str">
        <f t="shared" si="546"/>
        <v/>
      </c>
      <c r="AS391" s="10" t="str">
        <f t="shared" si="547"/>
        <v/>
      </c>
      <c r="AT391" s="10" t="str">
        <f t="shared" si="548"/>
        <v/>
      </c>
      <c r="AU391" s="10">
        <f t="shared" si="549"/>
        <v>0</v>
      </c>
      <c r="AV391" s="11" t="str">
        <f>IF($G391="","",COUNTIF($AW$4:$AW391,"x")/COUNTIF($G$4:$G391,"x"))</f>
        <v/>
      </c>
      <c r="AW391" s="10" t="str">
        <f t="shared" si="588"/>
        <v/>
      </c>
      <c r="AX391" s="10" t="str">
        <f t="shared" si="550"/>
        <v/>
      </c>
      <c r="AY391" s="10" t="str">
        <f t="shared" si="551"/>
        <v/>
      </c>
      <c r="AZ391" s="10" t="str">
        <f t="shared" si="552"/>
        <v/>
      </c>
      <c r="BA391" s="10">
        <f t="shared" si="553"/>
        <v>0</v>
      </c>
      <c r="BB391" s="11" t="str">
        <f>IF($G391="","",COUNTIF($BC$4:$BC391,"x")/COUNTIF($G$4:$G391,"x"))</f>
        <v/>
      </c>
      <c r="BC391" s="10" t="str">
        <f t="shared" si="589"/>
        <v/>
      </c>
      <c r="BD391" s="10" t="str">
        <f t="shared" si="554"/>
        <v/>
      </c>
      <c r="BE391" s="10" t="str">
        <f t="shared" si="555"/>
        <v/>
      </c>
      <c r="BF391" s="10" t="str">
        <f t="shared" si="556"/>
        <v/>
      </c>
      <c r="BG391" s="10">
        <f t="shared" si="557"/>
        <v>0</v>
      </c>
      <c r="BH391" s="11" t="str">
        <f>IF($G391="","",COUNTIF($BI$4:$BI391,"x")/COUNTIF($G$4:$G391,"x"))</f>
        <v/>
      </c>
      <c r="BI391" s="10" t="str">
        <f t="shared" si="590"/>
        <v/>
      </c>
      <c r="BJ391" s="10" t="str">
        <f t="shared" si="558"/>
        <v/>
      </c>
      <c r="BK391" s="10" t="str">
        <f t="shared" si="559"/>
        <v/>
      </c>
      <c r="BL391" s="10" t="str">
        <f t="shared" si="560"/>
        <v/>
      </c>
      <c r="BM391" s="10">
        <f t="shared" si="561"/>
        <v>0</v>
      </c>
      <c r="BN391" s="11" t="str">
        <f>IF($G391="","",COUNTIF($BO$4:$BO391,"x")/COUNTIF($G$4:$G391,"x"))</f>
        <v/>
      </c>
      <c r="BO391" s="10" t="str">
        <f t="shared" si="591"/>
        <v/>
      </c>
      <c r="BP391" s="10" t="str">
        <f t="shared" si="562"/>
        <v/>
      </c>
      <c r="BQ391" s="10" t="str">
        <f t="shared" si="563"/>
        <v/>
      </c>
      <c r="BR391" s="10" t="str">
        <f t="shared" si="564"/>
        <v/>
      </c>
      <c r="BS391" s="10">
        <f t="shared" si="565"/>
        <v>0</v>
      </c>
      <c r="BT391" s="11" t="str">
        <f>IF($G391="","",COUNTIF($BU$4:$BU391,"x")/COUNTIF($G$4:$G391,"x"))</f>
        <v/>
      </c>
      <c r="BU391" s="10" t="str">
        <f t="shared" si="592"/>
        <v/>
      </c>
      <c r="BV391" s="10" t="str">
        <f t="shared" si="566"/>
        <v/>
      </c>
      <c r="BW391" s="10" t="str">
        <f t="shared" si="567"/>
        <v/>
      </c>
      <c r="BX391" s="10" t="str">
        <f t="shared" si="568"/>
        <v/>
      </c>
      <c r="BY391" s="10">
        <f t="shared" si="569"/>
        <v>0</v>
      </c>
      <c r="BZ391" s="11" t="str">
        <f>IF($G391="","",COUNTIF($CA$4:$CA391,"x")/COUNTIF($G$4:$G391,"x"))</f>
        <v/>
      </c>
      <c r="CA391" s="10" t="str">
        <f t="shared" si="593"/>
        <v/>
      </c>
      <c r="CB391" s="10" t="str">
        <f t="shared" si="570"/>
        <v/>
      </c>
      <c r="CC391" s="10" t="str">
        <f t="shared" si="571"/>
        <v/>
      </c>
      <c r="CD391" s="10" t="str">
        <f t="shared" si="572"/>
        <v/>
      </c>
      <c r="CE391" s="10">
        <f t="shared" si="573"/>
        <v>0</v>
      </c>
      <c r="CF391" s="11" t="str">
        <f>IF($G391="","",COUNTIF($CG$4:$CG391,"x")/COUNTIF($G$4:$G391,"x"))</f>
        <v/>
      </c>
      <c r="CG391" s="10" t="str">
        <f t="shared" si="594"/>
        <v/>
      </c>
      <c r="CH391" s="10" t="str">
        <f t="shared" si="574"/>
        <v/>
      </c>
      <c r="CI391" s="10" t="str">
        <f t="shared" si="575"/>
        <v/>
      </c>
      <c r="CJ391" s="10" t="str">
        <f t="shared" si="576"/>
        <v/>
      </c>
      <c r="CK391" s="10">
        <f t="shared" si="577"/>
        <v>0</v>
      </c>
      <c r="CL391" s="11" t="str">
        <f>IF($G391="","",COUNTIF($CM$4:$CM391,"x")/COUNTIF($G$4:$G391,"x"))</f>
        <v/>
      </c>
      <c r="CM391" s="10" t="str">
        <f t="shared" si="595"/>
        <v/>
      </c>
      <c r="CN391" s="10" t="str">
        <f t="shared" si="578"/>
        <v/>
      </c>
      <c r="CO391" s="10" t="str">
        <f t="shared" si="579"/>
        <v/>
      </c>
      <c r="CP391" s="10" t="str">
        <f t="shared" si="580"/>
        <v/>
      </c>
      <c r="CQ391" s="10">
        <f t="shared" si="581"/>
        <v>0</v>
      </c>
    </row>
    <row r="392" spans="2:95">
      <c r="B392" s="10" t="str">
        <f t="shared" si="582"/>
        <v/>
      </c>
      <c r="C392" s="10" t="str">
        <f t="shared" si="583"/>
        <v/>
      </c>
      <c r="D392" s="10" t="str">
        <f t="shared" si="584"/>
        <v/>
      </c>
      <c r="E392" s="10" t="str">
        <f t="shared" si="585"/>
        <v/>
      </c>
      <c r="F392" s="10" t="str">
        <f t="shared" si="586"/>
        <v/>
      </c>
      <c r="G392" s="10" t="str">
        <f t="shared" si="517"/>
        <v/>
      </c>
      <c r="H392" s="10" t="str">
        <f t="shared" si="518"/>
        <v/>
      </c>
      <c r="I392" s="10" t="str">
        <f t="shared" si="519"/>
        <v/>
      </c>
      <c r="J392" s="10" t="str">
        <f t="shared" si="520"/>
        <v/>
      </c>
      <c r="K392" s="10" t="str">
        <f t="shared" si="521"/>
        <v/>
      </c>
      <c r="L392" s="10" t="str">
        <f t="shared" si="522"/>
        <v/>
      </c>
      <c r="M392" s="10" t="str">
        <f t="shared" si="523"/>
        <v/>
      </c>
      <c r="N392" s="10" t="str">
        <f t="shared" si="524"/>
        <v/>
      </c>
      <c r="O392" s="10" t="str">
        <f t="shared" si="525"/>
        <v/>
      </c>
      <c r="P392" s="10" t="str">
        <f t="shared" si="526"/>
        <v/>
      </c>
      <c r="Q392" s="10" t="str">
        <f t="shared" si="527"/>
        <v/>
      </c>
      <c r="R392" s="10" t="str">
        <f t="shared" si="528"/>
        <v/>
      </c>
      <c r="S392" s="20" t="str">
        <f t="shared" si="529"/>
        <v/>
      </c>
      <c r="T392" s="23" t="str">
        <f t="shared" si="530"/>
        <v/>
      </c>
      <c r="U392" s="10"/>
      <c r="V392" s="10"/>
      <c r="W392" s="10"/>
      <c r="X392" s="11" t="str">
        <f>IF(G392="","",COUNTIF($Y$4:$Y392,"x")/COUNTIF($G$4:$G392,"x"))</f>
        <v/>
      </c>
      <c r="Y392" s="10" t="str">
        <f t="shared" si="531"/>
        <v/>
      </c>
      <c r="Z392" s="10" t="str">
        <f t="shared" si="532"/>
        <v/>
      </c>
      <c r="AA392" s="10" t="str">
        <f t="shared" si="533"/>
        <v/>
      </c>
      <c r="AB392" s="10" t="str">
        <f t="shared" si="534"/>
        <v/>
      </c>
      <c r="AC392" s="10">
        <f t="shared" si="535"/>
        <v>0</v>
      </c>
      <c r="AD392" s="11" t="str">
        <f>IF(G392="","",COUNTIF($AE$4:$AE392,"x")/COUNTIF($G$4:$G392,"x"))</f>
        <v/>
      </c>
      <c r="AE392" s="10" t="str">
        <f t="shared" si="536"/>
        <v/>
      </c>
      <c r="AF392" s="10" t="str">
        <f t="shared" si="537"/>
        <v/>
      </c>
      <c r="AG392" s="10" t="str">
        <f t="shared" si="538"/>
        <v/>
      </c>
      <c r="AH392" s="10" t="str">
        <f t="shared" si="539"/>
        <v/>
      </c>
      <c r="AI392" s="10">
        <f t="shared" si="540"/>
        <v>0</v>
      </c>
      <c r="AJ392" s="11" t="str">
        <f>IF(G392="","",COUNTIF($AK$4:$AK392,"x")/COUNTIF($G$4:$G392,"x"))</f>
        <v/>
      </c>
      <c r="AK392" s="10" t="str">
        <f t="shared" si="541"/>
        <v/>
      </c>
      <c r="AL392" s="10" t="str">
        <f t="shared" si="542"/>
        <v/>
      </c>
      <c r="AM392" s="10" t="str">
        <f t="shared" si="543"/>
        <v/>
      </c>
      <c r="AN392" s="10" t="str">
        <f t="shared" si="544"/>
        <v/>
      </c>
      <c r="AO392" s="10">
        <f t="shared" si="545"/>
        <v>0</v>
      </c>
      <c r="AP392" s="11" t="str">
        <f>IF($G392="","",COUNTIF($AQ$4:$AQ392,"x")/COUNTIF($G$4:$G392,"x"))</f>
        <v/>
      </c>
      <c r="AQ392" s="10" t="str">
        <f t="shared" si="587"/>
        <v/>
      </c>
      <c r="AR392" s="10" t="str">
        <f t="shared" si="546"/>
        <v/>
      </c>
      <c r="AS392" s="10" t="str">
        <f t="shared" si="547"/>
        <v/>
      </c>
      <c r="AT392" s="10" t="str">
        <f t="shared" si="548"/>
        <v/>
      </c>
      <c r="AU392" s="10">
        <f t="shared" si="549"/>
        <v>0</v>
      </c>
      <c r="AV392" s="11" t="str">
        <f>IF($G392="","",COUNTIF($AW$4:$AW392,"x")/COUNTIF($G$4:$G392,"x"))</f>
        <v/>
      </c>
      <c r="AW392" s="10" t="str">
        <f t="shared" si="588"/>
        <v/>
      </c>
      <c r="AX392" s="10" t="str">
        <f t="shared" si="550"/>
        <v/>
      </c>
      <c r="AY392" s="10" t="str">
        <f t="shared" si="551"/>
        <v/>
      </c>
      <c r="AZ392" s="10" t="str">
        <f t="shared" si="552"/>
        <v/>
      </c>
      <c r="BA392" s="10">
        <f t="shared" si="553"/>
        <v>0</v>
      </c>
      <c r="BB392" s="11" t="str">
        <f>IF($G392="","",COUNTIF($BC$4:$BC392,"x")/COUNTIF($G$4:$G392,"x"))</f>
        <v/>
      </c>
      <c r="BC392" s="10" t="str">
        <f t="shared" si="589"/>
        <v/>
      </c>
      <c r="BD392" s="10" t="str">
        <f t="shared" si="554"/>
        <v/>
      </c>
      <c r="BE392" s="10" t="str">
        <f t="shared" si="555"/>
        <v/>
      </c>
      <c r="BF392" s="10" t="str">
        <f t="shared" si="556"/>
        <v/>
      </c>
      <c r="BG392" s="10">
        <f t="shared" si="557"/>
        <v>0</v>
      </c>
      <c r="BH392" s="11" t="str">
        <f>IF($G392="","",COUNTIF($BI$4:$BI392,"x")/COUNTIF($G$4:$G392,"x"))</f>
        <v/>
      </c>
      <c r="BI392" s="10" t="str">
        <f t="shared" si="590"/>
        <v/>
      </c>
      <c r="BJ392" s="10" t="str">
        <f t="shared" si="558"/>
        <v/>
      </c>
      <c r="BK392" s="10" t="str">
        <f t="shared" si="559"/>
        <v/>
      </c>
      <c r="BL392" s="10" t="str">
        <f t="shared" si="560"/>
        <v/>
      </c>
      <c r="BM392" s="10">
        <f t="shared" si="561"/>
        <v>0</v>
      </c>
      <c r="BN392" s="11" t="str">
        <f>IF($G392="","",COUNTIF($BO$4:$BO392,"x")/COUNTIF($G$4:$G392,"x"))</f>
        <v/>
      </c>
      <c r="BO392" s="10" t="str">
        <f t="shared" si="591"/>
        <v/>
      </c>
      <c r="BP392" s="10" t="str">
        <f t="shared" si="562"/>
        <v/>
      </c>
      <c r="BQ392" s="10" t="str">
        <f t="shared" si="563"/>
        <v/>
      </c>
      <c r="BR392" s="10" t="str">
        <f t="shared" si="564"/>
        <v/>
      </c>
      <c r="BS392" s="10">
        <f t="shared" si="565"/>
        <v>0</v>
      </c>
      <c r="BT392" s="11" t="str">
        <f>IF($G392="","",COUNTIF($BU$4:$BU392,"x")/COUNTIF($G$4:$G392,"x"))</f>
        <v/>
      </c>
      <c r="BU392" s="10" t="str">
        <f t="shared" si="592"/>
        <v/>
      </c>
      <c r="BV392" s="10" t="str">
        <f t="shared" si="566"/>
        <v/>
      </c>
      <c r="BW392" s="10" t="str">
        <f t="shared" si="567"/>
        <v/>
      </c>
      <c r="BX392" s="10" t="str">
        <f t="shared" si="568"/>
        <v/>
      </c>
      <c r="BY392" s="10">
        <f t="shared" si="569"/>
        <v>0</v>
      </c>
      <c r="BZ392" s="11" t="str">
        <f>IF($G392="","",COUNTIF($CA$4:$CA392,"x")/COUNTIF($G$4:$G392,"x"))</f>
        <v/>
      </c>
      <c r="CA392" s="10" t="str">
        <f t="shared" si="593"/>
        <v/>
      </c>
      <c r="CB392" s="10" t="str">
        <f t="shared" si="570"/>
        <v/>
      </c>
      <c r="CC392" s="10" t="str">
        <f t="shared" si="571"/>
        <v/>
      </c>
      <c r="CD392" s="10" t="str">
        <f t="shared" si="572"/>
        <v/>
      </c>
      <c r="CE392" s="10">
        <f t="shared" si="573"/>
        <v>0</v>
      </c>
      <c r="CF392" s="11" t="str">
        <f>IF($G392="","",COUNTIF($CG$4:$CG392,"x")/COUNTIF($G$4:$G392,"x"))</f>
        <v/>
      </c>
      <c r="CG392" s="10" t="str">
        <f t="shared" si="594"/>
        <v/>
      </c>
      <c r="CH392" s="10" t="str">
        <f t="shared" si="574"/>
        <v/>
      </c>
      <c r="CI392" s="10" t="str">
        <f t="shared" si="575"/>
        <v/>
      </c>
      <c r="CJ392" s="10" t="str">
        <f t="shared" si="576"/>
        <v/>
      </c>
      <c r="CK392" s="10">
        <f t="shared" si="577"/>
        <v>0</v>
      </c>
      <c r="CL392" s="11" t="str">
        <f>IF($G392="","",COUNTIF($CM$4:$CM392,"x")/COUNTIF($G$4:$G392,"x"))</f>
        <v/>
      </c>
      <c r="CM392" s="10" t="str">
        <f t="shared" si="595"/>
        <v/>
      </c>
      <c r="CN392" s="10" t="str">
        <f t="shared" si="578"/>
        <v/>
      </c>
      <c r="CO392" s="10" t="str">
        <f t="shared" si="579"/>
        <v/>
      </c>
      <c r="CP392" s="10" t="str">
        <f t="shared" si="580"/>
        <v/>
      </c>
      <c r="CQ392" s="10">
        <f t="shared" si="581"/>
        <v>0</v>
      </c>
    </row>
    <row r="393" spans="2:95">
      <c r="B393" s="10" t="str">
        <f t="shared" si="582"/>
        <v/>
      </c>
      <c r="C393" s="10" t="str">
        <f t="shared" si="583"/>
        <v/>
      </c>
      <c r="D393" s="10" t="str">
        <f t="shared" si="584"/>
        <v/>
      </c>
      <c r="E393" s="10" t="str">
        <f t="shared" si="585"/>
        <v/>
      </c>
      <c r="F393" s="10" t="str">
        <f t="shared" si="586"/>
        <v/>
      </c>
      <c r="G393" s="10" t="str">
        <f t="shared" si="517"/>
        <v/>
      </c>
      <c r="H393" s="10" t="str">
        <f t="shared" si="518"/>
        <v/>
      </c>
      <c r="I393" s="10" t="str">
        <f t="shared" si="519"/>
        <v/>
      </c>
      <c r="J393" s="10" t="str">
        <f t="shared" si="520"/>
        <v/>
      </c>
      <c r="K393" s="10" t="str">
        <f t="shared" si="521"/>
        <v/>
      </c>
      <c r="L393" s="10" t="str">
        <f t="shared" si="522"/>
        <v/>
      </c>
      <c r="M393" s="10" t="str">
        <f t="shared" si="523"/>
        <v/>
      </c>
      <c r="N393" s="10" t="str">
        <f t="shared" si="524"/>
        <v/>
      </c>
      <c r="O393" s="10" t="str">
        <f t="shared" si="525"/>
        <v/>
      </c>
      <c r="P393" s="10" t="str">
        <f t="shared" si="526"/>
        <v/>
      </c>
      <c r="Q393" s="10" t="str">
        <f t="shared" si="527"/>
        <v/>
      </c>
      <c r="R393" s="10" t="str">
        <f t="shared" si="528"/>
        <v/>
      </c>
      <c r="S393" s="20" t="str">
        <f t="shared" si="529"/>
        <v/>
      </c>
      <c r="T393" s="23" t="str">
        <f t="shared" si="530"/>
        <v/>
      </c>
      <c r="U393" s="10"/>
      <c r="V393" s="10"/>
      <c r="W393" s="10"/>
      <c r="X393" s="11" t="str">
        <f>IF(G393="","",COUNTIF($Y$4:$Y393,"x")/COUNTIF($G$4:$G393,"x"))</f>
        <v/>
      </c>
      <c r="Y393" s="10" t="str">
        <f t="shared" si="531"/>
        <v/>
      </c>
      <c r="Z393" s="10" t="str">
        <f t="shared" si="532"/>
        <v/>
      </c>
      <c r="AA393" s="10" t="str">
        <f t="shared" si="533"/>
        <v/>
      </c>
      <c r="AB393" s="10" t="str">
        <f t="shared" si="534"/>
        <v/>
      </c>
      <c r="AC393" s="10">
        <f t="shared" si="535"/>
        <v>0</v>
      </c>
      <c r="AD393" s="11" t="str">
        <f>IF(G393="","",COUNTIF($AE$4:$AE393,"x")/COUNTIF($G$4:$G393,"x"))</f>
        <v/>
      </c>
      <c r="AE393" s="10" t="str">
        <f t="shared" si="536"/>
        <v/>
      </c>
      <c r="AF393" s="10" t="str">
        <f t="shared" si="537"/>
        <v/>
      </c>
      <c r="AG393" s="10" t="str">
        <f t="shared" si="538"/>
        <v/>
      </c>
      <c r="AH393" s="10" t="str">
        <f t="shared" si="539"/>
        <v/>
      </c>
      <c r="AI393" s="10">
        <f t="shared" si="540"/>
        <v>0</v>
      </c>
      <c r="AJ393" s="11" t="str">
        <f>IF(G393="","",COUNTIF($AK$4:$AK393,"x")/COUNTIF($G$4:$G393,"x"))</f>
        <v/>
      </c>
      <c r="AK393" s="10" t="str">
        <f t="shared" si="541"/>
        <v/>
      </c>
      <c r="AL393" s="10" t="str">
        <f t="shared" si="542"/>
        <v/>
      </c>
      <c r="AM393" s="10" t="str">
        <f t="shared" si="543"/>
        <v/>
      </c>
      <c r="AN393" s="10" t="str">
        <f t="shared" si="544"/>
        <v/>
      </c>
      <c r="AO393" s="10">
        <f t="shared" si="545"/>
        <v>0</v>
      </c>
      <c r="AP393" s="11" t="str">
        <f>IF($G393="","",COUNTIF($AQ$4:$AQ393,"x")/COUNTIF($G$4:$G393,"x"))</f>
        <v/>
      </c>
      <c r="AQ393" s="10" t="str">
        <f t="shared" si="587"/>
        <v/>
      </c>
      <c r="AR393" s="10" t="str">
        <f t="shared" si="546"/>
        <v/>
      </c>
      <c r="AS393" s="10" t="str">
        <f t="shared" si="547"/>
        <v/>
      </c>
      <c r="AT393" s="10" t="str">
        <f t="shared" si="548"/>
        <v/>
      </c>
      <c r="AU393" s="10">
        <f t="shared" si="549"/>
        <v>0</v>
      </c>
      <c r="AV393" s="11" t="str">
        <f>IF($G393="","",COUNTIF($AW$4:$AW393,"x")/COUNTIF($G$4:$G393,"x"))</f>
        <v/>
      </c>
      <c r="AW393" s="10" t="str">
        <f t="shared" si="588"/>
        <v/>
      </c>
      <c r="AX393" s="10" t="str">
        <f t="shared" si="550"/>
        <v/>
      </c>
      <c r="AY393" s="10" t="str">
        <f t="shared" si="551"/>
        <v/>
      </c>
      <c r="AZ393" s="10" t="str">
        <f t="shared" si="552"/>
        <v/>
      </c>
      <c r="BA393" s="10">
        <f t="shared" si="553"/>
        <v>0</v>
      </c>
      <c r="BB393" s="11" t="str">
        <f>IF($G393="","",COUNTIF($BC$4:$BC393,"x")/COUNTIF($G$4:$G393,"x"))</f>
        <v/>
      </c>
      <c r="BC393" s="10" t="str">
        <f t="shared" si="589"/>
        <v/>
      </c>
      <c r="BD393" s="10" t="str">
        <f t="shared" si="554"/>
        <v/>
      </c>
      <c r="BE393" s="10" t="str">
        <f t="shared" si="555"/>
        <v/>
      </c>
      <c r="BF393" s="10" t="str">
        <f t="shared" si="556"/>
        <v/>
      </c>
      <c r="BG393" s="10">
        <f t="shared" si="557"/>
        <v>0</v>
      </c>
      <c r="BH393" s="11" t="str">
        <f>IF($G393="","",COUNTIF($BI$4:$BI393,"x")/COUNTIF($G$4:$G393,"x"))</f>
        <v/>
      </c>
      <c r="BI393" s="10" t="str">
        <f t="shared" si="590"/>
        <v/>
      </c>
      <c r="BJ393" s="10" t="str">
        <f t="shared" si="558"/>
        <v/>
      </c>
      <c r="BK393" s="10" t="str">
        <f t="shared" si="559"/>
        <v/>
      </c>
      <c r="BL393" s="10" t="str">
        <f t="shared" si="560"/>
        <v/>
      </c>
      <c r="BM393" s="10">
        <f t="shared" si="561"/>
        <v>0</v>
      </c>
      <c r="BN393" s="11" t="str">
        <f>IF($G393="","",COUNTIF($BO$4:$BO393,"x")/COUNTIF($G$4:$G393,"x"))</f>
        <v/>
      </c>
      <c r="BO393" s="10" t="str">
        <f t="shared" si="591"/>
        <v/>
      </c>
      <c r="BP393" s="10" t="str">
        <f t="shared" si="562"/>
        <v/>
      </c>
      <c r="BQ393" s="10" t="str">
        <f t="shared" si="563"/>
        <v/>
      </c>
      <c r="BR393" s="10" t="str">
        <f t="shared" si="564"/>
        <v/>
      </c>
      <c r="BS393" s="10">
        <f t="shared" si="565"/>
        <v>0</v>
      </c>
      <c r="BT393" s="11" t="str">
        <f>IF($G393="","",COUNTIF($BU$4:$BU393,"x")/COUNTIF($G$4:$G393,"x"))</f>
        <v/>
      </c>
      <c r="BU393" s="10" t="str">
        <f t="shared" si="592"/>
        <v/>
      </c>
      <c r="BV393" s="10" t="str">
        <f t="shared" si="566"/>
        <v/>
      </c>
      <c r="BW393" s="10" t="str">
        <f t="shared" si="567"/>
        <v/>
      </c>
      <c r="BX393" s="10" t="str">
        <f t="shared" si="568"/>
        <v/>
      </c>
      <c r="BY393" s="10">
        <f t="shared" si="569"/>
        <v>0</v>
      </c>
      <c r="BZ393" s="11" t="str">
        <f>IF($G393="","",COUNTIF($CA$4:$CA393,"x")/COUNTIF($G$4:$G393,"x"))</f>
        <v/>
      </c>
      <c r="CA393" s="10" t="str">
        <f t="shared" si="593"/>
        <v/>
      </c>
      <c r="CB393" s="10" t="str">
        <f t="shared" si="570"/>
        <v/>
      </c>
      <c r="CC393" s="10" t="str">
        <f t="shared" si="571"/>
        <v/>
      </c>
      <c r="CD393" s="10" t="str">
        <f t="shared" si="572"/>
        <v/>
      </c>
      <c r="CE393" s="10">
        <f t="shared" si="573"/>
        <v>0</v>
      </c>
      <c r="CF393" s="11" t="str">
        <f>IF($G393="","",COUNTIF($CG$4:$CG393,"x")/COUNTIF($G$4:$G393,"x"))</f>
        <v/>
      </c>
      <c r="CG393" s="10" t="str">
        <f t="shared" si="594"/>
        <v/>
      </c>
      <c r="CH393" s="10" t="str">
        <f t="shared" si="574"/>
        <v/>
      </c>
      <c r="CI393" s="10" t="str">
        <f t="shared" si="575"/>
        <v/>
      </c>
      <c r="CJ393" s="10" t="str">
        <f t="shared" si="576"/>
        <v/>
      </c>
      <c r="CK393" s="10">
        <f t="shared" si="577"/>
        <v>0</v>
      </c>
      <c r="CL393" s="11" t="str">
        <f>IF($G393="","",COUNTIF($CM$4:$CM393,"x")/COUNTIF($G$4:$G393,"x"))</f>
        <v/>
      </c>
      <c r="CM393" s="10" t="str">
        <f t="shared" si="595"/>
        <v/>
      </c>
      <c r="CN393" s="10" t="str">
        <f t="shared" si="578"/>
        <v/>
      </c>
      <c r="CO393" s="10" t="str">
        <f t="shared" si="579"/>
        <v/>
      </c>
      <c r="CP393" s="10" t="str">
        <f t="shared" si="580"/>
        <v/>
      </c>
      <c r="CQ393" s="10">
        <f t="shared" si="581"/>
        <v>0</v>
      </c>
    </row>
    <row r="394" spans="2:95">
      <c r="B394" s="10" t="str">
        <f t="shared" si="582"/>
        <v/>
      </c>
      <c r="C394" s="10" t="str">
        <f t="shared" si="583"/>
        <v/>
      </c>
      <c r="D394" s="10" t="str">
        <f t="shared" si="584"/>
        <v/>
      </c>
      <c r="E394" s="10" t="str">
        <f t="shared" si="585"/>
        <v/>
      </c>
      <c r="F394" s="10" t="str">
        <f t="shared" si="586"/>
        <v/>
      </c>
      <c r="G394" s="10" t="str">
        <f t="shared" si="517"/>
        <v/>
      </c>
      <c r="H394" s="10" t="str">
        <f t="shared" si="518"/>
        <v/>
      </c>
      <c r="I394" s="10" t="str">
        <f t="shared" si="519"/>
        <v/>
      </c>
      <c r="J394" s="10" t="str">
        <f t="shared" si="520"/>
        <v/>
      </c>
      <c r="K394" s="10" t="str">
        <f t="shared" si="521"/>
        <v/>
      </c>
      <c r="L394" s="10" t="str">
        <f t="shared" si="522"/>
        <v/>
      </c>
      <c r="M394" s="10" t="str">
        <f t="shared" si="523"/>
        <v/>
      </c>
      <c r="N394" s="10" t="str">
        <f t="shared" si="524"/>
        <v/>
      </c>
      <c r="O394" s="10" t="str">
        <f t="shared" si="525"/>
        <v/>
      </c>
      <c r="P394" s="10" t="str">
        <f t="shared" si="526"/>
        <v/>
      </c>
      <c r="Q394" s="10" t="str">
        <f t="shared" si="527"/>
        <v/>
      </c>
      <c r="R394" s="10" t="str">
        <f t="shared" si="528"/>
        <v/>
      </c>
      <c r="S394" s="20" t="str">
        <f t="shared" si="529"/>
        <v/>
      </c>
      <c r="T394" s="23" t="str">
        <f t="shared" si="530"/>
        <v/>
      </c>
      <c r="U394" s="10"/>
      <c r="V394" s="10"/>
      <c r="W394" s="10"/>
      <c r="X394" s="11" t="str">
        <f>IF(G394="","",COUNTIF($Y$4:$Y394,"x")/COUNTIF($G$4:$G394,"x"))</f>
        <v/>
      </c>
      <c r="Y394" s="10" t="str">
        <f t="shared" si="531"/>
        <v/>
      </c>
      <c r="Z394" s="10" t="str">
        <f t="shared" si="532"/>
        <v/>
      </c>
      <c r="AA394" s="10" t="str">
        <f t="shared" si="533"/>
        <v/>
      </c>
      <c r="AB394" s="10" t="str">
        <f t="shared" si="534"/>
        <v/>
      </c>
      <c r="AC394" s="10">
        <f t="shared" si="535"/>
        <v>0</v>
      </c>
      <c r="AD394" s="11" t="str">
        <f>IF(G394="","",COUNTIF($AE$4:$AE394,"x")/COUNTIF($G$4:$G394,"x"))</f>
        <v/>
      </c>
      <c r="AE394" s="10" t="str">
        <f t="shared" si="536"/>
        <v/>
      </c>
      <c r="AF394" s="10" t="str">
        <f t="shared" si="537"/>
        <v/>
      </c>
      <c r="AG394" s="10" t="str">
        <f t="shared" si="538"/>
        <v/>
      </c>
      <c r="AH394" s="10" t="str">
        <f t="shared" si="539"/>
        <v/>
      </c>
      <c r="AI394" s="10">
        <f t="shared" si="540"/>
        <v>0</v>
      </c>
      <c r="AJ394" s="11" t="str">
        <f>IF(G394="","",COUNTIF($AK$4:$AK394,"x")/COUNTIF($G$4:$G394,"x"))</f>
        <v/>
      </c>
      <c r="AK394" s="10" t="str">
        <f t="shared" si="541"/>
        <v/>
      </c>
      <c r="AL394" s="10" t="str">
        <f t="shared" si="542"/>
        <v/>
      </c>
      <c r="AM394" s="10" t="str">
        <f t="shared" si="543"/>
        <v/>
      </c>
      <c r="AN394" s="10" t="str">
        <f t="shared" si="544"/>
        <v/>
      </c>
      <c r="AO394" s="10">
        <f t="shared" si="545"/>
        <v>0</v>
      </c>
      <c r="AP394" s="11" t="str">
        <f>IF($G394="","",COUNTIF($AQ$4:$AQ394,"x")/COUNTIF($G$4:$G394,"x"))</f>
        <v/>
      </c>
      <c r="AQ394" s="10" t="str">
        <f t="shared" si="587"/>
        <v/>
      </c>
      <c r="AR394" s="10" t="str">
        <f t="shared" si="546"/>
        <v/>
      </c>
      <c r="AS394" s="10" t="str">
        <f t="shared" si="547"/>
        <v/>
      </c>
      <c r="AT394" s="10" t="str">
        <f t="shared" si="548"/>
        <v/>
      </c>
      <c r="AU394" s="10">
        <f t="shared" si="549"/>
        <v>0</v>
      </c>
      <c r="AV394" s="11" t="str">
        <f>IF($G394="","",COUNTIF($AW$4:$AW394,"x")/COUNTIF($G$4:$G394,"x"))</f>
        <v/>
      </c>
      <c r="AW394" s="10" t="str">
        <f t="shared" si="588"/>
        <v/>
      </c>
      <c r="AX394" s="10" t="str">
        <f t="shared" si="550"/>
        <v/>
      </c>
      <c r="AY394" s="10" t="str">
        <f t="shared" si="551"/>
        <v/>
      </c>
      <c r="AZ394" s="10" t="str">
        <f t="shared" si="552"/>
        <v/>
      </c>
      <c r="BA394" s="10">
        <f t="shared" si="553"/>
        <v>0</v>
      </c>
      <c r="BB394" s="11" t="str">
        <f>IF($G394="","",COUNTIF($BC$4:$BC394,"x")/COUNTIF($G$4:$G394,"x"))</f>
        <v/>
      </c>
      <c r="BC394" s="10" t="str">
        <f t="shared" si="589"/>
        <v/>
      </c>
      <c r="BD394" s="10" t="str">
        <f t="shared" si="554"/>
        <v/>
      </c>
      <c r="BE394" s="10" t="str">
        <f t="shared" si="555"/>
        <v/>
      </c>
      <c r="BF394" s="10" t="str">
        <f t="shared" si="556"/>
        <v/>
      </c>
      <c r="BG394" s="10">
        <f t="shared" si="557"/>
        <v>0</v>
      </c>
      <c r="BH394" s="11" t="str">
        <f>IF($G394="","",COUNTIF($BI$4:$BI394,"x")/COUNTIF($G$4:$G394,"x"))</f>
        <v/>
      </c>
      <c r="BI394" s="10" t="str">
        <f t="shared" si="590"/>
        <v/>
      </c>
      <c r="BJ394" s="10" t="str">
        <f t="shared" si="558"/>
        <v/>
      </c>
      <c r="BK394" s="10" t="str">
        <f t="shared" si="559"/>
        <v/>
      </c>
      <c r="BL394" s="10" t="str">
        <f t="shared" si="560"/>
        <v/>
      </c>
      <c r="BM394" s="10">
        <f t="shared" si="561"/>
        <v>0</v>
      </c>
      <c r="BN394" s="11" t="str">
        <f>IF($G394="","",COUNTIF($BO$4:$BO394,"x")/COUNTIF($G$4:$G394,"x"))</f>
        <v/>
      </c>
      <c r="BO394" s="10" t="str">
        <f t="shared" si="591"/>
        <v/>
      </c>
      <c r="BP394" s="10" t="str">
        <f t="shared" si="562"/>
        <v/>
      </c>
      <c r="BQ394" s="10" t="str">
        <f t="shared" si="563"/>
        <v/>
      </c>
      <c r="BR394" s="10" t="str">
        <f t="shared" si="564"/>
        <v/>
      </c>
      <c r="BS394" s="10">
        <f t="shared" si="565"/>
        <v>0</v>
      </c>
      <c r="BT394" s="11" t="str">
        <f>IF($G394="","",COUNTIF($BU$4:$BU394,"x")/COUNTIF($G$4:$G394,"x"))</f>
        <v/>
      </c>
      <c r="BU394" s="10" t="str">
        <f t="shared" si="592"/>
        <v/>
      </c>
      <c r="BV394" s="10" t="str">
        <f t="shared" si="566"/>
        <v/>
      </c>
      <c r="BW394" s="10" t="str">
        <f t="shared" si="567"/>
        <v/>
      </c>
      <c r="BX394" s="10" t="str">
        <f t="shared" si="568"/>
        <v/>
      </c>
      <c r="BY394" s="10">
        <f t="shared" si="569"/>
        <v>0</v>
      </c>
      <c r="BZ394" s="11" t="str">
        <f>IF($G394="","",COUNTIF($CA$4:$CA394,"x")/COUNTIF($G$4:$G394,"x"))</f>
        <v/>
      </c>
      <c r="CA394" s="10" t="str">
        <f t="shared" si="593"/>
        <v/>
      </c>
      <c r="CB394" s="10" t="str">
        <f t="shared" si="570"/>
        <v/>
      </c>
      <c r="CC394" s="10" t="str">
        <f t="shared" si="571"/>
        <v/>
      </c>
      <c r="CD394" s="10" t="str">
        <f t="shared" si="572"/>
        <v/>
      </c>
      <c r="CE394" s="10">
        <f t="shared" si="573"/>
        <v>0</v>
      </c>
      <c r="CF394" s="11" t="str">
        <f>IF($G394="","",COUNTIF($CG$4:$CG394,"x")/COUNTIF($G$4:$G394,"x"))</f>
        <v/>
      </c>
      <c r="CG394" s="10" t="str">
        <f t="shared" si="594"/>
        <v/>
      </c>
      <c r="CH394" s="10" t="str">
        <f t="shared" si="574"/>
        <v/>
      </c>
      <c r="CI394" s="10" t="str">
        <f t="shared" si="575"/>
        <v/>
      </c>
      <c r="CJ394" s="10" t="str">
        <f t="shared" si="576"/>
        <v/>
      </c>
      <c r="CK394" s="10">
        <f t="shared" si="577"/>
        <v>0</v>
      </c>
      <c r="CL394" s="11" t="str">
        <f>IF($G394="","",COUNTIF($CM$4:$CM394,"x")/COUNTIF($G$4:$G394,"x"))</f>
        <v/>
      </c>
      <c r="CM394" s="10" t="str">
        <f t="shared" si="595"/>
        <v/>
      </c>
      <c r="CN394" s="10" t="str">
        <f t="shared" si="578"/>
        <v/>
      </c>
      <c r="CO394" s="10" t="str">
        <f t="shared" si="579"/>
        <v/>
      </c>
      <c r="CP394" s="10" t="str">
        <f t="shared" si="580"/>
        <v/>
      </c>
      <c r="CQ394" s="10">
        <f t="shared" si="581"/>
        <v>0</v>
      </c>
    </row>
    <row r="395" spans="2:95">
      <c r="B395" s="10" t="str">
        <f t="shared" si="582"/>
        <v/>
      </c>
      <c r="C395" s="10" t="str">
        <f t="shared" si="583"/>
        <v/>
      </c>
      <c r="D395" s="10" t="str">
        <f t="shared" si="584"/>
        <v/>
      </c>
      <c r="E395" s="10" t="str">
        <f t="shared" si="585"/>
        <v/>
      </c>
      <c r="F395" s="10" t="str">
        <f t="shared" si="586"/>
        <v/>
      </c>
      <c r="G395" s="10" t="str">
        <f t="shared" si="517"/>
        <v/>
      </c>
      <c r="H395" s="10" t="str">
        <f t="shared" si="518"/>
        <v/>
      </c>
      <c r="I395" s="10" t="str">
        <f t="shared" si="519"/>
        <v/>
      </c>
      <c r="J395" s="10" t="str">
        <f t="shared" si="520"/>
        <v/>
      </c>
      <c r="K395" s="10" t="str">
        <f t="shared" si="521"/>
        <v/>
      </c>
      <c r="L395" s="10" t="str">
        <f t="shared" si="522"/>
        <v/>
      </c>
      <c r="M395" s="10" t="str">
        <f t="shared" si="523"/>
        <v/>
      </c>
      <c r="N395" s="10" t="str">
        <f t="shared" si="524"/>
        <v/>
      </c>
      <c r="O395" s="10" t="str">
        <f t="shared" si="525"/>
        <v/>
      </c>
      <c r="P395" s="10" t="str">
        <f t="shared" si="526"/>
        <v/>
      </c>
      <c r="Q395" s="10" t="str">
        <f t="shared" si="527"/>
        <v/>
      </c>
      <c r="R395" s="10" t="str">
        <f t="shared" si="528"/>
        <v/>
      </c>
      <c r="S395" s="20" t="str">
        <f t="shared" si="529"/>
        <v/>
      </c>
      <c r="T395" s="23" t="str">
        <f t="shared" si="530"/>
        <v/>
      </c>
      <c r="U395" s="10"/>
      <c r="V395" s="10"/>
      <c r="W395" s="10"/>
      <c r="X395" s="11" t="str">
        <f>IF(G395="","",COUNTIF($Y$4:$Y395,"x")/COUNTIF($G$4:$G395,"x"))</f>
        <v/>
      </c>
      <c r="Y395" s="10" t="str">
        <f t="shared" si="531"/>
        <v/>
      </c>
      <c r="Z395" s="10" t="str">
        <f t="shared" si="532"/>
        <v/>
      </c>
      <c r="AA395" s="10" t="str">
        <f t="shared" si="533"/>
        <v/>
      </c>
      <c r="AB395" s="10" t="str">
        <f t="shared" si="534"/>
        <v/>
      </c>
      <c r="AC395" s="10">
        <f t="shared" si="535"/>
        <v>0</v>
      </c>
      <c r="AD395" s="11" t="str">
        <f>IF(G395="","",COUNTIF($AE$4:$AE395,"x")/COUNTIF($G$4:$G395,"x"))</f>
        <v/>
      </c>
      <c r="AE395" s="10" t="str">
        <f t="shared" si="536"/>
        <v/>
      </c>
      <c r="AF395" s="10" t="str">
        <f t="shared" si="537"/>
        <v/>
      </c>
      <c r="AG395" s="10" t="str">
        <f t="shared" si="538"/>
        <v/>
      </c>
      <c r="AH395" s="10" t="str">
        <f t="shared" si="539"/>
        <v/>
      </c>
      <c r="AI395" s="10">
        <f t="shared" si="540"/>
        <v>0</v>
      </c>
      <c r="AJ395" s="11" t="str">
        <f>IF(G395="","",COUNTIF($AK$4:$AK395,"x")/COUNTIF($G$4:$G395,"x"))</f>
        <v/>
      </c>
      <c r="AK395" s="10" t="str">
        <f t="shared" si="541"/>
        <v/>
      </c>
      <c r="AL395" s="10" t="str">
        <f t="shared" si="542"/>
        <v/>
      </c>
      <c r="AM395" s="10" t="str">
        <f t="shared" si="543"/>
        <v/>
      </c>
      <c r="AN395" s="10" t="str">
        <f t="shared" si="544"/>
        <v/>
      </c>
      <c r="AO395" s="10">
        <f t="shared" si="545"/>
        <v>0</v>
      </c>
      <c r="AP395" s="11" t="str">
        <f>IF($G395="","",COUNTIF($AQ$4:$AQ395,"x")/COUNTIF($G$4:$G395,"x"))</f>
        <v/>
      </c>
      <c r="AQ395" s="10" t="str">
        <f t="shared" si="587"/>
        <v/>
      </c>
      <c r="AR395" s="10" t="str">
        <f t="shared" si="546"/>
        <v/>
      </c>
      <c r="AS395" s="10" t="str">
        <f t="shared" si="547"/>
        <v/>
      </c>
      <c r="AT395" s="10" t="str">
        <f t="shared" si="548"/>
        <v/>
      </c>
      <c r="AU395" s="10">
        <f t="shared" si="549"/>
        <v>0</v>
      </c>
      <c r="AV395" s="11" t="str">
        <f>IF($G395="","",COUNTIF($AW$4:$AW395,"x")/COUNTIF($G$4:$G395,"x"))</f>
        <v/>
      </c>
      <c r="AW395" s="10" t="str">
        <f t="shared" si="588"/>
        <v/>
      </c>
      <c r="AX395" s="10" t="str">
        <f t="shared" si="550"/>
        <v/>
      </c>
      <c r="AY395" s="10" t="str">
        <f t="shared" si="551"/>
        <v/>
      </c>
      <c r="AZ395" s="10" t="str">
        <f t="shared" si="552"/>
        <v/>
      </c>
      <c r="BA395" s="10">
        <f t="shared" si="553"/>
        <v>0</v>
      </c>
      <c r="BB395" s="11" t="str">
        <f>IF($G395="","",COUNTIF($BC$4:$BC395,"x")/COUNTIF($G$4:$G395,"x"))</f>
        <v/>
      </c>
      <c r="BC395" s="10" t="str">
        <f t="shared" si="589"/>
        <v/>
      </c>
      <c r="BD395" s="10" t="str">
        <f t="shared" si="554"/>
        <v/>
      </c>
      <c r="BE395" s="10" t="str">
        <f t="shared" si="555"/>
        <v/>
      </c>
      <c r="BF395" s="10" t="str">
        <f t="shared" si="556"/>
        <v/>
      </c>
      <c r="BG395" s="10">
        <f t="shared" si="557"/>
        <v>0</v>
      </c>
      <c r="BH395" s="11" t="str">
        <f>IF($G395="","",COUNTIF($BI$4:$BI395,"x")/COUNTIF($G$4:$G395,"x"))</f>
        <v/>
      </c>
      <c r="BI395" s="10" t="str">
        <f t="shared" si="590"/>
        <v/>
      </c>
      <c r="BJ395" s="10" t="str">
        <f t="shared" si="558"/>
        <v/>
      </c>
      <c r="BK395" s="10" t="str">
        <f t="shared" si="559"/>
        <v/>
      </c>
      <c r="BL395" s="10" t="str">
        <f t="shared" si="560"/>
        <v/>
      </c>
      <c r="BM395" s="10">
        <f t="shared" si="561"/>
        <v>0</v>
      </c>
      <c r="BN395" s="11" t="str">
        <f>IF($G395="","",COUNTIF($BO$4:$BO395,"x")/COUNTIF($G$4:$G395,"x"))</f>
        <v/>
      </c>
      <c r="BO395" s="10" t="str">
        <f t="shared" si="591"/>
        <v/>
      </c>
      <c r="BP395" s="10" t="str">
        <f t="shared" si="562"/>
        <v/>
      </c>
      <c r="BQ395" s="10" t="str">
        <f t="shared" si="563"/>
        <v/>
      </c>
      <c r="BR395" s="10" t="str">
        <f t="shared" si="564"/>
        <v/>
      </c>
      <c r="BS395" s="10">
        <f t="shared" si="565"/>
        <v>0</v>
      </c>
      <c r="BT395" s="11" t="str">
        <f>IF($G395="","",COUNTIF($BU$4:$BU395,"x")/COUNTIF($G$4:$G395,"x"))</f>
        <v/>
      </c>
      <c r="BU395" s="10" t="str">
        <f t="shared" si="592"/>
        <v/>
      </c>
      <c r="BV395" s="10" t="str">
        <f t="shared" si="566"/>
        <v/>
      </c>
      <c r="BW395" s="10" t="str">
        <f t="shared" si="567"/>
        <v/>
      </c>
      <c r="BX395" s="10" t="str">
        <f t="shared" si="568"/>
        <v/>
      </c>
      <c r="BY395" s="10">
        <f t="shared" si="569"/>
        <v>0</v>
      </c>
      <c r="BZ395" s="11" t="str">
        <f>IF($G395="","",COUNTIF($CA$4:$CA395,"x")/COUNTIF($G$4:$G395,"x"))</f>
        <v/>
      </c>
      <c r="CA395" s="10" t="str">
        <f t="shared" si="593"/>
        <v/>
      </c>
      <c r="CB395" s="10" t="str">
        <f t="shared" si="570"/>
        <v/>
      </c>
      <c r="CC395" s="10" t="str">
        <f t="shared" si="571"/>
        <v/>
      </c>
      <c r="CD395" s="10" t="str">
        <f t="shared" si="572"/>
        <v/>
      </c>
      <c r="CE395" s="10">
        <f t="shared" si="573"/>
        <v>0</v>
      </c>
      <c r="CF395" s="11" t="str">
        <f>IF($G395="","",COUNTIF($CG$4:$CG395,"x")/COUNTIF($G$4:$G395,"x"))</f>
        <v/>
      </c>
      <c r="CG395" s="10" t="str">
        <f t="shared" si="594"/>
        <v/>
      </c>
      <c r="CH395" s="10" t="str">
        <f t="shared" si="574"/>
        <v/>
      </c>
      <c r="CI395" s="10" t="str">
        <f t="shared" si="575"/>
        <v/>
      </c>
      <c r="CJ395" s="10" t="str">
        <f t="shared" si="576"/>
        <v/>
      </c>
      <c r="CK395" s="10">
        <f t="shared" si="577"/>
        <v>0</v>
      </c>
      <c r="CL395" s="11" t="str">
        <f>IF($G395="","",COUNTIF($CM$4:$CM395,"x")/COUNTIF($G$4:$G395,"x"))</f>
        <v/>
      </c>
      <c r="CM395" s="10" t="str">
        <f t="shared" si="595"/>
        <v/>
      </c>
      <c r="CN395" s="10" t="str">
        <f t="shared" si="578"/>
        <v/>
      </c>
      <c r="CO395" s="10" t="str">
        <f t="shared" si="579"/>
        <v/>
      </c>
      <c r="CP395" s="10" t="str">
        <f t="shared" si="580"/>
        <v/>
      </c>
      <c r="CQ395" s="10">
        <f t="shared" si="581"/>
        <v>0</v>
      </c>
    </row>
    <row r="396" spans="2:95">
      <c r="B396" s="10" t="str">
        <f t="shared" si="582"/>
        <v/>
      </c>
      <c r="C396" s="10" t="str">
        <f t="shared" si="583"/>
        <v/>
      </c>
      <c r="D396" s="10" t="str">
        <f t="shared" si="584"/>
        <v/>
      </c>
      <c r="E396" s="10" t="str">
        <f t="shared" si="585"/>
        <v/>
      </c>
      <c r="F396" s="10" t="str">
        <f t="shared" si="586"/>
        <v/>
      </c>
      <c r="G396" s="10" t="str">
        <f t="shared" si="517"/>
        <v/>
      </c>
      <c r="H396" s="10" t="str">
        <f t="shared" si="518"/>
        <v/>
      </c>
      <c r="I396" s="10" t="str">
        <f t="shared" si="519"/>
        <v/>
      </c>
      <c r="J396" s="10" t="str">
        <f t="shared" si="520"/>
        <v/>
      </c>
      <c r="K396" s="10" t="str">
        <f t="shared" si="521"/>
        <v/>
      </c>
      <c r="L396" s="10" t="str">
        <f t="shared" si="522"/>
        <v/>
      </c>
      <c r="M396" s="10" t="str">
        <f t="shared" si="523"/>
        <v/>
      </c>
      <c r="N396" s="10" t="str">
        <f t="shared" si="524"/>
        <v/>
      </c>
      <c r="O396" s="10" t="str">
        <f t="shared" si="525"/>
        <v/>
      </c>
      <c r="P396" s="10" t="str">
        <f t="shared" si="526"/>
        <v/>
      </c>
      <c r="Q396" s="10" t="str">
        <f t="shared" si="527"/>
        <v/>
      </c>
      <c r="R396" s="10" t="str">
        <f t="shared" si="528"/>
        <v/>
      </c>
      <c r="S396" s="20" t="str">
        <f t="shared" si="529"/>
        <v/>
      </c>
      <c r="T396" s="23" t="str">
        <f t="shared" si="530"/>
        <v/>
      </c>
      <c r="U396" s="10"/>
      <c r="V396" s="10"/>
      <c r="W396" s="10"/>
      <c r="X396" s="11" t="str">
        <f>IF(G396="","",COUNTIF($Y$4:$Y396,"x")/COUNTIF($G$4:$G396,"x"))</f>
        <v/>
      </c>
      <c r="Y396" s="10" t="str">
        <f t="shared" si="531"/>
        <v/>
      </c>
      <c r="Z396" s="10" t="str">
        <f t="shared" si="532"/>
        <v/>
      </c>
      <c r="AA396" s="10" t="str">
        <f t="shared" si="533"/>
        <v/>
      </c>
      <c r="AB396" s="10" t="str">
        <f t="shared" si="534"/>
        <v/>
      </c>
      <c r="AC396" s="10">
        <f t="shared" si="535"/>
        <v>0</v>
      </c>
      <c r="AD396" s="11" t="str">
        <f>IF(G396="","",COUNTIF($AE$4:$AE396,"x")/COUNTIF($G$4:$G396,"x"))</f>
        <v/>
      </c>
      <c r="AE396" s="10" t="str">
        <f t="shared" si="536"/>
        <v/>
      </c>
      <c r="AF396" s="10" t="str">
        <f t="shared" si="537"/>
        <v/>
      </c>
      <c r="AG396" s="10" t="str">
        <f t="shared" si="538"/>
        <v/>
      </c>
      <c r="AH396" s="10" t="str">
        <f t="shared" si="539"/>
        <v/>
      </c>
      <c r="AI396" s="10">
        <f t="shared" si="540"/>
        <v>0</v>
      </c>
      <c r="AJ396" s="11" t="str">
        <f>IF(G396="","",COUNTIF($AK$4:$AK396,"x")/COUNTIF($G$4:$G396,"x"))</f>
        <v/>
      </c>
      <c r="AK396" s="10" t="str">
        <f t="shared" si="541"/>
        <v/>
      </c>
      <c r="AL396" s="10" t="str">
        <f t="shared" si="542"/>
        <v/>
      </c>
      <c r="AM396" s="10" t="str">
        <f t="shared" si="543"/>
        <v/>
      </c>
      <c r="AN396" s="10" t="str">
        <f t="shared" si="544"/>
        <v/>
      </c>
      <c r="AO396" s="10">
        <f t="shared" si="545"/>
        <v>0</v>
      </c>
      <c r="AP396" s="11" t="str">
        <f>IF($G396="","",COUNTIF($AQ$4:$AQ396,"x")/COUNTIF($G$4:$G396,"x"))</f>
        <v/>
      </c>
      <c r="AQ396" s="10" t="str">
        <f t="shared" si="587"/>
        <v/>
      </c>
      <c r="AR396" s="10" t="str">
        <f t="shared" si="546"/>
        <v/>
      </c>
      <c r="AS396" s="10" t="str">
        <f t="shared" si="547"/>
        <v/>
      </c>
      <c r="AT396" s="10" t="str">
        <f t="shared" si="548"/>
        <v/>
      </c>
      <c r="AU396" s="10">
        <f t="shared" si="549"/>
        <v>0</v>
      </c>
      <c r="AV396" s="11" t="str">
        <f>IF($G396="","",COUNTIF($AW$4:$AW396,"x")/COUNTIF($G$4:$G396,"x"))</f>
        <v/>
      </c>
      <c r="AW396" s="10" t="str">
        <f t="shared" si="588"/>
        <v/>
      </c>
      <c r="AX396" s="10" t="str">
        <f t="shared" si="550"/>
        <v/>
      </c>
      <c r="AY396" s="10" t="str">
        <f t="shared" si="551"/>
        <v/>
      </c>
      <c r="AZ396" s="10" t="str">
        <f t="shared" si="552"/>
        <v/>
      </c>
      <c r="BA396" s="10">
        <f t="shared" si="553"/>
        <v>0</v>
      </c>
      <c r="BB396" s="11" t="str">
        <f>IF($G396="","",COUNTIF($BC$4:$BC396,"x")/COUNTIF($G$4:$G396,"x"))</f>
        <v/>
      </c>
      <c r="BC396" s="10" t="str">
        <f t="shared" si="589"/>
        <v/>
      </c>
      <c r="BD396" s="10" t="str">
        <f t="shared" si="554"/>
        <v/>
      </c>
      <c r="BE396" s="10" t="str">
        <f t="shared" si="555"/>
        <v/>
      </c>
      <c r="BF396" s="10" t="str">
        <f t="shared" si="556"/>
        <v/>
      </c>
      <c r="BG396" s="10">
        <f t="shared" si="557"/>
        <v>0</v>
      </c>
      <c r="BH396" s="11" t="str">
        <f>IF($G396="","",COUNTIF($BI$4:$BI396,"x")/COUNTIF($G$4:$G396,"x"))</f>
        <v/>
      </c>
      <c r="BI396" s="10" t="str">
        <f t="shared" si="590"/>
        <v/>
      </c>
      <c r="BJ396" s="10" t="str">
        <f t="shared" si="558"/>
        <v/>
      </c>
      <c r="BK396" s="10" t="str">
        <f t="shared" si="559"/>
        <v/>
      </c>
      <c r="BL396" s="10" t="str">
        <f t="shared" si="560"/>
        <v/>
      </c>
      <c r="BM396" s="10">
        <f t="shared" si="561"/>
        <v>0</v>
      </c>
      <c r="BN396" s="11" t="str">
        <f>IF($G396="","",COUNTIF($BO$4:$BO396,"x")/COUNTIF($G$4:$G396,"x"))</f>
        <v/>
      </c>
      <c r="BO396" s="10" t="str">
        <f t="shared" si="591"/>
        <v/>
      </c>
      <c r="BP396" s="10" t="str">
        <f t="shared" si="562"/>
        <v/>
      </c>
      <c r="BQ396" s="10" t="str">
        <f t="shared" si="563"/>
        <v/>
      </c>
      <c r="BR396" s="10" t="str">
        <f t="shared" si="564"/>
        <v/>
      </c>
      <c r="BS396" s="10">
        <f t="shared" si="565"/>
        <v>0</v>
      </c>
      <c r="BT396" s="11" t="str">
        <f>IF($G396="","",COUNTIF($BU$4:$BU396,"x")/COUNTIF($G$4:$G396,"x"))</f>
        <v/>
      </c>
      <c r="BU396" s="10" t="str">
        <f t="shared" si="592"/>
        <v/>
      </c>
      <c r="BV396" s="10" t="str">
        <f t="shared" si="566"/>
        <v/>
      </c>
      <c r="BW396" s="10" t="str">
        <f t="shared" si="567"/>
        <v/>
      </c>
      <c r="BX396" s="10" t="str">
        <f t="shared" si="568"/>
        <v/>
      </c>
      <c r="BY396" s="10">
        <f t="shared" si="569"/>
        <v>0</v>
      </c>
      <c r="BZ396" s="11" t="str">
        <f>IF($G396="","",COUNTIF($CA$4:$CA396,"x")/COUNTIF($G$4:$G396,"x"))</f>
        <v/>
      </c>
      <c r="CA396" s="10" t="str">
        <f t="shared" si="593"/>
        <v/>
      </c>
      <c r="CB396" s="10" t="str">
        <f t="shared" si="570"/>
        <v/>
      </c>
      <c r="CC396" s="10" t="str">
        <f t="shared" si="571"/>
        <v/>
      </c>
      <c r="CD396" s="10" t="str">
        <f t="shared" si="572"/>
        <v/>
      </c>
      <c r="CE396" s="10">
        <f t="shared" si="573"/>
        <v>0</v>
      </c>
      <c r="CF396" s="11" t="str">
        <f>IF($G396="","",COUNTIF($CG$4:$CG396,"x")/COUNTIF($G$4:$G396,"x"))</f>
        <v/>
      </c>
      <c r="CG396" s="10" t="str">
        <f t="shared" si="594"/>
        <v/>
      </c>
      <c r="CH396" s="10" t="str">
        <f t="shared" si="574"/>
        <v/>
      </c>
      <c r="CI396" s="10" t="str">
        <f t="shared" si="575"/>
        <v/>
      </c>
      <c r="CJ396" s="10" t="str">
        <f t="shared" si="576"/>
        <v/>
      </c>
      <c r="CK396" s="10">
        <f t="shared" si="577"/>
        <v>0</v>
      </c>
      <c r="CL396" s="11" t="str">
        <f>IF($G396="","",COUNTIF($CM$4:$CM396,"x")/COUNTIF($G$4:$G396,"x"))</f>
        <v/>
      </c>
      <c r="CM396" s="10" t="str">
        <f t="shared" si="595"/>
        <v/>
      </c>
      <c r="CN396" s="10" t="str">
        <f t="shared" si="578"/>
        <v/>
      </c>
      <c r="CO396" s="10" t="str">
        <f t="shared" si="579"/>
        <v/>
      </c>
      <c r="CP396" s="10" t="str">
        <f t="shared" si="580"/>
        <v/>
      </c>
      <c r="CQ396" s="10">
        <f t="shared" si="581"/>
        <v>0</v>
      </c>
    </row>
    <row r="397" spans="2:95">
      <c r="B397" s="10" t="str">
        <f t="shared" si="582"/>
        <v/>
      </c>
      <c r="C397" s="10" t="str">
        <f t="shared" si="583"/>
        <v/>
      </c>
      <c r="D397" s="10" t="str">
        <f t="shared" si="584"/>
        <v/>
      </c>
      <c r="E397" s="10" t="str">
        <f t="shared" si="585"/>
        <v/>
      </c>
      <c r="F397" s="10" t="str">
        <f t="shared" si="586"/>
        <v/>
      </c>
      <c r="G397" s="10" t="str">
        <f t="shared" si="517"/>
        <v/>
      </c>
      <c r="H397" s="10" t="str">
        <f t="shared" si="518"/>
        <v/>
      </c>
      <c r="I397" s="10" t="str">
        <f t="shared" si="519"/>
        <v/>
      </c>
      <c r="J397" s="10" t="str">
        <f t="shared" si="520"/>
        <v/>
      </c>
      <c r="K397" s="10" t="str">
        <f t="shared" si="521"/>
        <v/>
      </c>
      <c r="L397" s="10" t="str">
        <f t="shared" si="522"/>
        <v/>
      </c>
      <c r="M397" s="10" t="str">
        <f t="shared" si="523"/>
        <v/>
      </c>
      <c r="N397" s="10" t="str">
        <f t="shared" si="524"/>
        <v/>
      </c>
      <c r="O397" s="10" t="str">
        <f t="shared" si="525"/>
        <v/>
      </c>
      <c r="P397" s="10" t="str">
        <f t="shared" si="526"/>
        <v/>
      </c>
      <c r="Q397" s="10" t="str">
        <f t="shared" si="527"/>
        <v/>
      </c>
      <c r="R397" s="10" t="str">
        <f t="shared" si="528"/>
        <v/>
      </c>
      <c r="S397" s="20" t="str">
        <f t="shared" si="529"/>
        <v/>
      </c>
      <c r="T397" s="23" t="str">
        <f t="shared" si="530"/>
        <v/>
      </c>
      <c r="U397" s="10"/>
      <c r="V397" s="10"/>
      <c r="W397" s="10"/>
      <c r="X397" s="11" t="str">
        <f>IF(G397="","",COUNTIF($Y$4:$Y397,"x")/COUNTIF($G$4:$G397,"x"))</f>
        <v/>
      </c>
      <c r="Y397" s="10" t="str">
        <f t="shared" si="531"/>
        <v/>
      </c>
      <c r="Z397" s="10" t="str">
        <f t="shared" si="532"/>
        <v/>
      </c>
      <c r="AA397" s="10" t="str">
        <f t="shared" si="533"/>
        <v/>
      </c>
      <c r="AB397" s="10" t="str">
        <f t="shared" si="534"/>
        <v/>
      </c>
      <c r="AC397" s="10">
        <f t="shared" si="535"/>
        <v>0</v>
      </c>
      <c r="AD397" s="11" t="str">
        <f>IF(G397="","",COUNTIF($AE$4:$AE397,"x")/COUNTIF($G$4:$G397,"x"))</f>
        <v/>
      </c>
      <c r="AE397" s="10" t="str">
        <f t="shared" si="536"/>
        <v/>
      </c>
      <c r="AF397" s="10" t="str">
        <f t="shared" si="537"/>
        <v/>
      </c>
      <c r="AG397" s="10" t="str">
        <f t="shared" si="538"/>
        <v/>
      </c>
      <c r="AH397" s="10" t="str">
        <f t="shared" si="539"/>
        <v/>
      </c>
      <c r="AI397" s="10">
        <f t="shared" si="540"/>
        <v>0</v>
      </c>
      <c r="AJ397" s="11" t="str">
        <f>IF(G397="","",COUNTIF($AK$4:$AK397,"x")/COUNTIF($G$4:$G397,"x"))</f>
        <v/>
      </c>
      <c r="AK397" s="10" t="str">
        <f t="shared" si="541"/>
        <v/>
      </c>
      <c r="AL397" s="10" t="str">
        <f t="shared" si="542"/>
        <v/>
      </c>
      <c r="AM397" s="10" t="str">
        <f t="shared" si="543"/>
        <v/>
      </c>
      <c r="AN397" s="10" t="str">
        <f t="shared" si="544"/>
        <v/>
      </c>
      <c r="AO397" s="10">
        <f t="shared" si="545"/>
        <v>0</v>
      </c>
      <c r="AP397" s="11" t="str">
        <f>IF($G397="","",COUNTIF($AQ$4:$AQ397,"x")/COUNTIF($G$4:$G397,"x"))</f>
        <v/>
      </c>
      <c r="AQ397" s="10" t="str">
        <f t="shared" si="587"/>
        <v/>
      </c>
      <c r="AR397" s="10" t="str">
        <f t="shared" si="546"/>
        <v/>
      </c>
      <c r="AS397" s="10" t="str">
        <f t="shared" si="547"/>
        <v/>
      </c>
      <c r="AT397" s="10" t="str">
        <f t="shared" si="548"/>
        <v/>
      </c>
      <c r="AU397" s="10">
        <f t="shared" si="549"/>
        <v>0</v>
      </c>
      <c r="AV397" s="11" t="str">
        <f>IF($G397="","",COUNTIF($AW$4:$AW397,"x")/COUNTIF($G$4:$G397,"x"))</f>
        <v/>
      </c>
      <c r="AW397" s="10" t="str">
        <f t="shared" si="588"/>
        <v/>
      </c>
      <c r="AX397" s="10" t="str">
        <f t="shared" si="550"/>
        <v/>
      </c>
      <c r="AY397" s="10" t="str">
        <f t="shared" si="551"/>
        <v/>
      </c>
      <c r="AZ397" s="10" t="str">
        <f t="shared" si="552"/>
        <v/>
      </c>
      <c r="BA397" s="10">
        <f t="shared" si="553"/>
        <v>0</v>
      </c>
      <c r="BB397" s="11" t="str">
        <f>IF($G397="","",COUNTIF($BC$4:$BC397,"x")/COUNTIF($G$4:$G397,"x"))</f>
        <v/>
      </c>
      <c r="BC397" s="10" t="str">
        <f t="shared" si="589"/>
        <v/>
      </c>
      <c r="BD397" s="10" t="str">
        <f t="shared" si="554"/>
        <v/>
      </c>
      <c r="BE397" s="10" t="str">
        <f t="shared" si="555"/>
        <v/>
      </c>
      <c r="BF397" s="10" t="str">
        <f t="shared" si="556"/>
        <v/>
      </c>
      <c r="BG397" s="10">
        <f t="shared" si="557"/>
        <v>0</v>
      </c>
      <c r="BH397" s="11" t="str">
        <f>IF($G397="","",COUNTIF($BI$4:$BI397,"x")/COUNTIF($G$4:$G397,"x"))</f>
        <v/>
      </c>
      <c r="BI397" s="10" t="str">
        <f t="shared" si="590"/>
        <v/>
      </c>
      <c r="BJ397" s="10" t="str">
        <f t="shared" si="558"/>
        <v/>
      </c>
      <c r="BK397" s="10" t="str">
        <f t="shared" si="559"/>
        <v/>
      </c>
      <c r="BL397" s="10" t="str">
        <f t="shared" si="560"/>
        <v/>
      </c>
      <c r="BM397" s="10">
        <f t="shared" si="561"/>
        <v>0</v>
      </c>
      <c r="BN397" s="11" t="str">
        <f>IF($G397="","",COUNTIF($BO$4:$BO397,"x")/COUNTIF($G$4:$G397,"x"))</f>
        <v/>
      </c>
      <c r="BO397" s="10" t="str">
        <f t="shared" si="591"/>
        <v/>
      </c>
      <c r="BP397" s="10" t="str">
        <f t="shared" si="562"/>
        <v/>
      </c>
      <c r="BQ397" s="10" t="str">
        <f t="shared" si="563"/>
        <v/>
      </c>
      <c r="BR397" s="10" t="str">
        <f t="shared" si="564"/>
        <v/>
      </c>
      <c r="BS397" s="10">
        <f t="shared" si="565"/>
        <v>0</v>
      </c>
      <c r="BT397" s="11" t="str">
        <f>IF($G397="","",COUNTIF($BU$4:$BU397,"x")/COUNTIF($G$4:$G397,"x"))</f>
        <v/>
      </c>
      <c r="BU397" s="10" t="str">
        <f t="shared" si="592"/>
        <v/>
      </c>
      <c r="BV397" s="10" t="str">
        <f t="shared" si="566"/>
        <v/>
      </c>
      <c r="BW397" s="10" t="str">
        <f t="shared" si="567"/>
        <v/>
      </c>
      <c r="BX397" s="10" t="str">
        <f t="shared" si="568"/>
        <v/>
      </c>
      <c r="BY397" s="10">
        <f t="shared" si="569"/>
        <v>0</v>
      </c>
      <c r="BZ397" s="11" t="str">
        <f>IF($G397="","",COUNTIF($CA$4:$CA397,"x")/COUNTIF($G$4:$G397,"x"))</f>
        <v/>
      </c>
      <c r="CA397" s="10" t="str">
        <f t="shared" si="593"/>
        <v/>
      </c>
      <c r="CB397" s="10" t="str">
        <f t="shared" si="570"/>
        <v/>
      </c>
      <c r="CC397" s="10" t="str">
        <f t="shared" si="571"/>
        <v/>
      </c>
      <c r="CD397" s="10" t="str">
        <f t="shared" si="572"/>
        <v/>
      </c>
      <c r="CE397" s="10">
        <f t="shared" si="573"/>
        <v>0</v>
      </c>
      <c r="CF397" s="11" t="str">
        <f>IF($G397="","",COUNTIF($CG$4:$CG397,"x")/COUNTIF($G$4:$G397,"x"))</f>
        <v/>
      </c>
      <c r="CG397" s="10" t="str">
        <f t="shared" si="594"/>
        <v/>
      </c>
      <c r="CH397" s="10" t="str">
        <f t="shared" si="574"/>
        <v/>
      </c>
      <c r="CI397" s="10" t="str">
        <f t="shared" si="575"/>
        <v/>
      </c>
      <c r="CJ397" s="10" t="str">
        <f t="shared" si="576"/>
        <v/>
      </c>
      <c r="CK397" s="10">
        <f t="shared" si="577"/>
        <v>0</v>
      </c>
      <c r="CL397" s="11" t="str">
        <f>IF($G397="","",COUNTIF($CM$4:$CM397,"x")/COUNTIF($G$4:$G397,"x"))</f>
        <v/>
      </c>
      <c r="CM397" s="10" t="str">
        <f t="shared" si="595"/>
        <v/>
      </c>
      <c r="CN397" s="10" t="str">
        <f t="shared" si="578"/>
        <v/>
      </c>
      <c r="CO397" s="10" t="str">
        <f t="shared" si="579"/>
        <v/>
      </c>
      <c r="CP397" s="10" t="str">
        <f t="shared" si="580"/>
        <v/>
      </c>
      <c r="CQ397" s="10">
        <f t="shared" si="581"/>
        <v>0</v>
      </c>
    </row>
    <row r="398" spans="2:95">
      <c r="B398" s="10" t="str">
        <f t="shared" si="582"/>
        <v/>
      </c>
      <c r="C398" s="10" t="str">
        <f t="shared" si="583"/>
        <v/>
      </c>
      <c r="D398" s="10" t="str">
        <f t="shared" si="584"/>
        <v/>
      </c>
      <c r="E398" s="10" t="str">
        <f t="shared" si="585"/>
        <v/>
      </c>
      <c r="F398" s="10" t="str">
        <f t="shared" si="586"/>
        <v/>
      </c>
      <c r="G398" s="10" t="str">
        <f t="shared" si="517"/>
        <v/>
      </c>
      <c r="H398" s="10" t="str">
        <f t="shared" si="518"/>
        <v/>
      </c>
      <c r="I398" s="10" t="str">
        <f t="shared" si="519"/>
        <v/>
      </c>
      <c r="J398" s="10" t="str">
        <f t="shared" si="520"/>
        <v/>
      </c>
      <c r="K398" s="10" t="str">
        <f t="shared" si="521"/>
        <v/>
      </c>
      <c r="L398" s="10" t="str">
        <f t="shared" si="522"/>
        <v/>
      </c>
      <c r="M398" s="10" t="str">
        <f t="shared" si="523"/>
        <v/>
      </c>
      <c r="N398" s="10" t="str">
        <f t="shared" si="524"/>
        <v/>
      </c>
      <c r="O398" s="10" t="str">
        <f t="shared" si="525"/>
        <v/>
      </c>
      <c r="P398" s="10" t="str">
        <f t="shared" si="526"/>
        <v/>
      </c>
      <c r="Q398" s="10" t="str">
        <f t="shared" si="527"/>
        <v/>
      </c>
      <c r="R398" s="10" t="str">
        <f t="shared" si="528"/>
        <v/>
      </c>
      <c r="S398" s="20" t="str">
        <f t="shared" si="529"/>
        <v/>
      </c>
      <c r="T398" s="23" t="str">
        <f t="shared" si="530"/>
        <v/>
      </c>
      <c r="U398" s="10"/>
      <c r="V398" s="10"/>
      <c r="W398" s="10"/>
      <c r="X398" s="11" t="str">
        <f>IF(G398="","",COUNTIF($Y$4:$Y398,"x")/COUNTIF($G$4:$G398,"x"))</f>
        <v/>
      </c>
      <c r="Y398" s="10" t="str">
        <f t="shared" si="531"/>
        <v/>
      </c>
      <c r="Z398" s="10" t="str">
        <f t="shared" si="532"/>
        <v/>
      </c>
      <c r="AA398" s="10" t="str">
        <f t="shared" si="533"/>
        <v/>
      </c>
      <c r="AB398" s="10" t="str">
        <f t="shared" si="534"/>
        <v/>
      </c>
      <c r="AC398" s="10">
        <f t="shared" si="535"/>
        <v>0</v>
      </c>
      <c r="AD398" s="11" t="str">
        <f>IF(G398="","",COUNTIF($AE$4:$AE398,"x")/COUNTIF($G$4:$G398,"x"))</f>
        <v/>
      </c>
      <c r="AE398" s="10" t="str">
        <f t="shared" si="536"/>
        <v/>
      </c>
      <c r="AF398" s="10" t="str">
        <f t="shared" si="537"/>
        <v/>
      </c>
      <c r="AG398" s="10" t="str">
        <f t="shared" si="538"/>
        <v/>
      </c>
      <c r="AH398" s="10" t="str">
        <f t="shared" si="539"/>
        <v/>
      </c>
      <c r="AI398" s="10">
        <f t="shared" si="540"/>
        <v>0</v>
      </c>
      <c r="AJ398" s="11" t="str">
        <f>IF(G398="","",COUNTIF($AK$4:$AK398,"x")/COUNTIF($G$4:$G398,"x"))</f>
        <v/>
      </c>
      <c r="AK398" s="10" t="str">
        <f t="shared" si="541"/>
        <v/>
      </c>
      <c r="AL398" s="10" t="str">
        <f t="shared" si="542"/>
        <v/>
      </c>
      <c r="AM398" s="10" t="str">
        <f t="shared" si="543"/>
        <v/>
      </c>
      <c r="AN398" s="10" t="str">
        <f t="shared" si="544"/>
        <v/>
      </c>
      <c r="AO398" s="10">
        <f t="shared" si="545"/>
        <v>0</v>
      </c>
      <c r="AP398" s="11" t="str">
        <f>IF($G398="","",COUNTIF($AQ$4:$AQ398,"x")/COUNTIF($G$4:$G398,"x"))</f>
        <v/>
      </c>
      <c r="AQ398" s="10" t="str">
        <f t="shared" si="587"/>
        <v/>
      </c>
      <c r="AR398" s="10" t="str">
        <f t="shared" si="546"/>
        <v/>
      </c>
      <c r="AS398" s="10" t="str">
        <f t="shared" si="547"/>
        <v/>
      </c>
      <c r="AT398" s="10" t="str">
        <f t="shared" si="548"/>
        <v/>
      </c>
      <c r="AU398" s="10">
        <f t="shared" si="549"/>
        <v>0</v>
      </c>
      <c r="AV398" s="11" t="str">
        <f>IF($G398="","",COUNTIF($AW$4:$AW398,"x")/COUNTIF($G$4:$G398,"x"))</f>
        <v/>
      </c>
      <c r="AW398" s="10" t="str">
        <f t="shared" si="588"/>
        <v/>
      </c>
      <c r="AX398" s="10" t="str">
        <f t="shared" si="550"/>
        <v/>
      </c>
      <c r="AY398" s="10" t="str">
        <f t="shared" si="551"/>
        <v/>
      </c>
      <c r="AZ398" s="10" t="str">
        <f t="shared" si="552"/>
        <v/>
      </c>
      <c r="BA398" s="10">
        <f t="shared" si="553"/>
        <v>0</v>
      </c>
      <c r="BB398" s="11" t="str">
        <f>IF($G398="","",COUNTIF($BC$4:$BC398,"x")/COUNTIF($G$4:$G398,"x"))</f>
        <v/>
      </c>
      <c r="BC398" s="10" t="str">
        <f t="shared" si="589"/>
        <v/>
      </c>
      <c r="BD398" s="10" t="str">
        <f t="shared" si="554"/>
        <v/>
      </c>
      <c r="BE398" s="10" t="str">
        <f t="shared" si="555"/>
        <v/>
      </c>
      <c r="BF398" s="10" t="str">
        <f t="shared" si="556"/>
        <v/>
      </c>
      <c r="BG398" s="10">
        <f t="shared" si="557"/>
        <v>0</v>
      </c>
      <c r="BH398" s="11" t="str">
        <f>IF($G398="","",COUNTIF($BI$4:$BI398,"x")/COUNTIF($G$4:$G398,"x"))</f>
        <v/>
      </c>
      <c r="BI398" s="10" t="str">
        <f t="shared" si="590"/>
        <v/>
      </c>
      <c r="BJ398" s="10" t="str">
        <f t="shared" si="558"/>
        <v/>
      </c>
      <c r="BK398" s="10" t="str">
        <f t="shared" si="559"/>
        <v/>
      </c>
      <c r="BL398" s="10" t="str">
        <f t="shared" si="560"/>
        <v/>
      </c>
      <c r="BM398" s="10">
        <f t="shared" si="561"/>
        <v>0</v>
      </c>
      <c r="BN398" s="11" t="str">
        <f>IF($G398="","",COUNTIF($BO$4:$BO398,"x")/COUNTIF($G$4:$G398,"x"))</f>
        <v/>
      </c>
      <c r="BO398" s="10" t="str">
        <f t="shared" si="591"/>
        <v/>
      </c>
      <c r="BP398" s="10" t="str">
        <f t="shared" si="562"/>
        <v/>
      </c>
      <c r="BQ398" s="10" t="str">
        <f t="shared" si="563"/>
        <v/>
      </c>
      <c r="BR398" s="10" t="str">
        <f t="shared" si="564"/>
        <v/>
      </c>
      <c r="BS398" s="10">
        <f t="shared" si="565"/>
        <v>0</v>
      </c>
      <c r="BT398" s="11" t="str">
        <f>IF($G398="","",COUNTIF($BU$4:$BU398,"x")/COUNTIF($G$4:$G398,"x"))</f>
        <v/>
      </c>
      <c r="BU398" s="10" t="str">
        <f t="shared" si="592"/>
        <v/>
      </c>
      <c r="BV398" s="10" t="str">
        <f t="shared" si="566"/>
        <v/>
      </c>
      <c r="BW398" s="10" t="str">
        <f t="shared" si="567"/>
        <v/>
      </c>
      <c r="BX398" s="10" t="str">
        <f t="shared" si="568"/>
        <v/>
      </c>
      <c r="BY398" s="10">
        <f t="shared" si="569"/>
        <v>0</v>
      </c>
      <c r="BZ398" s="11" t="str">
        <f>IF($G398="","",COUNTIF($CA$4:$CA398,"x")/COUNTIF($G$4:$G398,"x"))</f>
        <v/>
      </c>
      <c r="CA398" s="10" t="str">
        <f t="shared" si="593"/>
        <v/>
      </c>
      <c r="CB398" s="10" t="str">
        <f t="shared" si="570"/>
        <v/>
      </c>
      <c r="CC398" s="10" t="str">
        <f t="shared" si="571"/>
        <v/>
      </c>
      <c r="CD398" s="10" t="str">
        <f t="shared" si="572"/>
        <v/>
      </c>
      <c r="CE398" s="10">
        <f t="shared" si="573"/>
        <v>0</v>
      </c>
      <c r="CF398" s="11" t="str">
        <f>IF($G398="","",COUNTIF($CG$4:$CG398,"x")/COUNTIF($G$4:$G398,"x"))</f>
        <v/>
      </c>
      <c r="CG398" s="10" t="str">
        <f t="shared" si="594"/>
        <v/>
      </c>
      <c r="CH398" s="10" t="str">
        <f t="shared" si="574"/>
        <v/>
      </c>
      <c r="CI398" s="10" t="str">
        <f t="shared" si="575"/>
        <v/>
      </c>
      <c r="CJ398" s="10" t="str">
        <f t="shared" si="576"/>
        <v/>
      </c>
      <c r="CK398" s="10">
        <f t="shared" si="577"/>
        <v>0</v>
      </c>
      <c r="CL398" s="11" t="str">
        <f>IF($G398="","",COUNTIF($CM$4:$CM398,"x")/COUNTIF($G$4:$G398,"x"))</f>
        <v/>
      </c>
      <c r="CM398" s="10" t="str">
        <f t="shared" si="595"/>
        <v/>
      </c>
      <c r="CN398" s="10" t="str">
        <f t="shared" si="578"/>
        <v/>
      </c>
      <c r="CO398" s="10" t="str">
        <f t="shared" si="579"/>
        <v/>
      </c>
      <c r="CP398" s="10" t="str">
        <f t="shared" si="580"/>
        <v/>
      </c>
      <c r="CQ398" s="10">
        <f t="shared" si="581"/>
        <v>0</v>
      </c>
    </row>
    <row r="399" spans="2:95">
      <c r="B399" s="10" t="str">
        <f t="shared" si="582"/>
        <v/>
      </c>
      <c r="C399" s="10" t="str">
        <f t="shared" si="583"/>
        <v/>
      </c>
      <c r="D399" s="10" t="str">
        <f t="shared" si="584"/>
        <v/>
      </c>
      <c r="E399" s="10" t="str">
        <f t="shared" si="585"/>
        <v/>
      </c>
      <c r="F399" s="10" t="str">
        <f t="shared" si="586"/>
        <v/>
      </c>
      <c r="G399" s="10" t="str">
        <f t="shared" si="517"/>
        <v/>
      </c>
      <c r="H399" s="10" t="str">
        <f t="shared" si="518"/>
        <v/>
      </c>
      <c r="I399" s="10" t="str">
        <f t="shared" si="519"/>
        <v/>
      </c>
      <c r="J399" s="10" t="str">
        <f t="shared" si="520"/>
        <v/>
      </c>
      <c r="K399" s="10" t="str">
        <f t="shared" si="521"/>
        <v/>
      </c>
      <c r="L399" s="10" t="str">
        <f t="shared" si="522"/>
        <v/>
      </c>
      <c r="M399" s="10" t="str">
        <f t="shared" si="523"/>
        <v/>
      </c>
      <c r="N399" s="10" t="str">
        <f t="shared" si="524"/>
        <v/>
      </c>
      <c r="O399" s="10" t="str">
        <f t="shared" si="525"/>
        <v/>
      </c>
      <c r="P399" s="10" t="str">
        <f t="shared" si="526"/>
        <v/>
      </c>
      <c r="Q399" s="10" t="str">
        <f t="shared" si="527"/>
        <v/>
      </c>
      <c r="R399" s="10" t="str">
        <f t="shared" si="528"/>
        <v/>
      </c>
      <c r="S399" s="20" t="str">
        <f t="shared" si="529"/>
        <v/>
      </c>
      <c r="T399" s="23" t="str">
        <f t="shared" si="530"/>
        <v/>
      </c>
      <c r="U399" s="10"/>
      <c r="V399" s="10"/>
      <c r="W399" s="10"/>
      <c r="X399" s="11" t="str">
        <f>IF(G399="","",COUNTIF($Y$4:$Y399,"x")/COUNTIF($G$4:$G399,"x"))</f>
        <v/>
      </c>
      <c r="Y399" s="10" t="str">
        <f t="shared" si="531"/>
        <v/>
      </c>
      <c r="Z399" s="10" t="str">
        <f t="shared" si="532"/>
        <v/>
      </c>
      <c r="AA399" s="10" t="str">
        <f t="shared" si="533"/>
        <v/>
      </c>
      <c r="AB399" s="10" t="str">
        <f t="shared" si="534"/>
        <v/>
      </c>
      <c r="AC399" s="10">
        <f t="shared" si="535"/>
        <v>0</v>
      </c>
      <c r="AD399" s="11" t="str">
        <f>IF(G399="","",COUNTIF($AE$4:$AE399,"x")/COUNTIF($G$4:$G399,"x"))</f>
        <v/>
      </c>
      <c r="AE399" s="10" t="str">
        <f t="shared" si="536"/>
        <v/>
      </c>
      <c r="AF399" s="10" t="str">
        <f t="shared" si="537"/>
        <v/>
      </c>
      <c r="AG399" s="10" t="str">
        <f t="shared" si="538"/>
        <v/>
      </c>
      <c r="AH399" s="10" t="str">
        <f t="shared" si="539"/>
        <v/>
      </c>
      <c r="AI399" s="10">
        <f t="shared" si="540"/>
        <v>0</v>
      </c>
      <c r="AJ399" s="11" t="str">
        <f>IF(G399="","",COUNTIF($AK$4:$AK399,"x")/COUNTIF($G$4:$G399,"x"))</f>
        <v/>
      </c>
      <c r="AK399" s="10" t="str">
        <f t="shared" si="541"/>
        <v/>
      </c>
      <c r="AL399" s="10" t="str">
        <f t="shared" si="542"/>
        <v/>
      </c>
      <c r="AM399" s="10" t="str">
        <f t="shared" si="543"/>
        <v/>
      </c>
      <c r="AN399" s="10" t="str">
        <f t="shared" si="544"/>
        <v/>
      </c>
      <c r="AO399" s="10">
        <f t="shared" si="545"/>
        <v>0</v>
      </c>
      <c r="AP399" s="11" t="str">
        <f>IF($G399="","",COUNTIF($AQ$4:$AQ399,"x")/COUNTIF($G$4:$G399,"x"))</f>
        <v/>
      </c>
      <c r="AQ399" s="10" t="str">
        <f t="shared" si="587"/>
        <v/>
      </c>
      <c r="AR399" s="10" t="str">
        <f t="shared" si="546"/>
        <v/>
      </c>
      <c r="AS399" s="10" t="str">
        <f t="shared" si="547"/>
        <v/>
      </c>
      <c r="AT399" s="10" t="str">
        <f t="shared" si="548"/>
        <v/>
      </c>
      <c r="AU399" s="10">
        <f t="shared" si="549"/>
        <v>0</v>
      </c>
      <c r="AV399" s="11" t="str">
        <f>IF($G399="","",COUNTIF($AW$4:$AW399,"x")/COUNTIF($G$4:$G399,"x"))</f>
        <v/>
      </c>
      <c r="AW399" s="10" t="str">
        <f t="shared" si="588"/>
        <v/>
      </c>
      <c r="AX399" s="10" t="str">
        <f t="shared" si="550"/>
        <v/>
      </c>
      <c r="AY399" s="10" t="str">
        <f t="shared" si="551"/>
        <v/>
      </c>
      <c r="AZ399" s="10" t="str">
        <f t="shared" si="552"/>
        <v/>
      </c>
      <c r="BA399" s="10">
        <f t="shared" si="553"/>
        <v>0</v>
      </c>
      <c r="BB399" s="11" t="str">
        <f>IF($G399="","",COUNTIF($BC$4:$BC399,"x")/COUNTIF($G$4:$G399,"x"))</f>
        <v/>
      </c>
      <c r="BC399" s="10" t="str">
        <f t="shared" si="589"/>
        <v/>
      </c>
      <c r="BD399" s="10" t="str">
        <f t="shared" si="554"/>
        <v/>
      </c>
      <c r="BE399" s="10" t="str">
        <f t="shared" si="555"/>
        <v/>
      </c>
      <c r="BF399" s="10" t="str">
        <f t="shared" si="556"/>
        <v/>
      </c>
      <c r="BG399" s="10">
        <f t="shared" si="557"/>
        <v>0</v>
      </c>
      <c r="BH399" s="11" t="str">
        <f>IF($G399="","",COUNTIF($BI$4:$BI399,"x")/COUNTIF($G$4:$G399,"x"))</f>
        <v/>
      </c>
      <c r="BI399" s="10" t="str">
        <f t="shared" si="590"/>
        <v/>
      </c>
      <c r="BJ399" s="10" t="str">
        <f t="shared" si="558"/>
        <v/>
      </c>
      <c r="BK399" s="10" t="str">
        <f t="shared" si="559"/>
        <v/>
      </c>
      <c r="BL399" s="10" t="str">
        <f t="shared" si="560"/>
        <v/>
      </c>
      <c r="BM399" s="10">
        <f t="shared" si="561"/>
        <v>0</v>
      </c>
      <c r="BN399" s="11" t="str">
        <f>IF($G399="","",COUNTIF($BO$4:$BO399,"x")/COUNTIF($G$4:$G399,"x"))</f>
        <v/>
      </c>
      <c r="BO399" s="10" t="str">
        <f t="shared" si="591"/>
        <v/>
      </c>
      <c r="BP399" s="10" t="str">
        <f t="shared" si="562"/>
        <v/>
      </c>
      <c r="BQ399" s="10" t="str">
        <f t="shared" si="563"/>
        <v/>
      </c>
      <c r="BR399" s="10" t="str">
        <f t="shared" si="564"/>
        <v/>
      </c>
      <c r="BS399" s="10">
        <f t="shared" si="565"/>
        <v>0</v>
      </c>
      <c r="BT399" s="11" t="str">
        <f>IF($G399="","",COUNTIF($BU$4:$BU399,"x")/COUNTIF($G$4:$G399,"x"))</f>
        <v/>
      </c>
      <c r="BU399" s="10" t="str">
        <f t="shared" si="592"/>
        <v/>
      </c>
      <c r="BV399" s="10" t="str">
        <f t="shared" si="566"/>
        <v/>
      </c>
      <c r="BW399" s="10" t="str">
        <f t="shared" si="567"/>
        <v/>
      </c>
      <c r="BX399" s="10" t="str">
        <f t="shared" si="568"/>
        <v/>
      </c>
      <c r="BY399" s="10">
        <f t="shared" si="569"/>
        <v>0</v>
      </c>
      <c r="BZ399" s="11" t="str">
        <f>IF($G399="","",COUNTIF($CA$4:$CA399,"x")/COUNTIF($G$4:$G399,"x"))</f>
        <v/>
      </c>
      <c r="CA399" s="10" t="str">
        <f t="shared" si="593"/>
        <v/>
      </c>
      <c r="CB399" s="10" t="str">
        <f t="shared" si="570"/>
        <v/>
      </c>
      <c r="CC399" s="10" t="str">
        <f t="shared" si="571"/>
        <v/>
      </c>
      <c r="CD399" s="10" t="str">
        <f t="shared" si="572"/>
        <v/>
      </c>
      <c r="CE399" s="10">
        <f t="shared" si="573"/>
        <v>0</v>
      </c>
      <c r="CF399" s="11" t="str">
        <f>IF($G399="","",COUNTIF($CG$4:$CG399,"x")/COUNTIF($G$4:$G399,"x"))</f>
        <v/>
      </c>
      <c r="CG399" s="10" t="str">
        <f t="shared" si="594"/>
        <v/>
      </c>
      <c r="CH399" s="10" t="str">
        <f t="shared" si="574"/>
        <v/>
      </c>
      <c r="CI399" s="10" t="str">
        <f t="shared" si="575"/>
        <v/>
      </c>
      <c r="CJ399" s="10" t="str">
        <f t="shared" si="576"/>
        <v/>
      </c>
      <c r="CK399" s="10">
        <f t="shared" si="577"/>
        <v>0</v>
      </c>
      <c r="CL399" s="11" t="str">
        <f>IF($G399="","",COUNTIF($CM$4:$CM399,"x")/COUNTIF($G$4:$G399,"x"))</f>
        <v/>
      </c>
      <c r="CM399" s="10" t="str">
        <f t="shared" si="595"/>
        <v/>
      </c>
      <c r="CN399" s="10" t="str">
        <f t="shared" si="578"/>
        <v/>
      </c>
      <c r="CO399" s="10" t="str">
        <f t="shared" si="579"/>
        <v/>
      </c>
      <c r="CP399" s="10" t="str">
        <f t="shared" si="580"/>
        <v/>
      </c>
      <c r="CQ399" s="10">
        <f t="shared" si="581"/>
        <v>0</v>
      </c>
    </row>
    <row r="400" spans="2:95">
      <c r="B400" s="10" t="str">
        <f t="shared" si="582"/>
        <v/>
      </c>
      <c r="C400" s="10" t="str">
        <f t="shared" si="583"/>
        <v/>
      </c>
      <c r="D400" s="10" t="str">
        <f t="shared" si="584"/>
        <v/>
      </c>
      <c r="E400" s="10" t="str">
        <f t="shared" si="585"/>
        <v/>
      </c>
      <c r="F400" s="10" t="str">
        <f t="shared" si="586"/>
        <v/>
      </c>
      <c r="G400" s="10" t="str">
        <f t="shared" si="517"/>
        <v/>
      </c>
      <c r="H400" s="10" t="str">
        <f t="shared" si="518"/>
        <v/>
      </c>
      <c r="I400" s="10" t="str">
        <f t="shared" si="519"/>
        <v/>
      </c>
      <c r="J400" s="10" t="str">
        <f t="shared" si="520"/>
        <v/>
      </c>
      <c r="K400" s="10" t="str">
        <f t="shared" si="521"/>
        <v/>
      </c>
      <c r="L400" s="10" t="str">
        <f t="shared" si="522"/>
        <v/>
      </c>
      <c r="M400" s="10" t="str">
        <f t="shared" si="523"/>
        <v/>
      </c>
      <c r="N400" s="10" t="str">
        <f t="shared" si="524"/>
        <v/>
      </c>
      <c r="O400" s="10" t="str">
        <f t="shared" si="525"/>
        <v/>
      </c>
      <c r="P400" s="10" t="str">
        <f t="shared" si="526"/>
        <v/>
      </c>
      <c r="Q400" s="10" t="str">
        <f t="shared" si="527"/>
        <v/>
      </c>
      <c r="R400" s="10" t="str">
        <f t="shared" si="528"/>
        <v/>
      </c>
      <c r="S400" s="20" t="str">
        <f t="shared" si="529"/>
        <v/>
      </c>
      <c r="T400" s="23" t="str">
        <f t="shared" si="530"/>
        <v/>
      </c>
      <c r="U400" s="10"/>
      <c r="V400" s="10"/>
      <c r="W400" s="10"/>
      <c r="X400" s="11" t="str">
        <f>IF(G400="","",COUNTIF($Y$4:$Y400,"x")/COUNTIF($G$4:$G400,"x"))</f>
        <v/>
      </c>
      <c r="Y400" s="10" t="str">
        <f t="shared" si="531"/>
        <v/>
      </c>
      <c r="Z400" s="10" t="str">
        <f t="shared" si="532"/>
        <v/>
      </c>
      <c r="AA400" s="10" t="str">
        <f t="shared" si="533"/>
        <v/>
      </c>
      <c r="AB400" s="10" t="str">
        <f t="shared" si="534"/>
        <v/>
      </c>
      <c r="AC400" s="10">
        <f t="shared" si="535"/>
        <v>0</v>
      </c>
      <c r="AD400" s="11" t="str">
        <f>IF(G400="","",COUNTIF($AE$4:$AE400,"x")/COUNTIF($G$4:$G400,"x"))</f>
        <v/>
      </c>
      <c r="AE400" s="10" t="str">
        <f t="shared" si="536"/>
        <v/>
      </c>
      <c r="AF400" s="10" t="str">
        <f t="shared" si="537"/>
        <v/>
      </c>
      <c r="AG400" s="10" t="str">
        <f t="shared" si="538"/>
        <v/>
      </c>
      <c r="AH400" s="10" t="str">
        <f t="shared" si="539"/>
        <v/>
      </c>
      <c r="AI400" s="10">
        <f t="shared" si="540"/>
        <v>0</v>
      </c>
      <c r="AJ400" s="11" t="str">
        <f>IF(G400="","",COUNTIF($AK$4:$AK400,"x")/COUNTIF($G$4:$G400,"x"))</f>
        <v/>
      </c>
      <c r="AK400" s="10" t="str">
        <f t="shared" si="541"/>
        <v/>
      </c>
      <c r="AL400" s="10" t="str">
        <f t="shared" si="542"/>
        <v/>
      </c>
      <c r="AM400" s="10" t="str">
        <f t="shared" si="543"/>
        <v/>
      </c>
      <c r="AN400" s="10" t="str">
        <f t="shared" si="544"/>
        <v/>
      </c>
      <c r="AO400" s="10">
        <f t="shared" si="545"/>
        <v>0</v>
      </c>
      <c r="AP400" s="11" t="str">
        <f>IF($G400="","",COUNTIF($AQ$4:$AQ400,"x")/COUNTIF($G$4:$G400,"x"))</f>
        <v/>
      </c>
      <c r="AQ400" s="10" t="str">
        <f t="shared" si="587"/>
        <v/>
      </c>
      <c r="AR400" s="10" t="str">
        <f t="shared" si="546"/>
        <v/>
      </c>
      <c r="AS400" s="10" t="str">
        <f t="shared" si="547"/>
        <v/>
      </c>
      <c r="AT400" s="10" t="str">
        <f t="shared" si="548"/>
        <v/>
      </c>
      <c r="AU400" s="10">
        <f t="shared" si="549"/>
        <v>0</v>
      </c>
      <c r="AV400" s="11" t="str">
        <f>IF($G400="","",COUNTIF($AW$4:$AW400,"x")/COUNTIF($G$4:$G400,"x"))</f>
        <v/>
      </c>
      <c r="AW400" s="10" t="str">
        <f t="shared" si="588"/>
        <v/>
      </c>
      <c r="AX400" s="10" t="str">
        <f t="shared" si="550"/>
        <v/>
      </c>
      <c r="AY400" s="10" t="str">
        <f t="shared" si="551"/>
        <v/>
      </c>
      <c r="AZ400" s="10" t="str">
        <f t="shared" si="552"/>
        <v/>
      </c>
      <c r="BA400" s="10">
        <f t="shared" si="553"/>
        <v>0</v>
      </c>
      <c r="BB400" s="11" t="str">
        <f>IF($G400="","",COUNTIF($BC$4:$BC400,"x")/COUNTIF($G$4:$G400,"x"))</f>
        <v/>
      </c>
      <c r="BC400" s="10" t="str">
        <f t="shared" si="589"/>
        <v/>
      </c>
      <c r="BD400" s="10" t="str">
        <f t="shared" si="554"/>
        <v/>
      </c>
      <c r="BE400" s="10" t="str">
        <f t="shared" si="555"/>
        <v/>
      </c>
      <c r="BF400" s="10" t="str">
        <f t="shared" si="556"/>
        <v/>
      </c>
      <c r="BG400" s="10">
        <f t="shared" si="557"/>
        <v>0</v>
      </c>
      <c r="BH400" s="11" t="str">
        <f>IF($G400="","",COUNTIF($BI$4:$BI400,"x")/COUNTIF($G$4:$G400,"x"))</f>
        <v/>
      </c>
      <c r="BI400" s="10" t="str">
        <f t="shared" si="590"/>
        <v/>
      </c>
      <c r="BJ400" s="10" t="str">
        <f t="shared" si="558"/>
        <v/>
      </c>
      <c r="BK400" s="10" t="str">
        <f t="shared" si="559"/>
        <v/>
      </c>
      <c r="BL400" s="10" t="str">
        <f t="shared" si="560"/>
        <v/>
      </c>
      <c r="BM400" s="10">
        <f t="shared" si="561"/>
        <v>0</v>
      </c>
      <c r="BN400" s="11" t="str">
        <f>IF($G400="","",COUNTIF($BO$4:$BO400,"x")/COUNTIF($G$4:$G400,"x"))</f>
        <v/>
      </c>
      <c r="BO400" s="10" t="str">
        <f t="shared" si="591"/>
        <v/>
      </c>
      <c r="BP400" s="10" t="str">
        <f t="shared" si="562"/>
        <v/>
      </c>
      <c r="BQ400" s="10" t="str">
        <f t="shared" si="563"/>
        <v/>
      </c>
      <c r="BR400" s="10" t="str">
        <f t="shared" si="564"/>
        <v/>
      </c>
      <c r="BS400" s="10">
        <f t="shared" si="565"/>
        <v>0</v>
      </c>
      <c r="BT400" s="11" t="str">
        <f>IF($G400="","",COUNTIF($BU$4:$BU400,"x")/COUNTIF($G$4:$G400,"x"))</f>
        <v/>
      </c>
      <c r="BU400" s="10" t="str">
        <f t="shared" si="592"/>
        <v/>
      </c>
      <c r="BV400" s="10" t="str">
        <f t="shared" si="566"/>
        <v/>
      </c>
      <c r="BW400" s="10" t="str">
        <f t="shared" si="567"/>
        <v/>
      </c>
      <c r="BX400" s="10" t="str">
        <f t="shared" si="568"/>
        <v/>
      </c>
      <c r="BY400" s="10">
        <f t="shared" si="569"/>
        <v>0</v>
      </c>
      <c r="BZ400" s="11" t="str">
        <f>IF($G400="","",COUNTIF($CA$4:$CA400,"x")/COUNTIF($G$4:$G400,"x"))</f>
        <v/>
      </c>
      <c r="CA400" s="10" t="str">
        <f t="shared" si="593"/>
        <v/>
      </c>
      <c r="CB400" s="10" t="str">
        <f t="shared" si="570"/>
        <v/>
      </c>
      <c r="CC400" s="10" t="str">
        <f t="shared" si="571"/>
        <v/>
      </c>
      <c r="CD400" s="10" t="str">
        <f t="shared" si="572"/>
        <v/>
      </c>
      <c r="CE400" s="10">
        <f t="shared" si="573"/>
        <v>0</v>
      </c>
      <c r="CF400" s="11" t="str">
        <f>IF($G400="","",COUNTIF($CG$4:$CG400,"x")/COUNTIF($G$4:$G400,"x"))</f>
        <v/>
      </c>
      <c r="CG400" s="10" t="str">
        <f t="shared" si="594"/>
        <v/>
      </c>
      <c r="CH400" s="10" t="str">
        <f t="shared" si="574"/>
        <v/>
      </c>
      <c r="CI400" s="10" t="str">
        <f t="shared" si="575"/>
        <v/>
      </c>
      <c r="CJ400" s="10" t="str">
        <f t="shared" si="576"/>
        <v/>
      </c>
      <c r="CK400" s="10">
        <f t="shared" si="577"/>
        <v>0</v>
      </c>
      <c r="CL400" s="11" t="str">
        <f>IF($G400="","",COUNTIF($CM$4:$CM400,"x")/COUNTIF($G$4:$G400,"x"))</f>
        <v/>
      </c>
      <c r="CM400" s="10" t="str">
        <f t="shared" si="595"/>
        <v/>
      </c>
      <c r="CN400" s="10" t="str">
        <f t="shared" si="578"/>
        <v/>
      </c>
      <c r="CO400" s="10" t="str">
        <f t="shared" si="579"/>
        <v/>
      </c>
      <c r="CP400" s="10" t="str">
        <f t="shared" si="580"/>
        <v/>
      </c>
      <c r="CQ400" s="10">
        <f t="shared" si="581"/>
        <v>0</v>
      </c>
    </row>
    <row r="401" spans="2:95">
      <c r="B401" s="10" t="str">
        <f t="shared" si="582"/>
        <v/>
      </c>
      <c r="C401" s="10" t="str">
        <f t="shared" si="583"/>
        <v/>
      </c>
      <c r="D401" s="10" t="str">
        <f t="shared" si="584"/>
        <v/>
      </c>
      <c r="E401" s="10" t="str">
        <f t="shared" si="585"/>
        <v/>
      </c>
      <c r="F401" s="10" t="str">
        <f t="shared" si="586"/>
        <v/>
      </c>
      <c r="G401" s="10" t="str">
        <f t="shared" si="517"/>
        <v/>
      </c>
      <c r="H401" s="10" t="str">
        <f t="shared" si="518"/>
        <v/>
      </c>
      <c r="I401" s="10" t="str">
        <f t="shared" si="519"/>
        <v/>
      </c>
      <c r="J401" s="10" t="str">
        <f t="shared" si="520"/>
        <v/>
      </c>
      <c r="K401" s="10" t="str">
        <f t="shared" si="521"/>
        <v/>
      </c>
      <c r="L401" s="10" t="str">
        <f t="shared" si="522"/>
        <v/>
      </c>
      <c r="M401" s="10" t="str">
        <f t="shared" si="523"/>
        <v/>
      </c>
      <c r="N401" s="10" t="str">
        <f t="shared" si="524"/>
        <v/>
      </c>
      <c r="O401" s="10" t="str">
        <f t="shared" si="525"/>
        <v/>
      </c>
      <c r="P401" s="10" t="str">
        <f t="shared" si="526"/>
        <v/>
      </c>
      <c r="Q401" s="10" t="str">
        <f t="shared" si="527"/>
        <v/>
      </c>
      <c r="R401" s="10" t="str">
        <f t="shared" si="528"/>
        <v/>
      </c>
      <c r="S401" s="20" t="str">
        <f t="shared" si="529"/>
        <v/>
      </c>
      <c r="T401" s="23" t="str">
        <f t="shared" si="530"/>
        <v/>
      </c>
      <c r="U401" s="10"/>
      <c r="V401" s="10"/>
      <c r="W401" s="10"/>
      <c r="X401" s="11" t="str">
        <f>IF(G401="","",COUNTIF($Y$4:$Y401,"x")/COUNTIF($G$4:$G401,"x"))</f>
        <v/>
      </c>
      <c r="Y401" s="10" t="str">
        <f t="shared" si="531"/>
        <v/>
      </c>
      <c r="Z401" s="10" t="str">
        <f t="shared" si="532"/>
        <v/>
      </c>
      <c r="AA401" s="10" t="str">
        <f t="shared" si="533"/>
        <v/>
      </c>
      <c r="AB401" s="10" t="str">
        <f t="shared" si="534"/>
        <v/>
      </c>
      <c r="AC401" s="10">
        <f t="shared" si="535"/>
        <v>0</v>
      </c>
      <c r="AD401" s="11" t="str">
        <f>IF(G401="","",COUNTIF($AE$4:$AE401,"x")/COUNTIF($G$4:$G401,"x"))</f>
        <v/>
      </c>
      <c r="AE401" s="10" t="str">
        <f t="shared" si="536"/>
        <v/>
      </c>
      <c r="AF401" s="10" t="str">
        <f t="shared" si="537"/>
        <v/>
      </c>
      <c r="AG401" s="10" t="str">
        <f t="shared" si="538"/>
        <v/>
      </c>
      <c r="AH401" s="10" t="str">
        <f t="shared" si="539"/>
        <v/>
      </c>
      <c r="AI401" s="10">
        <f t="shared" si="540"/>
        <v>0</v>
      </c>
      <c r="AJ401" s="11" t="str">
        <f>IF(G401="","",COUNTIF($AK$4:$AK401,"x")/COUNTIF($G$4:$G401,"x"))</f>
        <v/>
      </c>
      <c r="AK401" s="10" t="str">
        <f t="shared" si="541"/>
        <v/>
      </c>
      <c r="AL401" s="10" t="str">
        <f t="shared" si="542"/>
        <v/>
      </c>
      <c r="AM401" s="10" t="str">
        <f t="shared" si="543"/>
        <v/>
      </c>
      <c r="AN401" s="10" t="str">
        <f t="shared" si="544"/>
        <v/>
      </c>
      <c r="AO401" s="10">
        <f t="shared" si="545"/>
        <v>0</v>
      </c>
      <c r="AP401" s="11" t="str">
        <f>IF($G401="","",COUNTIF($AQ$4:$AQ401,"x")/COUNTIF($G$4:$G401,"x"))</f>
        <v/>
      </c>
      <c r="AQ401" s="10" t="str">
        <f t="shared" si="587"/>
        <v/>
      </c>
      <c r="AR401" s="10" t="str">
        <f t="shared" si="546"/>
        <v/>
      </c>
      <c r="AS401" s="10" t="str">
        <f t="shared" si="547"/>
        <v/>
      </c>
      <c r="AT401" s="10" t="str">
        <f t="shared" si="548"/>
        <v/>
      </c>
      <c r="AU401" s="10">
        <f t="shared" si="549"/>
        <v>0</v>
      </c>
      <c r="AV401" s="11" t="str">
        <f>IF($G401="","",COUNTIF($AW$4:$AW401,"x")/COUNTIF($G$4:$G401,"x"))</f>
        <v/>
      </c>
      <c r="AW401" s="10" t="str">
        <f t="shared" si="588"/>
        <v/>
      </c>
      <c r="AX401" s="10" t="str">
        <f t="shared" si="550"/>
        <v/>
      </c>
      <c r="AY401" s="10" t="str">
        <f t="shared" si="551"/>
        <v/>
      </c>
      <c r="AZ401" s="10" t="str">
        <f t="shared" si="552"/>
        <v/>
      </c>
      <c r="BA401" s="10">
        <f t="shared" si="553"/>
        <v>0</v>
      </c>
      <c r="BB401" s="11" t="str">
        <f>IF($G401="","",COUNTIF($BC$4:$BC401,"x")/COUNTIF($G$4:$G401,"x"))</f>
        <v/>
      </c>
      <c r="BC401" s="10" t="str">
        <f t="shared" si="589"/>
        <v/>
      </c>
      <c r="BD401" s="10" t="str">
        <f t="shared" si="554"/>
        <v/>
      </c>
      <c r="BE401" s="10" t="str">
        <f t="shared" si="555"/>
        <v/>
      </c>
      <c r="BF401" s="10" t="str">
        <f t="shared" si="556"/>
        <v/>
      </c>
      <c r="BG401" s="10">
        <f t="shared" si="557"/>
        <v>0</v>
      </c>
      <c r="BH401" s="11" t="str">
        <f>IF($G401="","",COUNTIF($BI$4:$BI401,"x")/COUNTIF($G$4:$G401,"x"))</f>
        <v/>
      </c>
      <c r="BI401" s="10" t="str">
        <f t="shared" si="590"/>
        <v/>
      </c>
      <c r="BJ401" s="10" t="str">
        <f t="shared" si="558"/>
        <v/>
      </c>
      <c r="BK401" s="10" t="str">
        <f t="shared" si="559"/>
        <v/>
      </c>
      <c r="BL401" s="10" t="str">
        <f t="shared" si="560"/>
        <v/>
      </c>
      <c r="BM401" s="10">
        <f t="shared" si="561"/>
        <v>0</v>
      </c>
      <c r="BN401" s="11" t="str">
        <f>IF($G401="","",COUNTIF($BO$4:$BO401,"x")/COUNTIF($G$4:$G401,"x"))</f>
        <v/>
      </c>
      <c r="BO401" s="10" t="str">
        <f t="shared" si="591"/>
        <v/>
      </c>
      <c r="BP401" s="10" t="str">
        <f t="shared" si="562"/>
        <v/>
      </c>
      <c r="BQ401" s="10" t="str">
        <f t="shared" si="563"/>
        <v/>
      </c>
      <c r="BR401" s="10" t="str">
        <f t="shared" si="564"/>
        <v/>
      </c>
      <c r="BS401" s="10">
        <f t="shared" si="565"/>
        <v>0</v>
      </c>
      <c r="BT401" s="11" t="str">
        <f>IF($G401="","",COUNTIF($BU$4:$BU401,"x")/COUNTIF($G$4:$G401,"x"))</f>
        <v/>
      </c>
      <c r="BU401" s="10" t="str">
        <f t="shared" si="592"/>
        <v/>
      </c>
      <c r="BV401" s="10" t="str">
        <f t="shared" si="566"/>
        <v/>
      </c>
      <c r="BW401" s="10" t="str">
        <f t="shared" si="567"/>
        <v/>
      </c>
      <c r="BX401" s="10" t="str">
        <f t="shared" si="568"/>
        <v/>
      </c>
      <c r="BY401" s="10">
        <f t="shared" si="569"/>
        <v>0</v>
      </c>
      <c r="BZ401" s="11" t="str">
        <f>IF($G401="","",COUNTIF($CA$4:$CA401,"x")/COUNTIF($G$4:$G401,"x"))</f>
        <v/>
      </c>
      <c r="CA401" s="10" t="str">
        <f t="shared" si="593"/>
        <v/>
      </c>
      <c r="CB401" s="10" t="str">
        <f t="shared" si="570"/>
        <v/>
      </c>
      <c r="CC401" s="10" t="str">
        <f t="shared" si="571"/>
        <v/>
      </c>
      <c r="CD401" s="10" t="str">
        <f t="shared" si="572"/>
        <v/>
      </c>
      <c r="CE401" s="10">
        <f t="shared" si="573"/>
        <v>0</v>
      </c>
      <c r="CF401" s="11" t="str">
        <f>IF($G401="","",COUNTIF($CG$4:$CG401,"x")/COUNTIF($G$4:$G401,"x"))</f>
        <v/>
      </c>
      <c r="CG401" s="10" t="str">
        <f t="shared" si="594"/>
        <v/>
      </c>
      <c r="CH401" s="10" t="str">
        <f t="shared" si="574"/>
        <v/>
      </c>
      <c r="CI401" s="10" t="str">
        <f t="shared" si="575"/>
        <v/>
      </c>
      <c r="CJ401" s="10" t="str">
        <f t="shared" si="576"/>
        <v/>
      </c>
      <c r="CK401" s="10">
        <f t="shared" si="577"/>
        <v>0</v>
      </c>
      <c r="CL401" s="11" t="str">
        <f>IF($G401="","",COUNTIF($CM$4:$CM401,"x")/COUNTIF($G$4:$G401,"x"))</f>
        <v/>
      </c>
      <c r="CM401" s="10" t="str">
        <f t="shared" si="595"/>
        <v/>
      </c>
      <c r="CN401" s="10" t="str">
        <f t="shared" si="578"/>
        <v/>
      </c>
      <c r="CO401" s="10" t="str">
        <f t="shared" si="579"/>
        <v/>
      </c>
      <c r="CP401" s="10" t="str">
        <f t="shared" si="580"/>
        <v/>
      </c>
      <c r="CQ401" s="10">
        <f t="shared" si="581"/>
        <v>0</v>
      </c>
    </row>
    <row r="402" spans="2:95">
      <c r="B402" s="10" t="str">
        <f t="shared" si="582"/>
        <v/>
      </c>
      <c r="C402" s="10" t="str">
        <f t="shared" si="583"/>
        <v/>
      </c>
      <c r="D402" s="10" t="str">
        <f t="shared" si="584"/>
        <v/>
      </c>
      <c r="E402" s="10" t="str">
        <f t="shared" si="585"/>
        <v/>
      </c>
      <c r="F402" s="10" t="str">
        <f t="shared" si="586"/>
        <v/>
      </c>
      <c r="G402" s="10" t="str">
        <f t="shared" si="517"/>
        <v/>
      </c>
      <c r="H402" s="10" t="str">
        <f t="shared" si="518"/>
        <v/>
      </c>
      <c r="I402" s="10" t="str">
        <f t="shared" si="519"/>
        <v/>
      </c>
      <c r="J402" s="10" t="str">
        <f t="shared" si="520"/>
        <v/>
      </c>
      <c r="K402" s="10" t="str">
        <f t="shared" si="521"/>
        <v/>
      </c>
      <c r="L402" s="10" t="str">
        <f t="shared" si="522"/>
        <v/>
      </c>
      <c r="M402" s="10" t="str">
        <f t="shared" si="523"/>
        <v/>
      </c>
      <c r="N402" s="10" t="str">
        <f t="shared" si="524"/>
        <v/>
      </c>
      <c r="O402" s="10" t="str">
        <f t="shared" si="525"/>
        <v/>
      </c>
      <c r="P402" s="10" t="str">
        <f t="shared" si="526"/>
        <v/>
      </c>
      <c r="Q402" s="10" t="str">
        <f t="shared" si="527"/>
        <v/>
      </c>
      <c r="R402" s="10" t="str">
        <f t="shared" si="528"/>
        <v/>
      </c>
      <c r="S402" s="20" t="str">
        <f t="shared" si="529"/>
        <v/>
      </c>
      <c r="T402" s="23" t="str">
        <f t="shared" si="530"/>
        <v/>
      </c>
      <c r="U402" s="10"/>
      <c r="V402" s="10"/>
      <c r="W402" s="10"/>
      <c r="X402" s="11" t="str">
        <f>IF(G402="","",COUNTIF($Y$4:$Y402,"x")/COUNTIF($G$4:$G402,"x"))</f>
        <v/>
      </c>
      <c r="Y402" s="10" t="str">
        <f t="shared" si="531"/>
        <v/>
      </c>
      <c r="Z402" s="10" t="str">
        <f t="shared" si="532"/>
        <v/>
      </c>
      <c r="AA402" s="10" t="str">
        <f t="shared" si="533"/>
        <v/>
      </c>
      <c r="AB402" s="10" t="str">
        <f t="shared" si="534"/>
        <v/>
      </c>
      <c r="AC402" s="10">
        <f t="shared" si="535"/>
        <v>0</v>
      </c>
      <c r="AD402" s="11" t="str">
        <f>IF(G402="","",COUNTIF($AE$4:$AE402,"x")/COUNTIF($G$4:$G402,"x"))</f>
        <v/>
      </c>
      <c r="AE402" s="10" t="str">
        <f t="shared" si="536"/>
        <v/>
      </c>
      <c r="AF402" s="10" t="str">
        <f t="shared" si="537"/>
        <v/>
      </c>
      <c r="AG402" s="10" t="str">
        <f t="shared" si="538"/>
        <v/>
      </c>
      <c r="AH402" s="10" t="str">
        <f t="shared" si="539"/>
        <v/>
      </c>
      <c r="AI402" s="10">
        <f t="shared" si="540"/>
        <v>0</v>
      </c>
      <c r="AJ402" s="11" t="str">
        <f>IF(G402="","",COUNTIF($AK$4:$AK402,"x")/COUNTIF($G$4:$G402,"x"))</f>
        <v/>
      </c>
      <c r="AK402" s="10" t="str">
        <f t="shared" si="541"/>
        <v/>
      </c>
      <c r="AL402" s="10" t="str">
        <f t="shared" si="542"/>
        <v/>
      </c>
      <c r="AM402" s="10" t="str">
        <f t="shared" si="543"/>
        <v/>
      </c>
      <c r="AN402" s="10" t="str">
        <f t="shared" si="544"/>
        <v/>
      </c>
      <c r="AO402" s="10">
        <f t="shared" si="545"/>
        <v>0</v>
      </c>
      <c r="AP402" s="11" t="str">
        <f>IF($G402="","",COUNTIF($AQ$4:$AQ402,"x")/COUNTIF($G$4:$G402,"x"))</f>
        <v/>
      </c>
      <c r="AQ402" s="10" t="str">
        <f t="shared" si="587"/>
        <v/>
      </c>
      <c r="AR402" s="10" t="str">
        <f t="shared" si="546"/>
        <v/>
      </c>
      <c r="AS402" s="10" t="str">
        <f t="shared" si="547"/>
        <v/>
      </c>
      <c r="AT402" s="10" t="str">
        <f t="shared" si="548"/>
        <v/>
      </c>
      <c r="AU402" s="10">
        <f t="shared" si="549"/>
        <v>0</v>
      </c>
      <c r="AV402" s="11" t="str">
        <f>IF($G402="","",COUNTIF($AW$4:$AW402,"x")/COUNTIF($G$4:$G402,"x"))</f>
        <v/>
      </c>
      <c r="AW402" s="10" t="str">
        <f t="shared" si="588"/>
        <v/>
      </c>
      <c r="AX402" s="10" t="str">
        <f t="shared" si="550"/>
        <v/>
      </c>
      <c r="AY402" s="10" t="str">
        <f t="shared" si="551"/>
        <v/>
      </c>
      <c r="AZ402" s="10" t="str">
        <f t="shared" si="552"/>
        <v/>
      </c>
      <c r="BA402" s="10">
        <f t="shared" si="553"/>
        <v>0</v>
      </c>
      <c r="BB402" s="11" t="str">
        <f>IF($G402="","",COUNTIF($BC$4:$BC402,"x")/COUNTIF($G$4:$G402,"x"))</f>
        <v/>
      </c>
      <c r="BC402" s="10" t="str">
        <f t="shared" si="589"/>
        <v/>
      </c>
      <c r="BD402" s="10" t="str">
        <f t="shared" si="554"/>
        <v/>
      </c>
      <c r="BE402" s="10" t="str">
        <f t="shared" si="555"/>
        <v/>
      </c>
      <c r="BF402" s="10" t="str">
        <f t="shared" si="556"/>
        <v/>
      </c>
      <c r="BG402" s="10">
        <f t="shared" si="557"/>
        <v>0</v>
      </c>
      <c r="BH402" s="11" t="str">
        <f>IF($G402="","",COUNTIF($BI$4:$BI402,"x")/COUNTIF($G$4:$G402,"x"))</f>
        <v/>
      </c>
      <c r="BI402" s="10" t="str">
        <f t="shared" si="590"/>
        <v/>
      </c>
      <c r="BJ402" s="10" t="str">
        <f t="shared" si="558"/>
        <v/>
      </c>
      <c r="BK402" s="10" t="str">
        <f t="shared" si="559"/>
        <v/>
      </c>
      <c r="BL402" s="10" t="str">
        <f t="shared" si="560"/>
        <v/>
      </c>
      <c r="BM402" s="10">
        <f t="shared" si="561"/>
        <v>0</v>
      </c>
      <c r="BN402" s="11" t="str">
        <f>IF($G402="","",COUNTIF($BO$4:$BO402,"x")/COUNTIF($G$4:$G402,"x"))</f>
        <v/>
      </c>
      <c r="BO402" s="10" t="str">
        <f t="shared" si="591"/>
        <v/>
      </c>
      <c r="BP402" s="10" t="str">
        <f t="shared" si="562"/>
        <v/>
      </c>
      <c r="BQ402" s="10" t="str">
        <f t="shared" si="563"/>
        <v/>
      </c>
      <c r="BR402" s="10" t="str">
        <f t="shared" si="564"/>
        <v/>
      </c>
      <c r="BS402" s="10">
        <f t="shared" si="565"/>
        <v>0</v>
      </c>
      <c r="BT402" s="11" t="str">
        <f>IF($G402="","",COUNTIF($BU$4:$BU402,"x")/COUNTIF($G$4:$G402,"x"))</f>
        <v/>
      </c>
      <c r="BU402" s="10" t="str">
        <f t="shared" si="592"/>
        <v/>
      </c>
      <c r="BV402" s="10" t="str">
        <f t="shared" si="566"/>
        <v/>
      </c>
      <c r="BW402" s="10" t="str">
        <f t="shared" si="567"/>
        <v/>
      </c>
      <c r="BX402" s="10" t="str">
        <f t="shared" si="568"/>
        <v/>
      </c>
      <c r="BY402" s="10">
        <f t="shared" si="569"/>
        <v>0</v>
      </c>
      <c r="BZ402" s="11" t="str">
        <f>IF($G402="","",COUNTIF($CA$4:$CA402,"x")/COUNTIF($G$4:$G402,"x"))</f>
        <v/>
      </c>
      <c r="CA402" s="10" t="str">
        <f t="shared" si="593"/>
        <v/>
      </c>
      <c r="CB402" s="10" t="str">
        <f t="shared" si="570"/>
        <v/>
      </c>
      <c r="CC402" s="10" t="str">
        <f t="shared" si="571"/>
        <v/>
      </c>
      <c r="CD402" s="10" t="str">
        <f t="shared" si="572"/>
        <v/>
      </c>
      <c r="CE402" s="10">
        <f t="shared" si="573"/>
        <v>0</v>
      </c>
      <c r="CF402" s="11" t="str">
        <f>IF($G402="","",COUNTIF($CG$4:$CG402,"x")/COUNTIF($G$4:$G402,"x"))</f>
        <v/>
      </c>
      <c r="CG402" s="10" t="str">
        <f t="shared" si="594"/>
        <v/>
      </c>
      <c r="CH402" s="10" t="str">
        <f t="shared" si="574"/>
        <v/>
      </c>
      <c r="CI402" s="10" t="str">
        <f t="shared" si="575"/>
        <v/>
      </c>
      <c r="CJ402" s="10" t="str">
        <f t="shared" si="576"/>
        <v/>
      </c>
      <c r="CK402" s="10">
        <f t="shared" si="577"/>
        <v>0</v>
      </c>
      <c r="CL402" s="11" t="str">
        <f>IF($G402="","",COUNTIF($CM$4:$CM402,"x")/COUNTIF($G$4:$G402,"x"))</f>
        <v/>
      </c>
      <c r="CM402" s="10" t="str">
        <f t="shared" si="595"/>
        <v/>
      </c>
      <c r="CN402" s="10" t="str">
        <f t="shared" si="578"/>
        <v/>
      </c>
      <c r="CO402" s="10" t="str">
        <f t="shared" si="579"/>
        <v/>
      </c>
      <c r="CP402" s="10" t="str">
        <f t="shared" si="580"/>
        <v/>
      </c>
      <c r="CQ402" s="10">
        <f t="shared" si="581"/>
        <v>0</v>
      </c>
    </row>
    <row r="403" spans="2:95">
      <c r="B403" s="10" t="str">
        <f t="shared" si="582"/>
        <v/>
      </c>
      <c r="C403" s="10" t="str">
        <f t="shared" si="583"/>
        <v/>
      </c>
      <c r="D403" s="10" t="str">
        <f t="shared" si="584"/>
        <v/>
      </c>
      <c r="E403" s="10" t="str">
        <f t="shared" si="585"/>
        <v/>
      </c>
      <c r="F403" s="10" t="str">
        <f t="shared" si="586"/>
        <v/>
      </c>
      <c r="G403" s="10" t="str">
        <f t="shared" si="517"/>
        <v/>
      </c>
      <c r="H403" s="10" t="str">
        <f t="shared" si="518"/>
        <v/>
      </c>
      <c r="I403" s="10" t="str">
        <f t="shared" si="519"/>
        <v/>
      </c>
      <c r="J403" s="10" t="str">
        <f t="shared" si="520"/>
        <v/>
      </c>
      <c r="K403" s="10" t="str">
        <f t="shared" si="521"/>
        <v/>
      </c>
      <c r="L403" s="10" t="str">
        <f t="shared" si="522"/>
        <v/>
      </c>
      <c r="M403" s="10" t="str">
        <f t="shared" si="523"/>
        <v/>
      </c>
      <c r="N403" s="10" t="str">
        <f t="shared" si="524"/>
        <v/>
      </c>
      <c r="O403" s="10" t="str">
        <f t="shared" si="525"/>
        <v/>
      </c>
      <c r="P403" s="10" t="str">
        <f t="shared" si="526"/>
        <v/>
      </c>
      <c r="Q403" s="10" t="str">
        <f t="shared" si="527"/>
        <v/>
      </c>
      <c r="R403" s="10" t="str">
        <f t="shared" si="528"/>
        <v/>
      </c>
      <c r="S403" s="20" t="str">
        <f t="shared" si="529"/>
        <v/>
      </c>
      <c r="T403" s="23" t="str">
        <f t="shared" si="530"/>
        <v/>
      </c>
      <c r="U403" s="10"/>
      <c r="V403" s="10"/>
      <c r="W403" s="10"/>
      <c r="X403" s="11" t="str">
        <f>IF(G403="","",COUNTIF($Y$4:$Y403,"x")/COUNTIF($G$4:$G403,"x"))</f>
        <v/>
      </c>
      <c r="Y403" s="10" t="str">
        <f t="shared" si="531"/>
        <v/>
      </c>
      <c r="Z403" s="10" t="str">
        <f t="shared" si="532"/>
        <v/>
      </c>
      <c r="AA403" s="10" t="str">
        <f t="shared" si="533"/>
        <v/>
      </c>
      <c r="AB403" s="10" t="str">
        <f t="shared" si="534"/>
        <v/>
      </c>
      <c r="AC403" s="10">
        <f t="shared" si="535"/>
        <v>0</v>
      </c>
      <c r="AD403" s="11" t="str">
        <f>IF(G403="","",COUNTIF($AE$4:$AE403,"x")/COUNTIF($G$4:$G403,"x"))</f>
        <v/>
      </c>
      <c r="AE403" s="10" t="str">
        <f t="shared" si="536"/>
        <v/>
      </c>
      <c r="AF403" s="10" t="str">
        <f t="shared" si="537"/>
        <v/>
      </c>
      <c r="AG403" s="10" t="str">
        <f t="shared" si="538"/>
        <v/>
      </c>
      <c r="AH403" s="10" t="str">
        <f t="shared" si="539"/>
        <v/>
      </c>
      <c r="AI403" s="10">
        <f t="shared" si="540"/>
        <v>0</v>
      </c>
      <c r="AJ403" s="11" t="str">
        <f>IF(G403="","",COUNTIF($AK$4:$AK403,"x")/COUNTIF($G$4:$G403,"x"))</f>
        <v/>
      </c>
      <c r="AK403" s="10" t="str">
        <f t="shared" si="541"/>
        <v/>
      </c>
      <c r="AL403" s="10" t="str">
        <f t="shared" si="542"/>
        <v/>
      </c>
      <c r="AM403" s="10" t="str">
        <f t="shared" si="543"/>
        <v/>
      </c>
      <c r="AN403" s="10" t="str">
        <f t="shared" si="544"/>
        <v/>
      </c>
      <c r="AO403" s="10">
        <f t="shared" si="545"/>
        <v>0</v>
      </c>
      <c r="AP403" s="11" t="str">
        <f>IF($G403="","",COUNTIF($AQ$4:$AQ403,"x")/COUNTIF($G$4:$G403,"x"))</f>
        <v/>
      </c>
      <c r="AQ403" s="10" t="str">
        <f t="shared" si="587"/>
        <v/>
      </c>
      <c r="AR403" s="10" t="str">
        <f t="shared" si="546"/>
        <v/>
      </c>
      <c r="AS403" s="10" t="str">
        <f t="shared" si="547"/>
        <v/>
      </c>
      <c r="AT403" s="10" t="str">
        <f t="shared" si="548"/>
        <v/>
      </c>
      <c r="AU403" s="10">
        <f t="shared" si="549"/>
        <v>0</v>
      </c>
      <c r="AV403" s="11" t="str">
        <f>IF($G403="","",COUNTIF($AW$4:$AW403,"x")/COUNTIF($G$4:$G403,"x"))</f>
        <v/>
      </c>
      <c r="AW403" s="10" t="str">
        <f t="shared" si="588"/>
        <v/>
      </c>
      <c r="AX403" s="10" t="str">
        <f t="shared" si="550"/>
        <v/>
      </c>
      <c r="AY403" s="10" t="str">
        <f t="shared" si="551"/>
        <v/>
      </c>
      <c r="AZ403" s="10" t="str">
        <f t="shared" si="552"/>
        <v/>
      </c>
      <c r="BA403" s="10">
        <f t="shared" si="553"/>
        <v>0</v>
      </c>
      <c r="BB403" s="11" t="str">
        <f>IF($G403="","",COUNTIF($BC$4:$BC403,"x")/COUNTIF($G$4:$G403,"x"))</f>
        <v/>
      </c>
      <c r="BC403" s="10" t="str">
        <f t="shared" si="589"/>
        <v/>
      </c>
      <c r="BD403" s="10" t="str">
        <f t="shared" si="554"/>
        <v/>
      </c>
      <c r="BE403" s="10" t="str">
        <f t="shared" si="555"/>
        <v/>
      </c>
      <c r="BF403" s="10" t="str">
        <f t="shared" si="556"/>
        <v/>
      </c>
      <c r="BG403" s="10">
        <f t="shared" si="557"/>
        <v>0</v>
      </c>
      <c r="BH403" s="11" t="str">
        <f>IF($G403="","",COUNTIF($BI$4:$BI403,"x")/COUNTIF($G$4:$G403,"x"))</f>
        <v/>
      </c>
      <c r="BI403" s="10" t="str">
        <f t="shared" si="590"/>
        <v/>
      </c>
      <c r="BJ403" s="10" t="str">
        <f t="shared" si="558"/>
        <v/>
      </c>
      <c r="BK403" s="10" t="str">
        <f t="shared" si="559"/>
        <v/>
      </c>
      <c r="BL403" s="10" t="str">
        <f t="shared" si="560"/>
        <v/>
      </c>
      <c r="BM403" s="10">
        <f t="shared" si="561"/>
        <v>0</v>
      </c>
      <c r="BN403" s="11" t="str">
        <f>IF($G403="","",COUNTIF($BO$4:$BO403,"x")/COUNTIF($G$4:$G403,"x"))</f>
        <v/>
      </c>
      <c r="BO403" s="10" t="str">
        <f t="shared" si="591"/>
        <v/>
      </c>
      <c r="BP403" s="10" t="str">
        <f t="shared" si="562"/>
        <v/>
      </c>
      <c r="BQ403" s="10" t="str">
        <f t="shared" si="563"/>
        <v/>
      </c>
      <c r="BR403" s="10" t="str">
        <f t="shared" si="564"/>
        <v/>
      </c>
      <c r="BS403" s="10">
        <f t="shared" si="565"/>
        <v>0</v>
      </c>
      <c r="BT403" s="11" t="str">
        <f>IF($G403="","",COUNTIF($BU$4:$BU403,"x")/COUNTIF($G$4:$G403,"x"))</f>
        <v/>
      </c>
      <c r="BU403" s="10" t="str">
        <f t="shared" si="592"/>
        <v/>
      </c>
      <c r="BV403" s="10" t="str">
        <f t="shared" si="566"/>
        <v/>
      </c>
      <c r="BW403" s="10" t="str">
        <f t="shared" si="567"/>
        <v/>
      </c>
      <c r="BX403" s="10" t="str">
        <f t="shared" si="568"/>
        <v/>
      </c>
      <c r="BY403" s="10">
        <f t="shared" si="569"/>
        <v>0</v>
      </c>
      <c r="BZ403" s="11" t="str">
        <f>IF($G403="","",COUNTIF($CA$4:$CA403,"x")/COUNTIF($G$4:$G403,"x"))</f>
        <v/>
      </c>
      <c r="CA403" s="10" t="str">
        <f t="shared" si="593"/>
        <v/>
      </c>
      <c r="CB403" s="10" t="str">
        <f t="shared" si="570"/>
        <v/>
      </c>
      <c r="CC403" s="10" t="str">
        <f t="shared" si="571"/>
        <v/>
      </c>
      <c r="CD403" s="10" t="str">
        <f t="shared" si="572"/>
        <v/>
      </c>
      <c r="CE403" s="10">
        <f t="shared" si="573"/>
        <v>0</v>
      </c>
      <c r="CF403" s="11" t="str">
        <f>IF($G403="","",COUNTIF($CG$4:$CG403,"x")/COUNTIF($G$4:$G403,"x"))</f>
        <v/>
      </c>
      <c r="CG403" s="10" t="str">
        <f t="shared" si="594"/>
        <v/>
      </c>
      <c r="CH403" s="10" t="str">
        <f t="shared" si="574"/>
        <v/>
      </c>
      <c r="CI403" s="10" t="str">
        <f t="shared" si="575"/>
        <v/>
      </c>
      <c r="CJ403" s="10" t="str">
        <f t="shared" si="576"/>
        <v/>
      </c>
      <c r="CK403" s="10">
        <f t="shared" si="577"/>
        <v>0</v>
      </c>
      <c r="CL403" s="11" t="str">
        <f>IF($G403="","",COUNTIF($CM$4:$CM403,"x")/COUNTIF($G$4:$G403,"x"))</f>
        <v/>
      </c>
      <c r="CM403" s="10" t="str">
        <f t="shared" si="595"/>
        <v/>
      </c>
      <c r="CN403" s="10" t="str">
        <f t="shared" si="578"/>
        <v/>
      </c>
      <c r="CO403" s="10" t="str">
        <f t="shared" si="579"/>
        <v/>
      </c>
      <c r="CP403" s="10" t="str">
        <f t="shared" si="580"/>
        <v/>
      </c>
      <c r="CQ403" s="10">
        <f t="shared" si="581"/>
        <v>0</v>
      </c>
    </row>
    <row r="404" spans="2:95">
      <c r="B404" s="10" t="str">
        <f t="shared" si="582"/>
        <v/>
      </c>
      <c r="C404" s="10" t="str">
        <f t="shared" si="583"/>
        <v/>
      </c>
      <c r="D404" s="10" t="str">
        <f t="shared" si="584"/>
        <v/>
      </c>
      <c r="E404" s="10" t="str">
        <f t="shared" si="585"/>
        <v/>
      </c>
      <c r="F404" s="10" t="str">
        <f t="shared" si="586"/>
        <v/>
      </c>
      <c r="G404" s="10" t="str">
        <f t="shared" si="517"/>
        <v/>
      </c>
      <c r="H404" s="10" t="str">
        <f t="shared" si="518"/>
        <v/>
      </c>
      <c r="I404" s="10" t="str">
        <f t="shared" si="519"/>
        <v/>
      </c>
      <c r="J404" s="10" t="str">
        <f t="shared" si="520"/>
        <v/>
      </c>
      <c r="K404" s="10" t="str">
        <f t="shared" si="521"/>
        <v/>
      </c>
      <c r="L404" s="10" t="str">
        <f t="shared" si="522"/>
        <v/>
      </c>
      <c r="M404" s="10" t="str">
        <f t="shared" si="523"/>
        <v/>
      </c>
      <c r="N404" s="10" t="str">
        <f t="shared" si="524"/>
        <v/>
      </c>
      <c r="O404" s="10" t="str">
        <f t="shared" si="525"/>
        <v/>
      </c>
      <c r="P404" s="10" t="str">
        <f t="shared" si="526"/>
        <v/>
      </c>
      <c r="Q404" s="10" t="str">
        <f t="shared" si="527"/>
        <v/>
      </c>
      <c r="R404" s="10" t="str">
        <f t="shared" si="528"/>
        <v/>
      </c>
      <c r="S404" s="20" t="str">
        <f t="shared" si="529"/>
        <v/>
      </c>
      <c r="T404" s="23" t="str">
        <f t="shared" si="530"/>
        <v/>
      </c>
      <c r="U404" s="10"/>
      <c r="V404" s="10"/>
      <c r="W404" s="10"/>
      <c r="X404" s="11" t="str">
        <f>IF(G404="","",COUNTIF($Y$4:$Y404,"x")/COUNTIF($G$4:$G404,"x"))</f>
        <v/>
      </c>
      <c r="Y404" s="10" t="str">
        <f t="shared" si="531"/>
        <v/>
      </c>
      <c r="Z404" s="10" t="str">
        <f t="shared" si="532"/>
        <v/>
      </c>
      <c r="AA404" s="10" t="str">
        <f t="shared" si="533"/>
        <v/>
      </c>
      <c r="AB404" s="10" t="str">
        <f t="shared" si="534"/>
        <v/>
      </c>
      <c r="AC404" s="10">
        <f t="shared" si="535"/>
        <v>0</v>
      </c>
      <c r="AD404" s="11" t="str">
        <f>IF(G404="","",COUNTIF($AE$4:$AE404,"x")/COUNTIF($G$4:$G404,"x"))</f>
        <v/>
      </c>
      <c r="AE404" s="10" t="str">
        <f t="shared" si="536"/>
        <v/>
      </c>
      <c r="AF404" s="10" t="str">
        <f t="shared" si="537"/>
        <v/>
      </c>
      <c r="AG404" s="10" t="str">
        <f t="shared" si="538"/>
        <v/>
      </c>
      <c r="AH404" s="10" t="str">
        <f t="shared" si="539"/>
        <v/>
      </c>
      <c r="AI404" s="10">
        <f t="shared" si="540"/>
        <v>0</v>
      </c>
      <c r="AJ404" s="11" t="str">
        <f>IF(G404="","",COUNTIF($AK$4:$AK404,"x")/COUNTIF($G$4:$G404,"x"))</f>
        <v/>
      </c>
      <c r="AK404" s="10" t="str">
        <f t="shared" si="541"/>
        <v/>
      </c>
      <c r="AL404" s="10" t="str">
        <f t="shared" si="542"/>
        <v/>
      </c>
      <c r="AM404" s="10" t="str">
        <f t="shared" si="543"/>
        <v/>
      </c>
      <c r="AN404" s="10" t="str">
        <f t="shared" si="544"/>
        <v/>
      </c>
      <c r="AO404" s="10">
        <f t="shared" si="545"/>
        <v>0</v>
      </c>
      <c r="AP404" s="11" t="str">
        <f>IF($G404="","",COUNTIF($AQ$4:$AQ404,"x")/COUNTIF($G$4:$G404,"x"))</f>
        <v/>
      </c>
      <c r="AQ404" s="10" t="str">
        <f t="shared" si="587"/>
        <v/>
      </c>
      <c r="AR404" s="10" t="str">
        <f t="shared" si="546"/>
        <v/>
      </c>
      <c r="AS404" s="10" t="str">
        <f t="shared" si="547"/>
        <v/>
      </c>
      <c r="AT404" s="10" t="str">
        <f t="shared" si="548"/>
        <v/>
      </c>
      <c r="AU404" s="10">
        <f t="shared" si="549"/>
        <v>0</v>
      </c>
      <c r="AV404" s="11" t="str">
        <f>IF($G404="","",COUNTIF($AW$4:$AW404,"x")/COUNTIF($G$4:$G404,"x"))</f>
        <v/>
      </c>
      <c r="AW404" s="10" t="str">
        <f t="shared" si="588"/>
        <v/>
      </c>
      <c r="AX404" s="10" t="str">
        <f t="shared" si="550"/>
        <v/>
      </c>
      <c r="AY404" s="10" t="str">
        <f t="shared" si="551"/>
        <v/>
      </c>
      <c r="AZ404" s="10" t="str">
        <f t="shared" si="552"/>
        <v/>
      </c>
      <c r="BA404" s="10">
        <f t="shared" si="553"/>
        <v>0</v>
      </c>
      <c r="BB404" s="11" t="str">
        <f>IF($G404="","",COUNTIF($BC$4:$BC404,"x")/COUNTIF($G$4:$G404,"x"))</f>
        <v/>
      </c>
      <c r="BC404" s="10" t="str">
        <f t="shared" si="589"/>
        <v/>
      </c>
      <c r="BD404" s="10" t="str">
        <f t="shared" si="554"/>
        <v/>
      </c>
      <c r="BE404" s="10" t="str">
        <f t="shared" si="555"/>
        <v/>
      </c>
      <c r="BF404" s="10" t="str">
        <f t="shared" si="556"/>
        <v/>
      </c>
      <c r="BG404" s="10">
        <f t="shared" si="557"/>
        <v>0</v>
      </c>
      <c r="BH404" s="11" t="str">
        <f>IF($G404="","",COUNTIF($BI$4:$BI404,"x")/COUNTIF($G$4:$G404,"x"))</f>
        <v/>
      </c>
      <c r="BI404" s="10" t="str">
        <f t="shared" si="590"/>
        <v/>
      </c>
      <c r="BJ404" s="10" t="str">
        <f t="shared" si="558"/>
        <v/>
      </c>
      <c r="BK404" s="10" t="str">
        <f t="shared" si="559"/>
        <v/>
      </c>
      <c r="BL404" s="10" t="str">
        <f t="shared" si="560"/>
        <v/>
      </c>
      <c r="BM404" s="10">
        <f t="shared" si="561"/>
        <v>0</v>
      </c>
      <c r="BN404" s="11" t="str">
        <f>IF($G404="","",COUNTIF($BO$4:$BO404,"x")/COUNTIF($G$4:$G404,"x"))</f>
        <v/>
      </c>
      <c r="BO404" s="10" t="str">
        <f t="shared" si="591"/>
        <v/>
      </c>
      <c r="BP404" s="10" t="str">
        <f t="shared" si="562"/>
        <v/>
      </c>
      <c r="BQ404" s="10" t="str">
        <f t="shared" si="563"/>
        <v/>
      </c>
      <c r="BR404" s="10" t="str">
        <f t="shared" si="564"/>
        <v/>
      </c>
      <c r="BS404" s="10">
        <f t="shared" si="565"/>
        <v>0</v>
      </c>
      <c r="BT404" s="11" t="str">
        <f>IF($G404="","",COUNTIF($BU$4:$BU404,"x")/COUNTIF($G$4:$G404,"x"))</f>
        <v/>
      </c>
      <c r="BU404" s="10" t="str">
        <f t="shared" si="592"/>
        <v/>
      </c>
      <c r="BV404" s="10" t="str">
        <f t="shared" si="566"/>
        <v/>
      </c>
      <c r="BW404" s="10" t="str">
        <f t="shared" si="567"/>
        <v/>
      </c>
      <c r="BX404" s="10" t="str">
        <f t="shared" si="568"/>
        <v/>
      </c>
      <c r="BY404" s="10">
        <f t="shared" si="569"/>
        <v>0</v>
      </c>
      <c r="BZ404" s="11" t="str">
        <f>IF($G404="","",COUNTIF($CA$4:$CA404,"x")/COUNTIF($G$4:$G404,"x"))</f>
        <v/>
      </c>
      <c r="CA404" s="10" t="str">
        <f t="shared" si="593"/>
        <v/>
      </c>
      <c r="CB404" s="10" t="str">
        <f t="shared" si="570"/>
        <v/>
      </c>
      <c r="CC404" s="10" t="str">
        <f t="shared" si="571"/>
        <v/>
      </c>
      <c r="CD404" s="10" t="str">
        <f t="shared" si="572"/>
        <v/>
      </c>
      <c r="CE404" s="10">
        <f t="shared" si="573"/>
        <v>0</v>
      </c>
      <c r="CF404" s="11" t="str">
        <f>IF($G404="","",COUNTIF($CG$4:$CG404,"x")/COUNTIF($G$4:$G404,"x"))</f>
        <v/>
      </c>
      <c r="CG404" s="10" t="str">
        <f t="shared" si="594"/>
        <v/>
      </c>
      <c r="CH404" s="10" t="str">
        <f t="shared" si="574"/>
        <v/>
      </c>
      <c r="CI404" s="10" t="str">
        <f t="shared" si="575"/>
        <v/>
      </c>
      <c r="CJ404" s="10" t="str">
        <f t="shared" si="576"/>
        <v/>
      </c>
      <c r="CK404" s="10">
        <f t="shared" si="577"/>
        <v>0</v>
      </c>
      <c r="CL404" s="11" t="str">
        <f>IF($G404="","",COUNTIF($CM$4:$CM404,"x")/COUNTIF($G$4:$G404,"x"))</f>
        <v/>
      </c>
      <c r="CM404" s="10" t="str">
        <f t="shared" si="595"/>
        <v/>
      </c>
      <c r="CN404" s="10" t="str">
        <f t="shared" si="578"/>
        <v/>
      </c>
      <c r="CO404" s="10" t="str">
        <f t="shared" si="579"/>
        <v/>
      </c>
      <c r="CP404" s="10" t="str">
        <f t="shared" si="580"/>
        <v/>
      </c>
      <c r="CQ404" s="10">
        <f t="shared" si="581"/>
        <v>0</v>
      </c>
    </row>
    <row r="405" spans="2:95">
      <c r="B405" s="10" t="str">
        <f t="shared" si="582"/>
        <v/>
      </c>
      <c r="C405" s="10" t="str">
        <f t="shared" si="583"/>
        <v/>
      </c>
      <c r="D405" s="10" t="str">
        <f t="shared" si="584"/>
        <v/>
      </c>
      <c r="E405" s="10" t="str">
        <f t="shared" si="585"/>
        <v/>
      </c>
      <c r="F405" s="10" t="str">
        <f t="shared" si="586"/>
        <v/>
      </c>
      <c r="G405" s="10" t="str">
        <f t="shared" si="517"/>
        <v/>
      </c>
      <c r="H405" s="10" t="str">
        <f t="shared" si="518"/>
        <v/>
      </c>
      <c r="I405" s="10" t="str">
        <f t="shared" si="519"/>
        <v/>
      </c>
      <c r="J405" s="10" t="str">
        <f t="shared" si="520"/>
        <v/>
      </c>
      <c r="K405" s="10" t="str">
        <f t="shared" si="521"/>
        <v/>
      </c>
      <c r="L405" s="10" t="str">
        <f t="shared" si="522"/>
        <v/>
      </c>
      <c r="M405" s="10" t="str">
        <f t="shared" si="523"/>
        <v/>
      </c>
      <c r="N405" s="10" t="str">
        <f t="shared" si="524"/>
        <v/>
      </c>
      <c r="O405" s="10" t="str">
        <f t="shared" si="525"/>
        <v/>
      </c>
      <c r="P405" s="10" t="str">
        <f t="shared" si="526"/>
        <v/>
      </c>
      <c r="Q405" s="10" t="str">
        <f t="shared" si="527"/>
        <v/>
      </c>
      <c r="R405" s="10" t="str">
        <f t="shared" si="528"/>
        <v/>
      </c>
      <c r="S405" s="20" t="str">
        <f t="shared" si="529"/>
        <v/>
      </c>
      <c r="T405" s="23" t="str">
        <f t="shared" si="530"/>
        <v/>
      </c>
      <c r="U405" s="10"/>
      <c r="V405" s="10"/>
      <c r="W405" s="10"/>
      <c r="X405" s="11" t="str">
        <f>IF(G405="","",COUNTIF($Y$4:$Y405,"x")/COUNTIF($G$4:$G405,"x"))</f>
        <v/>
      </c>
      <c r="Y405" s="10" t="str">
        <f t="shared" si="531"/>
        <v/>
      </c>
      <c r="Z405" s="10" t="str">
        <f t="shared" si="532"/>
        <v/>
      </c>
      <c r="AA405" s="10" t="str">
        <f t="shared" si="533"/>
        <v/>
      </c>
      <c r="AB405" s="10" t="str">
        <f t="shared" si="534"/>
        <v/>
      </c>
      <c r="AC405" s="10">
        <f t="shared" si="535"/>
        <v>0</v>
      </c>
      <c r="AD405" s="11" t="str">
        <f>IF(G405="","",COUNTIF($AE$4:$AE405,"x")/COUNTIF($G$4:$G405,"x"))</f>
        <v/>
      </c>
      <c r="AE405" s="10" t="str">
        <f t="shared" si="536"/>
        <v/>
      </c>
      <c r="AF405" s="10" t="str">
        <f t="shared" si="537"/>
        <v/>
      </c>
      <c r="AG405" s="10" t="str">
        <f t="shared" si="538"/>
        <v/>
      </c>
      <c r="AH405" s="10" t="str">
        <f t="shared" si="539"/>
        <v/>
      </c>
      <c r="AI405" s="10">
        <f t="shared" si="540"/>
        <v>0</v>
      </c>
      <c r="AJ405" s="11" t="str">
        <f>IF(G405="","",COUNTIF($AK$4:$AK405,"x")/COUNTIF($G$4:$G405,"x"))</f>
        <v/>
      </c>
      <c r="AK405" s="10" t="str">
        <f t="shared" si="541"/>
        <v/>
      </c>
      <c r="AL405" s="10" t="str">
        <f t="shared" si="542"/>
        <v/>
      </c>
      <c r="AM405" s="10" t="str">
        <f t="shared" si="543"/>
        <v/>
      </c>
      <c r="AN405" s="10" t="str">
        <f t="shared" si="544"/>
        <v/>
      </c>
      <c r="AO405" s="10">
        <f t="shared" si="545"/>
        <v>0</v>
      </c>
      <c r="AP405" s="11" t="str">
        <f>IF($G405="","",COUNTIF($AQ$4:$AQ405,"x")/COUNTIF($G$4:$G405,"x"))</f>
        <v/>
      </c>
      <c r="AQ405" s="10" t="str">
        <f t="shared" si="587"/>
        <v/>
      </c>
      <c r="AR405" s="10" t="str">
        <f t="shared" si="546"/>
        <v/>
      </c>
      <c r="AS405" s="10" t="str">
        <f t="shared" si="547"/>
        <v/>
      </c>
      <c r="AT405" s="10" t="str">
        <f t="shared" si="548"/>
        <v/>
      </c>
      <c r="AU405" s="10">
        <f t="shared" si="549"/>
        <v>0</v>
      </c>
      <c r="AV405" s="11" t="str">
        <f>IF($G405="","",COUNTIF($AW$4:$AW405,"x")/COUNTIF($G$4:$G405,"x"))</f>
        <v/>
      </c>
      <c r="AW405" s="10" t="str">
        <f t="shared" si="588"/>
        <v/>
      </c>
      <c r="AX405" s="10" t="str">
        <f t="shared" si="550"/>
        <v/>
      </c>
      <c r="AY405" s="10" t="str">
        <f t="shared" si="551"/>
        <v/>
      </c>
      <c r="AZ405" s="10" t="str">
        <f t="shared" si="552"/>
        <v/>
      </c>
      <c r="BA405" s="10">
        <f t="shared" si="553"/>
        <v>0</v>
      </c>
      <c r="BB405" s="11" t="str">
        <f>IF($G405="","",COUNTIF($BC$4:$BC405,"x")/COUNTIF($G$4:$G405,"x"))</f>
        <v/>
      </c>
      <c r="BC405" s="10" t="str">
        <f t="shared" si="589"/>
        <v/>
      </c>
      <c r="BD405" s="10" t="str">
        <f t="shared" si="554"/>
        <v/>
      </c>
      <c r="BE405" s="10" t="str">
        <f t="shared" si="555"/>
        <v/>
      </c>
      <c r="BF405" s="10" t="str">
        <f t="shared" si="556"/>
        <v/>
      </c>
      <c r="BG405" s="10">
        <f t="shared" si="557"/>
        <v>0</v>
      </c>
      <c r="BH405" s="11" t="str">
        <f>IF($G405="","",COUNTIF($BI$4:$BI405,"x")/COUNTIF($G$4:$G405,"x"))</f>
        <v/>
      </c>
      <c r="BI405" s="10" t="str">
        <f t="shared" si="590"/>
        <v/>
      </c>
      <c r="BJ405" s="10" t="str">
        <f t="shared" si="558"/>
        <v/>
      </c>
      <c r="BK405" s="10" t="str">
        <f t="shared" si="559"/>
        <v/>
      </c>
      <c r="BL405" s="10" t="str">
        <f t="shared" si="560"/>
        <v/>
      </c>
      <c r="BM405" s="10">
        <f t="shared" si="561"/>
        <v>0</v>
      </c>
      <c r="BN405" s="11" t="str">
        <f>IF($G405="","",COUNTIF($BO$4:$BO405,"x")/COUNTIF($G$4:$G405,"x"))</f>
        <v/>
      </c>
      <c r="BO405" s="10" t="str">
        <f t="shared" si="591"/>
        <v/>
      </c>
      <c r="BP405" s="10" t="str">
        <f t="shared" si="562"/>
        <v/>
      </c>
      <c r="BQ405" s="10" t="str">
        <f t="shared" si="563"/>
        <v/>
      </c>
      <c r="BR405" s="10" t="str">
        <f t="shared" si="564"/>
        <v/>
      </c>
      <c r="BS405" s="10">
        <f t="shared" si="565"/>
        <v>0</v>
      </c>
      <c r="BT405" s="11" t="str">
        <f>IF($G405="","",COUNTIF($BU$4:$BU405,"x")/COUNTIF($G$4:$G405,"x"))</f>
        <v/>
      </c>
      <c r="BU405" s="10" t="str">
        <f t="shared" si="592"/>
        <v/>
      </c>
      <c r="BV405" s="10" t="str">
        <f t="shared" si="566"/>
        <v/>
      </c>
      <c r="BW405" s="10" t="str">
        <f t="shared" si="567"/>
        <v/>
      </c>
      <c r="BX405" s="10" t="str">
        <f t="shared" si="568"/>
        <v/>
      </c>
      <c r="BY405" s="10">
        <f t="shared" si="569"/>
        <v>0</v>
      </c>
      <c r="BZ405" s="11" t="str">
        <f>IF($G405="","",COUNTIF($CA$4:$CA405,"x")/COUNTIF($G$4:$G405,"x"))</f>
        <v/>
      </c>
      <c r="CA405" s="10" t="str">
        <f t="shared" si="593"/>
        <v/>
      </c>
      <c r="CB405" s="10" t="str">
        <f t="shared" si="570"/>
        <v/>
      </c>
      <c r="CC405" s="10" t="str">
        <f t="shared" si="571"/>
        <v/>
      </c>
      <c r="CD405" s="10" t="str">
        <f t="shared" si="572"/>
        <v/>
      </c>
      <c r="CE405" s="10">
        <f t="shared" si="573"/>
        <v>0</v>
      </c>
      <c r="CF405" s="11" t="str">
        <f>IF($G405="","",COUNTIF($CG$4:$CG405,"x")/COUNTIF($G$4:$G405,"x"))</f>
        <v/>
      </c>
      <c r="CG405" s="10" t="str">
        <f t="shared" si="594"/>
        <v/>
      </c>
      <c r="CH405" s="10" t="str">
        <f t="shared" si="574"/>
        <v/>
      </c>
      <c r="CI405" s="10" t="str">
        <f t="shared" si="575"/>
        <v/>
      </c>
      <c r="CJ405" s="10" t="str">
        <f t="shared" si="576"/>
        <v/>
      </c>
      <c r="CK405" s="10">
        <f t="shared" si="577"/>
        <v>0</v>
      </c>
      <c r="CL405" s="11" t="str">
        <f>IF($G405="","",COUNTIF($CM$4:$CM405,"x")/COUNTIF($G$4:$G405,"x"))</f>
        <v/>
      </c>
      <c r="CM405" s="10" t="str">
        <f t="shared" si="595"/>
        <v/>
      </c>
      <c r="CN405" s="10" t="str">
        <f t="shared" si="578"/>
        <v/>
      </c>
      <c r="CO405" s="10" t="str">
        <f t="shared" si="579"/>
        <v/>
      </c>
      <c r="CP405" s="10" t="str">
        <f t="shared" si="580"/>
        <v/>
      </c>
      <c r="CQ405" s="10">
        <f t="shared" si="581"/>
        <v>0</v>
      </c>
    </row>
    <row r="406" spans="2:95">
      <c r="B406" s="10" t="str">
        <f t="shared" si="582"/>
        <v/>
      </c>
      <c r="C406" s="10" t="str">
        <f t="shared" si="583"/>
        <v/>
      </c>
      <c r="D406" s="10" t="str">
        <f t="shared" si="584"/>
        <v/>
      </c>
      <c r="E406" s="10" t="str">
        <f t="shared" si="585"/>
        <v/>
      </c>
      <c r="F406" s="10" t="str">
        <f t="shared" si="586"/>
        <v/>
      </c>
      <c r="G406" s="10" t="str">
        <f t="shared" si="517"/>
        <v/>
      </c>
      <c r="H406" s="10" t="str">
        <f t="shared" si="518"/>
        <v/>
      </c>
      <c r="I406" s="10" t="str">
        <f t="shared" si="519"/>
        <v/>
      </c>
      <c r="J406" s="10" t="str">
        <f t="shared" si="520"/>
        <v/>
      </c>
      <c r="K406" s="10" t="str">
        <f t="shared" si="521"/>
        <v/>
      </c>
      <c r="L406" s="10" t="str">
        <f t="shared" si="522"/>
        <v/>
      </c>
      <c r="M406" s="10" t="str">
        <f t="shared" si="523"/>
        <v/>
      </c>
      <c r="N406" s="10" t="str">
        <f t="shared" si="524"/>
        <v/>
      </c>
      <c r="O406" s="10" t="str">
        <f t="shared" si="525"/>
        <v/>
      </c>
      <c r="P406" s="10" t="str">
        <f t="shared" si="526"/>
        <v/>
      </c>
      <c r="Q406" s="10" t="str">
        <f t="shared" si="527"/>
        <v/>
      </c>
      <c r="R406" s="10" t="str">
        <f t="shared" si="528"/>
        <v/>
      </c>
      <c r="S406" s="20" t="str">
        <f t="shared" si="529"/>
        <v/>
      </c>
      <c r="T406" s="23" t="str">
        <f t="shared" si="530"/>
        <v/>
      </c>
      <c r="U406" s="10"/>
      <c r="V406" s="10"/>
      <c r="W406" s="10"/>
      <c r="X406" s="11" t="str">
        <f>IF(G406="","",COUNTIF($Y$4:$Y406,"x")/COUNTIF($G$4:$G406,"x"))</f>
        <v/>
      </c>
      <c r="Y406" s="10" t="str">
        <f t="shared" si="531"/>
        <v/>
      </c>
      <c r="Z406" s="10" t="str">
        <f t="shared" si="532"/>
        <v/>
      </c>
      <c r="AA406" s="10" t="str">
        <f t="shared" si="533"/>
        <v/>
      </c>
      <c r="AB406" s="10" t="str">
        <f t="shared" si="534"/>
        <v/>
      </c>
      <c r="AC406" s="10">
        <f t="shared" si="535"/>
        <v>0</v>
      </c>
      <c r="AD406" s="11" t="str">
        <f>IF(G406="","",COUNTIF($AE$4:$AE406,"x")/COUNTIF($G$4:$G406,"x"))</f>
        <v/>
      </c>
      <c r="AE406" s="10" t="str">
        <f t="shared" si="536"/>
        <v/>
      </c>
      <c r="AF406" s="10" t="str">
        <f t="shared" si="537"/>
        <v/>
      </c>
      <c r="AG406" s="10" t="str">
        <f t="shared" si="538"/>
        <v/>
      </c>
      <c r="AH406" s="10" t="str">
        <f t="shared" si="539"/>
        <v/>
      </c>
      <c r="AI406" s="10">
        <f t="shared" si="540"/>
        <v>0</v>
      </c>
      <c r="AJ406" s="11" t="str">
        <f>IF(G406="","",COUNTIF($AK$4:$AK406,"x")/COUNTIF($G$4:$G406,"x"))</f>
        <v/>
      </c>
      <c r="AK406" s="10" t="str">
        <f t="shared" si="541"/>
        <v/>
      </c>
      <c r="AL406" s="10" t="str">
        <f t="shared" si="542"/>
        <v/>
      </c>
      <c r="AM406" s="10" t="str">
        <f t="shared" si="543"/>
        <v/>
      </c>
      <c r="AN406" s="10" t="str">
        <f t="shared" si="544"/>
        <v/>
      </c>
      <c r="AO406" s="10">
        <f t="shared" si="545"/>
        <v>0</v>
      </c>
      <c r="AP406" s="11" t="str">
        <f>IF($G406="","",COUNTIF($AQ$4:$AQ406,"x")/COUNTIF($G$4:$G406,"x"))</f>
        <v/>
      </c>
      <c r="AQ406" s="10" t="str">
        <f t="shared" si="587"/>
        <v/>
      </c>
      <c r="AR406" s="10" t="str">
        <f t="shared" si="546"/>
        <v/>
      </c>
      <c r="AS406" s="10" t="str">
        <f t="shared" si="547"/>
        <v/>
      </c>
      <c r="AT406" s="10" t="str">
        <f t="shared" si="548"/>
        <v/>
      </c>
      <c r="AU406" s="10">
        <f t="shared" si="549"/>
        <v>0</v>
      </c>
      <c r="AV406" s="11" t="str">
        <f>IF($G406="","",COUNTIF($AW$4:$AW406,"x")/COUNTIF($G$4:$G406,"x"))</f>
        <v/>
      </c>
      <c r="AW406" s="10" t="str">
        <f t="shared" si="588"/>
        <v/>
      </c>
      <c r="AX406" s="10" t="str">
        <f t="shared" si="550"/>
        <v/>
      </c>
      <c r="AY406" s="10" t="str">
        <f t="shared" si="551"/>
        <v/>
      </c>
      <c r="AZ406" s="10" t="str">
        <f t="shared" si="552"/>
        <v/>
      </c>
      <c r="BA406" s="10">
        <f t="shared" si="553"/>
        <v>0</v>
      </c>
      <c r="BB406" s="11" t="str">
        <f>IF($G406="","",COUNTIF($BC$4:$BC406,"x")/COUNTIF($G$4:$G406,"x"))</f>
        <v/>
      </c>
      <c r="BC406" s="10" t="str">
        <f t="shared" si="589"/>
        <v/>
      </c>
      <c r="BD406" s="10" t="str">
        <f t="shared" si="554"/>
        <v/>
      </c>
      <c r="BE406" s="10" t="str">
        <f t="shared" si="555"/>
        <v/>
      </c>
      <c r="BF406" s="10" t="str">
        <f t="shared" si="556"/>
        <v/>
      </c>
      <c r="BG406" s="10">
        <f t="shared" si="557"/>
        <v>0</v>
      </c>
      <c r="BH406" s="11" t="str">
        <f>IF($G406="","",COUNTIF($BI$4:$BI406,"x")/COUNTIF($G$4:$G406,"x"))</f>
        <v/>
      </c>
      <c r="BI406" s="10" t="str">
        <f t="shared" si="590"/>
        <v/>
      </c>
      <c r="BJ406" s="10" t="str">
        <f t="shared" si="558"/>
        <v/>
      </c>
      <c r="BK406" s="10" t="str">
        <f t="shared" si="559"/>
        <v/>
      </c>
      <c r="BL406" s="10" t="str">
        <f t="shared" si="560"/>
        <v/>
      </c>
      <c r="BM406" s="10">
        <f t="shared" si="561"/>
        <v>0</v>
      </c>
      <c r="BN406" s="11" t="str">
        <f>IF($G406="","",COUNTIF($BO$4:$BO406,"x")/COUNTIF($G$4:$G406,"x"))</f>
        <v/>
      </c>
      <c r="BO406" s="10" t="str">
        <f t="shared" si="591"/>
        <v/>
      </c>
      <c r="BP406" s="10" t="str">
        <f t="shared" si="562"/>
        <v/>
      </c>
      <c r="BQ406" s="10" t="str">
        <f t="shared" si="563"/>
        <v/>
      </c>
      <c r="BR406" s="10" t="str">
        <f t="shared" si="564"/>
        <v/>
      </c>
      <c r="BS406" s="10">
        <f t="shared" si="565"/>
        <v>0</v>
      </c>
      <c r="BT406" s="11" t="str">
        <f>IF($G406="","",COUNTIF($BU$4:$BU406,"x")/COUNTIF($G$4:$G406,"x"))</f>
        <v/>
      </c>
      <c r="BU406" s="10" t="str">
        <f t="shared" si="592"/>
        <v/>
      </c>
      <c r="BV406" s="10" t="str">
        <f t="shared" si="566"/>
        <v/>
      </c>
      <c r="BW406" s="10" t="str">
        <f t="shared" si="567"/>
        <v/>
      </c>
      <c r="BX406" s="10" t="str">
        <f t="shared" si="568"/>
        <v/>
      </c>
      <c r="BY406" s="10">
        <f t="shared" si="569"/>
        <v>0</v>
      </c>
      <c r="BZ406" s="11" t="str">
        <f>IF($G406="","",COUNTIF($CA$4:$CA406,"x")/COUNTIF($G$4:$G406,"x"))</f>
        <v/>
      </c>
      <c r="CA406" s="10" t="str">
        <f t="shared" si="593"/>
        <v/>
      </c>
      <c r="CB406" s="10" t="str">
        <f t="shared" si="570"/>
        <v/>
      </c>
      <c r="CC406" s="10" t="str">
        <f t="shared" si="571"/>
        <v/>
      </c>
      <c r="CD406" s="10" t="str">
        <f t="shared" si="572"/>
        <v/>
      </c>
      <c r="CE406" s="10">
        <f t="shared" si="573"/>
        <v>0</v>
      </c>
      <c r="CF406" s="11" t="str">
        <f>IF($G406="","",COUNTIF($CG$4:$CG406,"x")/COUNTIF($G$4:$G406,"x"))</f>
        <v/>
      </c>
      <c r="CG406" s="10" t="str">
        <f t="shared" si="594"/>
        <v/>
      </c>
      <c r="CH406" s="10" t="str">
        <f t="shared" si="574"/>
        <v/>
      </c>
      <c r="CI406" s="10" t="str">
        <f t="shared" si="575"/>
        <v/>
      </c>
      <c r="CJ406" s="10" t="str">
        <f t="shared" si="576"/>
        <v/>
      </c>
      <c r="CK406" s="10">
        <f t="shared" si="577"/>
        <v>0</v>
      </c>
      <c r="CL406" s="11" t="str">
        <f>IF($G406="","",COUNTIF($CM$4:$CM406,"x")/COUNTIF($G$4:$G406,"x"))</f>
        <v/>
      </c>
      <c r="CM406" s="10" t="str">
        <f t="shared" si="595"/>
        <v/>
      </c>
      <c r="CN406" s="10" t="str">
        <f t="shared" si="578"/>
        <v/>
      </c>
      <c r="CO406" s="10" t="str">
        <f t="shared" si="579"/>
        <v/>
      </c>
      <c r="CP406" s="10" t="str">
        <f t="shared" si="580"/>
        <v/>
      </c>
      <c r="CQ406" s="10">
        <f t="shared" si="581"/>
        <v>0</v>
      </c>
    </row>
    <row r="407" spans="2:95">
      <c r="B407" s="10" t="str">
        <f t="shared" si="582"/>
        <v/>
      </c>
      <c r="C407" s="10" t="str">
        <f t="shared" si="583"/>
        <v/>
      </c>
      <c r="D407" s="10" t="str">
        <f t="shared" si="584"/>
        <v/>
      </c>
      <c r="E407" s="10" t="str">
        <f t="shared" si="585"/>
        <v/>
      </c>
      <c r="F407" s="10" t="str">
        <f t="shared" si="586"/>
        <v/>
      </c>
      <c r="G407" s="10" t="str">
        <f t="shared" si="517"/>
        <v/>
      </c>
      <c r="H407" s="10" t="str">
        <f t="shared" si="518"/>
        <v/>
      </c>
      <c r="I407" s="10" t="str">
        <f t="shared" si="519"/>
        <v/>
      </c>
      <c r="J407" s="10" t="str">
        <f t="shared" si="520"/>
        <v/>
      </c>
      <c r="K407" s="10" t="str">
        <f t="shared" si="521"/>
        <v/>
      </c>
      <c r="L407" s="10" t="str">
        <f t="shared" si="522"/>
        <v/>
      </c>
      <c r="M407" s="10" t="str">
        <f t="shared" si="523"/>
        <v/>
      </c>
      <c r="N407" s="10" t="str">
        <f t="shared" si="524"/>
        <v/>
      </c>
      <c r="O407" s="10" t="str">
        <f t="shared" si="525"/>
        <v/>
      </c>
      <c r="P407" s="10" t="str">
        <f t="shared" si="526"/>
        <v/>
      </c>
      <c r="Q407" s="10" t="str">
        <f t="shared" si="527"/>
        <v/>
      </c>
      <c r="R407" s="10" t="str">
        <f t="shared" si="528"/>
        <v/>
      </c>
      <c r="S407" s="20" t="str">
        <f t="shared" si="529"/>
        <v/>
      </c>
      <c r="T407" s="23" t="str">
        <f t="shared" si="530"/>
        <v/>
      </c>
      <c r="U407" s="10"/>
      <c r="V407" s="10"/>
      <c r="W407" s="10"/>
      <c r="X407" s="11" t="str">
        <f>IF(G407="","",COUNTIF($Y$4:$Y407,"x")/COUNTIF($G$4:$G407,"x"))</f>
        <v/>
      </c>
      <c r="Y407" s="10" t="str">
        <f t="shared" si="531"/>
        <v/>
      </c>
      <c r="Z407" s="10" t="str">
        <f t="shared" si="532"/>
        <v/>
      </c>
      <c r="AA407" s="10" t="str">
        <f t="shared" si="533"/>
        <v/>
      </c>
      <c r="AB407" s="10" t="str">
        <f t="shared" si="534"/>
        <v/>
      </c>
      <c r="AC407" s="10">
        <f t="shared" si="535"/>
        <v>0</v>
      </c>
      <c r="AD407" s="11" t="str">
        <f>IF(G407="","",COUNTIF($AE$4:$AE407,"x")/COUNTIF($G$4:$G407,"x"))</f>
        <v/>
      </c>
      <c r="AE407" s="10" t="str">
        <f t="shared" si="536"/>
        <v/>
      </c>
      <c r="AF407" s="10" t="str">
        <f t="shared" si="537"/>
        <v/>
      </c>
      <c r="AG407" s="10" t="str">
        <f t="shared" si="538"/>
        <v/>
      </c>
      <c r="AH407" s="10" t="str">
        <f t="shared" si="539"/>
        <v/>
      </c>
      <c r="AI407" s="10">
        <f t="shared" si="540"/>
        <v>0</v>
      </c>
      <c r="AJ407" s="11" t="str">
        <f>IF(G407="","",COUNTIF($AK$4:$AK407,"x")/COUNTIF($G$4:$G407,"x"))</f>
        <v/>
      </c>
      <c r="AK407" s="10" t="str">
        <f t="shared" si="541"/>
        <v/>
      </c>
      <c r="AL407" s="10" t="str">
        <f t="shared" si="542"/>
        <v/>
      </c>
      <c r="AM407" s="10" t="str">
        <f t="shared" si="543"/>
        <v/>
      </c>
      <c r="AN407" s="10" t="str">
        <f t="shared" si="544"/>
        <v/>
      </c>
      <c r="AO407" s="10">
        <f t="shared" si="545"/>
        <v>0</v>
      </c>
      <c r="AP407" s="11" t="str">
        <f>IF($G407="","",COUNTIF($AQ$4:$AQ407,"x")/COUNTIF($G$4:$G407,"x"))</f>
        <v/>
      </c>
      <c r="AQ407" s="10" t="str">
        <f t="shared" si="587"/>
        <v/>
      </c>
      <c r="AR407" s="10" t="str">
        <f t="shared" si="546"/>
        <v/>
      </c>
      <c r="AS407" s="10" t="str">
        <f t="shared" si="547"/>
        <v/>
      </c>
      <c r="AT407" s="10" t="str">
        <f t="shared" si="548"/>
        <v/>
      </c>
      <c r="AU407" s="10">
        <f t="shared" si="549"/>
        <v>0</v>
      </c>
      <c r="AV407" s="11" t="str">
        <f>IF($G407="","",COUNTIF($AW$4:$AW407,"x")/COUNTIF($G$4:$G407,"x"))</f>
        <v/>
      </c>
      <c r="AW407" s="10" t="str">
        <f t="shared" si="588"/>
        <v/>
      </c>
      <c r="AX407" s="10" t="str">
        <f t="shared" si="550"/>
        <v/>
      </c>
      <c r="AY407" s="10" t="str">
        <f t="shared" si="551"/>
        <v/>
      </c>
      <c r="AZ407" s="10" t="str">
        <f t="shared" si="552"/>
        <v/>
      </c>
      <c r="BA407" s="10">
        <f t="shared" si="553"/>
        <v>0</v>
      </c>
      <c r="BB407" s="11" t="str">
        <f>IF($G407="","",COUNTIF($BC$4:$BC407,"x")/COUNTIF($G$4:$G407,"x"))</f>
        <v/>
      </c>
      <c r="BC407" s="10" t="str">
        <f t="shared" si="589"/>
        <v/>
      </c>
      <c r="BD407" s="10" t="str">
        <f t="shared" si="554"/>
        <v/>
      </c>
      <c r="BE407" s="10" t="str">
        <f t="shared" si="555"/>
        <v/>
      </c>
      <c r="BF407" s="10" t="str">
        <f t="shared" si="556"/>
        <v/>
      </c>
      <c r="BG407" s="10">
        <f t="shared" si="557"/>
        <v>0</v>
      </c>
      <c r="BH407" s="11" t="str">
        <f>IF($G407="","",COUNTIF($BI$4:$BI407,"x")/COUNTIF($G$4:$G407,"x"))</f>
        <v/>
      </c>
      <c r="BI407" s="10" t="str">
        <f t="shared" si="590"/>
        <v/>
      </c>
      <c r="BJ407" s="10" t="str">
        <f t="shared" si="558"/>
        <v/>
      </c>
      <c r="BK407" s="10" t="str">
        <f t="shared" si="559"/>
        <v/>
      </c>
      <c r="BL407" s="10" t="str">
        <f t="shared" si="560"/>
        <v/>
      </c>
      <c r="BM407" s="10">
        <f t="shared" si="561"/>
        <v>0</v>
      </c>
      <c r="BN407" s="11" t="str">
        <f>IF($G407="","",COUNTIF($BO$4:$BO407,"x")/COUNTIF($G$4:$G407,"x"))</f>
        <v/>
      </c>
      <c r="BO407" s="10" t="str">
        <f t="shared" si="591"/>
        <v/>
      </c>
      <c r="BP407" s="10" t="str">
        <f t="shared" si="562"/>
        <v/>
      </c>
      <c r="BQ407" s="10" t="str">
        <f t="shared" si="563"/>
        <v/>
      </c>
      <c r="BR407" s="10" t="str">
        <f t="shared" si="564"/>
        <v/>
      </c>
      <c r="BS407" s="10">
        <f t="shared" si="565"/>
        <v>0</v>
      </c>
      <c r="BT407" s="11" t="str">
        <f>IF($G407="","",COUNTIF($BU$4:$BU407,"x")/COUNTIF($G$4:$G407,"x"))</f>
        <v/>
      </c>
      <c r="BU407" s="10" t="str">
        <f t="shared" si="592"/>
        <v/>
      </c>
      <c r="BV407" s="10" t="str">
        <f t="shared" si="566"/>
        <v/>
      </c>
      <c r="BW407" s="10" t="str">
        <f t="shared" si="567"/>
        <v/>
      </c>
      <c r="BX407" s="10" t="str">
        <f t="shared" si="568"/>
        <v/>
      </c>
      <c r="BY407" s="10">
        <f t="shared" si="569"/>
        <v>0</v>
      </c>
      <c r="BZ407" s="11" t="str">
        <f>IF($G407="","",COUNTIF($CA$4:$CA407,"x")/COUNTIF($G$4:$G407,"x"))</f>
        <v/>
      </c>
      <c r="CA407" s="10" t="str">
        <f t="shared" si="593"/>
        <v/>
      </c>
      <c r="CB407" s="10" t="str">
        <f t="shared" si="570"/>
        <v/>
      </c>
      <c r="CC407" s="10" t="str">
        <f t="shared" si="571"/>
        <v/>
      </c>
      <c r="CD407" s="10" t="str">
        <f t="shared" si="572"/>
        <v/>
      </c>
      <c r="CE407" s="10">
        <f t="shared" si="573"/>
        <v>0</v>
      </c>
      <c r="CF407" s="11" t="str">
        <f>IF($G407="","",COUNTIF($CG$4:$CG407,"x")/COUNTIF($G$4:$G407,"x"))</f>
        <v/>
      </c>
      <c r="CG407" s="10" t="str">
        <f t="shared" si="594"/>
        <v/>
      </c>
      <c r="CH407" s="10" t="str">
        <f t="shared" si="574"/>
        <v/>
      </c>
      <c r="CI407" s="10" t="str">
        <f t="shared" si="575"/>
        <v/>
      </c>
      <c r="CJ407" s="10" t="str">
        <f t="shared" si="576"/>
        <v/>
      </c>
      <c r="CK407" s="10">
        <f t="shared" si="577"/>
        <v>0</v>
      </c>
      <c r="CL407" s="11" t="str">
        <f>IF($G407="","",COUNTIF($CM$4:$CM407,"x")/COUNTIF($G$4:$G407,"x"))</f>
        <v/>
      </c>
      <c r="CM407" s="10" t="str">
        <f t="shared" si="595"/>
        <v/>
      </c>
      <c r="CN407" s="10" t="str">
        <f t="shared" si="578"/>
        <v/>
      </c>
      <c r="CO407" s="10" t="str">
        <f t="shared" si="579"/>
        <v/>
      </c>
      <c r="CP407" s="10" t="str">
        <f t="shared" si="580"/>
        <v/>
      </c>
      <c r="CQ407" s="10">
        <f t="shared" si="581"/>
        <v>0</v>
      </c>
    </row>
    <row r="408" spans="2:95">
      <c r="B408" s="10" t="str">
        <f t="shared" si="582"/>
        <v/>
      </c>
      <c r="C408" s="10" t="str">
        <f t="shared" si="583"/>
        <v/>
      </c>
      <c r="D408" s="10" t="str">
        <f t="shared" si="584"/>
        <v/>
      </c>
      <c r="E408" s="10" t="str">
        <f t="shared" si="585"/>
        <v/>
      </c>
      <c r="F408" s="10" t="str">
        <f t="shared" si="586"/>
        <v/>
      </c>
      <c r="G408" s="10" t="str">
        <f t="shared" si="517"/>
        <v/>
      </c>
      <c r="H408" s="10" t="str">
        <f t="shared" si="518"/>
        <v/>
      </c>
      <c r="I408" s="10" t="str">
        <f t="shared" si="519"/>
        <v/>
      </c>
      <c r="J408" s="10" t="str">
        <f t="shared" si="520"/>
        <v/>
      </c>
      <c r="K408" s="10" t="str">
        <f t="shared" si="521"/>
        <v/>
      </c>
      <c r="L408" s="10" t="str">
        <f t="shared" si="522"/>
        <v/>
      </c>
      <c r="M408" s="10" t="str">
        <f t="shared" si="523"/>
        <v/>
      </c>
      <c r="N408" s="10" t="str">
        <f t="shared" si="524"/>
        <v/>
      </c>
      <c r="O408" s="10" t="str">
        <f t="shared" si="525"/>
        <v/>
      </c>
      <c r="P408" s="10" t="str">
        <f t="shared" si="526"/>
        <v/>
      </c>
      <c r="Q408" s="10" t="str">
        <f t="shared" si="527"/>
        <v/>
      </c>
      <c r="R408" s="10" t="str">
        <f t="shared" si="528"/>
        <v/>
      </c>
      <c r="S408" s="20" t="str">
        <f t="shared" si="529"/>
        <v/>
      </c>
      <c r="T408" s="23" t="str">
        <f t="shared" si="530"/>
        <v/>
      </c>
      <c r="U408" s="10"/>
      <c r="V408" s="10"/>
      <c r="W408" s="10"/>
      <c r="X408" s="11" t="str">
        <f>IF(G408="","",COUNTIF($Y$4:$Y408,"x")/COUNTIF($G$4:$G408,"x"))</f>
        <v/>
      </c>
      <c r="Y408" s="10" t="str">
        <f t="shared" si="531"/>
        <v/>
      </c>
      <c r="Z408" s="10" t="str">
        <f t="shared" si="532"/>
        <v/>
      </c>
      <c r="AA408" s="10" t="str">
        <f t="shared" si="533"/>
        <v/>
      </c>
      <c r="AB408" s="10" t="str">
        <f t="shared" si="534"/>
        <v/>
      </c>
      <c r="AC408" s="10">
        <f t="shared" si="535"/>
        <v>0</v>
      </c>
      <c r="AD408" s="11" t="str">
        <f>IF(G408="","",COUNTIF($AE$4:$AE408,"x")/COUNTIF($G$4:$G408,"x"))</f>
        <v/>
      </c>
      <c r="AE408" s="10" t="str">
        <f t="shared" si="536"/>
        <v/>
      </c>
      <c r="AF408" s="10" t="str">
        <f t="shared" si="537"/>
        <v/>
      </c>
      <c r="AG408" s="10" t="str">
        <f t="shared" si="538"/>
        <v/>
      </c>
      <c r="AH408" s="10" t="str">
        <f t="shared" si="539"/>
        <v/>
      </c>
      <c r="AI408" s="10">
        <f t="shared" si="540"/>
        <v>0</v>
      </c>
      <c r="AJ408" s="11" t="str">
        <f>IF(G408="","",COUNTIF($AK$4:$AK408,"x")/COUNTIF($G$4:$G408,"x"))</f>
        <v/>
      </c>
      <c r="AK408" s="10" t="str">
        <f t="shared" si="541"/>
        <v/>
      </c>
      <c r="AL408" s="10" t="str">
        <f t="shared" si="542"/>
        <v/>
      </c>
      <c r="AM408" s="10" t="str">
        <f t="shared" si="543"/>
        <v/>
      </c>
      <c r="AN408" s="10" t="str">
        <f t="shared" si="544"/>
        <v/>
      </c>
      <c r="AO408" s="10">
        <f t="shared" si="545"/>
        <v>0</v>
      </c>
      <c r="AP408" s="11" t="str">
        <f>IF($G408="","",COUNTIF($AQ$4:$AQ408,"x")/COUNTIF($G$4:$G408,"x"))</f>
        <v/>
      </c>
      <c r="AQ408" s="10" t="str">
        <f t="shared" si="587"/>
        <v/>
      </c>
      <c r="AR408" s="10" t="str">
        <f t="shared" si="546"/>
        <v/>
      </c>
      <c r="AS408" s="10" t="str">
        <f t="shared" si="547"/>
        <v/>
      </c>
      <c r="AT408" s="10" t="str">
        <f t="shared" si="548"/>
        <v/>
      </c>
      <c r="AU408" s="10">
        <f t="shared" si="549"/>
        <v>0</v>
      </c>
      <c r="AV408" s="11" t="str">
        <f>IF($G408="","",COUNTIF($AW$4:$AW408,"x")/COUNTIF($G$4:$G408,"x"))</f>
        <v/>
      </c>
      <c r="AW408" s="10" t="str">
        <f t="shared" si="588"/>
        <v/>
      </c>
      <c r="AX408" s="10" t="str">
        <f t="shared" si="550"/>
        <v/>
      </c>
      <c r="AY408" s="10" t="str">
        <f t="shared" si="551"/>
        <v/>
      </c>
      <c r="AZ408" s="10" t="str">
        <f t="shared" si="552"/>
        <v/>
      </c>
      <c r="BA408" s="10">
        <f t="shared" si="553"/>
        <v>0</v>
      </c>
      <c r="BB408" s="11" t="str">
        <f>IF($G408="","",COUNTIF($BC$4:$BC408,"x")/COUNTIF($G$4:$G408,"x"))</f>
        <v/>
      </c>
      <c r="BC408" s="10" t="str">
        <f t="shared" si="589"/>
        <v/>
      </c>
      <c r="BD408" s="10" t="str">
        <f t="shared" si="554"/>
        <v/>
      </c>
      <c r="BE408" s="10" t="str">
        <f t="shared" si="555"/>
        <v/>
      </c>
      <c r="BF408" s="10" t="str">
        <f t="shared" si="556"/>
        <v/>
      </c>
      <c r="BG408" s="10">
        <f t="shared" si="557"/>
        <v>0</v>
      </c>
      <c r="BH408" s="11" t="str">
        <f>IF($G408="","",COUNTIF($BI$4:$BI408,"x")/COUNTIF($G$4:$G408,"x"))</f>
        <v/>
      </c>
      <c r="BI408" s="10" t="str">
        <f t="shared" si="590"/>
        <v/>
      </c>
      <c r="BJ408" s="10" t="str">
        <f t="shared" si="558"/>
        <v/>
      </c>
      <c r="BK408" s="10" t="str">
        <f t="shared" si="559"/>
        <v/>
      </c>
      <c r="BL408" s="10" t="str">
        <f t="shared" si="560"/>
        <v/>
      </c>
      <c r="BM408" s="10">
        <f t="shared" si="561"/>
        <v>0</v>
      </c>
      <c r="BN408" s="11" t="str">
        <f>IF($G408="","",COUNTIF($BO$4:$BO408,"x")/COUNTIF($G$4:$G408,"x"))</f>
        <v/>
      </c>
      <c r="BO408" s="10" t="str">
        <f t="shared" si="591"/>
        <v/>
      </c>
      <c r="BP408" s="10" t="str">
        <f t="shared" si="562"/>
        <v/>
      </c>
      <c r="BQ408" s="10" t="str">
        <f t="shared" si="563"/>
        <v/>
      </c>
      <c r="BR408" s="10" t="str">
        <f t="shared" si="564"/>
        <v/>
      </c>
      <c r="BS408" s="10">
        <f t="shared" si="565"/>
        <v>0</v>
      </c>
      <c r="BT408" s="11" t="str">
        <f>IF($G408="","",COUNTIF($BU$4:$BU408,"x")/COUNTIF($G$4:$G408,"x"))</f>
        <v/>
      </c>
      <c r="BU408" s="10" t="str">
        <f t="shared" si="592"/>
        <v/>
      </c>
      <c r="BV408" s="10" t="str">
        <f t="shared" si="566"/>
        <v/>
      </c>
      <c r="BW408" s="10" t="str">
        <f t="shared" si="567"/>
        <v/>
      </c>
      <c r="BX408" s="10" t="str">
        <f t="shared" si="568"/>
        <v/>
      </c>
      <c r="BY408" s="10">
        <f t="shared" si="569"/>
        <v>0</v>
      </c>
      <c r="BZ408" s="11" t="str">
        <f>IF($G408="","",COUNTIF($CA$4:$CA408,"x")/COUNTIF($G$4:$G408,"x"))</f>
        <v/>
      </c>
      <c r="CA408" s="10" t="str">
        <f t="shared" si="593"/>
        <v/>
      </c>
      <c r="CB408" s="10" t="str">
        <f t="shared" si="570"/>
        <v/>
      </c>
      <c r="CC408" s="10" t="str">
        <f t="shared" si="571"/>
        <v/>
      </c>
      <c r="CD408" s="10" t="str">
        <f t="shared" si="572"/>
        <v/>
      </c>
      <c r="CE408" s="10">
        <f t="shared" si="573"/>
        <v>0</v>
      </c>
      <c r="CF408" s="11" t="str">
        <f>IF($G408="","",COUNTIF($CG$4:$CG408,"x")/COUNTIF($G$4:$G408,"x"))</f>
        <v/>
      </c>
      <c r="CG408" s="10" t="str">
        <f t="shared" si="594"/>
        <v/>
      </c>
      <c r="CH408" s="10" t="str">
        <f t="shared" si="574"/>
        <v/>
      </c>
      <c r="CI408" s="10" t="str">
        <f t="shared" si="575"/>
        <v/>
      </c>
      <c r="CJ408" s="10" t="str">
        <f t="shared" si="576"/>
        <v/>
      </c>
      <c r="CK408" s="10">
        <f t="shared" si="577"/>
        <v>0</v>
      </c>
      <c r="CL408" s="11" t="str">
        <f>IF($G408="","",COUNTIF($CM$4:$CM408,"x")/COUNTIF($G$4:$G408,"x"))</f>
        <v/>
      </c>
      <c r="CM408" s="10" t="str">
        <f t="shared" si="595"/>
        <v/>
      </c>
      <c r="CN408" s="10" t="str">
        <f t="shared" si="578"/>
        <v/>
      </c>
      <c r="CO408" s="10" t="str">
        <f t="shared" si="579"/>
        <v/>
      </c>
      <c r="CP408" s="10" t="str">
        <f t="shared" si="580"/>
        <v/>
      </c>
      <c r="CQ408" s="10">
        <f t="shared" si="581"/>
        <v>0</v>
      </c>
    </row>
    <row r="409" spans="2:95">
      <c r="B409" s="10" t="str">
        <f t="shared" si="582"/>
        <v/>
      </c>
      <c r="C409" s="10" t="str">
        <f t="shared" si="583"/>
        <v/>
      </c>
      <c r="D409" s="10" t="str">
        <f t="shared" si="584"/>
        <v/>
      </c>
      <c r="E409" s="10" t="str">
        <f t="shared" si="585"/>
        <v/>
      </c>
      <c r="F409" s="10" t="str">
        <f t="shared" si="586"/>
        <v/>
      </c>
      <c r="G409" s="10" t="str">
        <f t="shared" si="517"/>
        <v/>
      </c>
      <c r="H409" s="10" t="str">
        <f t="shared" si="518"/>
        <v/>
      </c>
      <c r="I409" s="10" t="str">
        <f t="shared" si="519"/>
        <v/>
      </c>
      <c r="J409" s="10" t="str">
        <f t="shared" si="520"/>
        <v/>
      </c>
      <c r="K409" s="10" t="str">
        <f t="shared" si="521"/>
        <v/>
      </c>
      <c r="L409" s="10" t="str">
        <f t="shared" si="522"/>
        <v/>
      </c>
      <c r="M409" s="10" t="str">
        <f t="shared" si="523"/>
        <v/>
      </c>
      <c r="N409" s="10" t="str">
        <f t="shared" si="524"/>
        <v/>
      </c>
      <c r="O409" s="10" t="str">
        <f t="shared" si="525"/>
        <v/>
      </c>
      <c r="P409" s="10" t="str">
        <f t="shared" si="526"/>
        <v/>
      </c>
      <c r="Q409" s="10" t="str">
        <f t="shared" si="527"/>
        <v/>
      </c>
      <c r="R409" s="10" t="str">
        <f t="shared" si="528"/>
        <v/>
      </c>
      <c r="S409" s="20" t="str">
        <f t="shared" si="529"/>
        <v/>
      </c>
      <c r="T409" s="23" t="str">
        <f t="shared" si="530"/>
        <v/>
      </c>
      <c r="U409" s="10"/>
      <c r="V409" s="10"/>
      <c r="W409" s="10"/>
      <c r="X409" s="11" t="str">
        <f>IF(G409="","",COUNTIF($Y$4:$Y409,"x")/COUNTIF($G$4:$G409,"x"))</f>
        <v/>
      </c>
      <c r="Y409" s="10" t="str">
        <f t="shared" si="531"/>
        <v/>
      </c>
      <c r="Z409" s="10" t="str">
        <f t="shared" si="532"/>
        <v/>
      </c>
      <c r="AA409" s="10" t="str">
        <f t="shared" si="533"/>
        <v/>
      </c>
      <c r="AB409" s="10" t="str">
        <f t="shared" si="534"/>
        <v/>
      </c>
      <c r="AC409" s="10">
        <f t="shared" si="535"/>
        <v>0</v>
      </c>
      <c r="AD409" s="11" t="str">
        <f>IF(G409="","",COUNTIF($AE$4:$AE409,"x")/COUNTIF($G$4:$G409,"x"))</f>
        <v/>
      </c>
      <c r="AE409" s="10" t="str">
        <f t="shared" si="536"/>
        <v/>
      </c>
      <c r="AF409" s="10" t="str">
        <f t="shared" si="537"/>
        <v/>
      </c>
      <c r="AG409" s="10" t="str">
        <f t="shared" si="538"/>
        <v/>
      </c>
      <c r="AH409" s="10" t="str">
        <f t="shared" si="539"/>
        <v/>
      </c>
      <c r="AI409" s="10">
        <f t="shared" si="540"/>
        <v>0</v>
      </c>
      <c r="AJ409" s="11" t="str">
        <f>IF(G409="","",COUNTIF($AK$4:$AK409,"x")/COUNTIF($G$4:$G409,"x"))</f>
        <v/>
      </c>
      <c r="AK409" s="10" t="str">
        <f t="shared" si="541"/>
        <v/>
      </c>
      <c r="AL409" s="10" t="str">
        <f t="shared" si="542"/>
        <v/>
      </c>
      <c r="AM409" s="10" t="str">
        <f t="shared" si="543"/>
        <v/>
      </c>
      <c r="AN409" s="10" t="str">
        <f t="shared" si="544"/>
        <v/>
      </c>
      <c r="AO409" s="10">
        <f t="shared" si="545"/>
        <v>0</v>
      </c>
      <c r="AP409" s="11" t="str">
        <f>IF($G409="","",COUNTIF($AQ$4:$AQ409,"x")/COUNTIF($G$4:$G409,"x"))</f>
        <v/>
      </c>
      <c r="AQ409" s="10" t="str">
        <f t="shared" si="587"/>
        <v/>
      </c>
      <c r="AR409" s="10" t="str">
        <f t="shared" si="546"/>
        <v/>
      </c>
      <c r="AS409" s="10" t="str">
        <f t="shared" si="547"/>
        <v/>
      </c>
      <c r="AT409" s="10" t="str">
        <f t="shared" si="548"/>
        <v/>
      </c>
      <c r="AU409" s="10">
        <f t="shared" si="549"/>
        <v>0</v>
      </c>
      <c r="AV409" s="11" t="str">
        <f>IF($G409="","",COUNTIF($AW$4:$AW409,"x")/COUNTIF($G$4:$G409,"x"))</f>
        <v/>
      </c>
      <c r="AW409" s="10" t="str">
        <f t="shared" si="588"/>
        <v/>
      </c>
      <c r="AX409" s="10" t="str">
        <f t="shared" si="550"/>
        <v/>
      </c>
      <c r="AY409" s="10" t="str">
        <f t="shared" si="551"/>
        <v/>
      </c>
      <c r="AZ409" s="10" t="str">
        <f t="shared" si="552"/>
        <v/>
      </c>
      <c r="BA409" s="10">
        <f t="shared" si="553"/>
        <v>0</v>
      </c>
      <c r="BB409" s="11" t="str">
        <f>IF($G409="","",COUNTIF($BC$4:$BC409,"x")/COUNTIF($G$4:$G409,"x"))</f>
        <v/>
      </c>
      <c r="BC409" s="10" t="str">
        <f t="shared" si="589"/>
        <v/>
      </c>
      <c r="BD409" s="10" t="str">
        <f t="shared" si="554"/>
        <v/>
      </c>
      <c r="BE409" s="10" t="str">
        <f t="shared" si="555"/>
        <v/>
      </c>
      <c r="BF409" s="10" t="str">
        <f t="shared" si="556"/>
        <v/>
      </c>
      <c r="BG409" s="10">
        <f t="shared" si="557"/>
        <v>0</v>
      </c>
      <c r="BH409" s="11" t="str">
        <f>IF($G409="","",COUNTIF($BI$4:$BI409,"x")/COUNTIF($G$4:$G409,"x"))</f>
        <v/>
      </c>
      <c r="BI409" s="10" t="str">
        <f t="shared" si="590"/>
        <v/>
      </c>
      <c r="BJ409" s="10" t="str">
        <f t="shared" si="558"/>
        <v/>
      </c>
      <c r="BK409" s="10" t="str">
        <f t="shared" si="559"/>
        <v/>
      </c>
      <c r="BL409" s="10" t="str">
        <f t="shared" si="560"/>
        <v/>
      </c>
      <c r="BM409" s="10">
        <f t="shared" si="561"/>
        <v>0</v>
      </c>
      <c r="BN409" s="11" t="str">
        <f>IF($G409="","",COUNTIF($BO$4:$BO409,"x")/COUNTIF($G$4:$G409,"x"))</f>
        <v/>
      </c>
      <c r="BO409" s="10" t="str">
        <f t="shared" si="591"/>
        <v/>
      </c>
      <c r="BP409" s="10" t="str">
        <f t="shared" si="562"/>
        <v/>
      </c>
      <c r="BQ409" s="10" t="str">
        <f t="shared" si="563"/>
        <v/>
      </c>
      <c r="BR409" s="10" t="str">
        <f t="shared" si="564"/>
        <v/>
      </c>
      <c r="BS409" s="10">
        <f t="shared" si="565"/>
        <v>0</v>
      </c>
      <c r="BT409" s="11" t="str">
        <f>IF($G409="","",COUNTIF($BU$4:$BU409,"x")/COUNTIF($G$4:$G409,"x"))</f>
        <v/>
      </c>
      <c r="BU409" s="10" t="str">
        <f t="shared" si="592"/>
        <v/>
      </c>
      <c r="BV409" s="10" t="str">
        <f t="shared" si="566"/>
        <v/>
      </c>
      <c r="BW409" s="10" t="str">
        <f t="shared" si="567"/>
        <v/>
      </c>
      <c r="BX409" s="10" t="str">
        <f t="shared" si="568"/>
        <v/>
      </c>
      <c r="BY409" s="10">
        <f t="shared" si="569"/>
        <v>0</v>
      </c>
      <c r="BZ409" s="11" t="str">
        <f>IF($G409="","",COUNTIF($CA$4:$CA409,"x")/COUNTIF($G$4:$G409,"x"))</f>
        <v/>
      </c>
      <c r="CA409" s="10" t="str">
        <f t="shared" si="593"/>
        <v/>
      </c>
      <c r="CB409" s="10" t="str">
        <f t="shared" si="570"/>
        <v/>
      </c>
      <c r="CC409" s="10" t="str">
        <f t="shared" si="571"/>
        <v/>
      </c>
      <c r="CD409" s="10" t="str">
        <f t="shared" si="572"/>
        <v/>
      </c>
      <c r="CE409" s="10">
        <f t="shared" si="573"/>
        <v>0</v>
      </c>
      <c r="CF409" s="11" t="str">
        <f>IF($G409="","",COUNTIF($CG$4:$CG409,"x")/COUNTIF($G$4:$G409,"x"))</f>
        <v/>
      </c>
      <c r="CG409" s="10" t="str">
        <f t="shared" si="594"/>
        <v/>
      </c>
      <c r="CH409" s="10" t="str">
        <f t="shared" si="574"/>
        <v/>
      </c>
      <c r="CI409" s="10" t="str">
        <f t="shared" si="575"/>
        <v/>
      </c>
      <c r="CJ409" s="10" t="str">
        <f t="shared" si="576"/>
        <v/>
      </c>
      <c r="CK409" s="10">
        <f t="shared" si="577"/>
        <v>0</v>
      </c>
      <c r="CL409" s="11" t="str">
        <f>IF($G409="","",COUNTIF($CM$4:$CM409,"x")/COUNTIF($G$4:$G409,"x"))</f>
        <v/>
      </c>
      <c r="CM409" s="10" t="str">
        <f t="shared" si="595"/>
        <v/>
      </c>
      <c r="CN409" s="10" t="str">
        <f t="shared" si="578"/>
        <v/>
      </c>
      <c r="CO409" s="10" t="str">
        <f t="shared" si="579"/>
        <v/>
      </c>
      <c r="CP409" s="10" t="str">
        <f t="shared" si="580"/>
        <v/>
      </c>
      <c r="CQ409" s="10">
        <f t="shared" si="581"/>
        <v>0</v>
      </c>
    </row>
    <row r="410" spans="2:95">
      <c r="B410" s="10" t="str">
        <f t="shared" si="582"/>
        <v/>
      </c>
      <c r="C410" s="10" t="str">
        <f t="shared" si="583"/>
        <v/>
      </c>
      <c r="D410" s="10" t="str">
        <f t="shared" si="584"/>
        <v/>
      </c>
      <c r="E410" s="10" t="str">
        <f t="shared" si="585"/>
        <v/>
      </c>
      <c r="F410" s="10" t="str">
        <f t="shared" si="586"/>
        <v/>
      </c>
      <c r="G410" s="10" t="str">
        <f t="shared" si="517"/>
        <v/>
      </c>
      <c r="H410" s="10" t="str">
        <f t="shared" si="518"/>
        <v/>
      </c>
      <c r="I410" s="10" t="str">
        <f t="shared" si="519"/>
        <v/>
      </c>
      <c r="J410" s="10" t="str">
        <f t="shared" si="520"/>
        <v/>
      </c>
      <c r="K410" s="10" t="str">
        <f t="shared" si="521"/>
        <v/>
      </c>
      <c r="L410" s="10" t="str">
        <f t="shared" si="522"/>
        <v/>
      </c>
      <c r="M410" s="10" t="str">
        <f t="shared" si="523"/>
        <v/>
      </c>
      <c r="N410" s="10" t="str">
        <f t="shared" si="524"/>
        <v/>
      </c>
      <c r="O410" s="10" t="str">
        <f t="shared" si="525"/>
        <v/>
      </c>
      <c r="P410" s="10" t="str">
        <f t="shared" si="526"/>
        <v/>
      </c>
      <c r="Q410" s="10" t="str">
        <f t="shared" si="527"/>
        <v/>
      </c>
      <c r="R410" s="10" t="str">
        <f t="shared" si="528"/>
        <v/>
      </c>
      <c r="S410" s="20" t="str">
        <f t="shared" si="529"/>
        <v/>
      </c>
      <c r="T410" s="23" t="str">
        <f t="shared" si="530"/>
        <v/>
      </c>
      <c r="U410" s="10"/>
      <c r="V410" s="10"/>
      <c r="W410" s="10"/>
      <c r="X410" s="11" t="str">
        <f>IF(G410="","",COUNTIF($Y$4:$Y410,"x")/COUNTIF($G$4:$G410,"x"))</f>
        <v/>
      </c>
      <c r="Y410" s="10" t="str">
        <f t="shared" si="531"/>
        <v/>
      </c>
      <c r="Z410" s="10" t="str">
        <f t="shared" si="532"/>
        <v/>
      </c>
      <c r="AA410" s="10" t="str">
        <f t="shared" si="533"/>
        <v/>
      </c>
      <c r="AB410" s="10" t="str">
        <f t="shared" si="534"/>
        <v/>
      </c>
      <c r="AC410" s="10">
        <f t="shared" si="535"/>
        <v>0</v>
      </c>
      <c r="AD410" s="11" t="str">
        <f>IF(G410="","",COUNTIF($AE$4:$AE410,"x")/COUNTIF($G$4:$G410,"x"))</f>
        <v/>
      </c>
      <c r="AE410" s="10" t="str">
        <f t="shared" si="536"/>
        <v/>
      </c>
      <c r="AF410" s="10" t="str">
        <f t="shared" si="537"/>
        <v/>
      </c>
      <c r="AG410" s="10" t="str">
        <f t="shared" si="538"/>
        <v/>
      </c>
      <c r="AH410" s="10" t="str">
        <f t="shared" si="539"/>
        <v/>
      </c>
      <c r="AI410" s="10">
        <f t="shared" si="540"/>
        <v>0</v>
      </c>
      <c r="AJ410" s="11" t="str">
        <f>IF(G410="","",COUNTIF($AK$4:$AK410,"x")/COUNTIF($G$4:$G410,"x"))</f>
        <v/>
      </c>
      <c r="AK410" s="10" t="str">
        <f t="shared" si="541"/>
        <v/>
      </c>
      <c r="AL410" s="10" t="str">
        <f t="shared" si="542"/>
        <v/>
      </c>
      <c r="AM410" s="10" t="str">
        <f t="shared" si="543"/>
        <v/>
      </c>
      <c r="AN410" s="10" t="str">
        <f t="shared" si="544"/>
        <v/>
      </c>
      <c r="AO410" s="10">
        <f t="shared" si="545"/>
        <v>0</v>
      </c>
      <c r="AP410" s="11" t="str">
        <f>IF($G410="","",COUNTIF($AQ$4:$AQ410,"x")/COUNTIF($G$4:$G410,"x"))</f>
        <v/>
      </c>
      <c r="AQ410" s="10" t="str">
        <f t="shared" si="587"/>
        <v/>
      </c>
      <c r="AR410" s="10" t="str">
        <f t="shared" si="546"/>
        <v/>
      </c>
      <c r="AS410" s="10" t="str">
        <f t="shared" si="547"/>
        <v/>
      </c>
      <c r="AT410" s="10" t="str">
        <f t="shared" si="548"/>
        <v/>
      </c>
      <c r="AU410" s="10">
        <f t="shared" si="549"/>
        <v>0</v>
      </c>
      <c r="AV410" s="11" t="str">
        <f>IF($G410="","",COUNTIF($AW$4:$AW410,"x")/COUNTIF($G$4:$G410,"x"))</f>
        <v/>
      </c>
      <c r="AW410" s="10" t="str">
        <f t="shared" si="588"/>
        <v/>
      </c>
      <c r="AX410" s="10" t="str">
        <f t="shared" si="550"/>
        <v/>
      </c>
      <c r="AY410" s="10" t="str">
        <f t="shared" si="551"/>
        <v/>
      </c>
      <c r="AZ410" s="10" t="str">
        <f t="shared" si="552"/>
        <v/>
      </c>
      <c r="BA410" s="10">
        <f t="shared" si="553"/>
        <v>0</v>
      </c>
      <c r="BB410" s="11" t="str">
        <f>IF($G410="","",COUNTIF($BC$4:$BC410,"x")/COUNTIF($G$4:$G410,"x"))</f>
        <v/>
      </c>
      <c r="BC410" s="10" t="str">
        <f t="shared" si="589"/>
        <v/>
      </c>
      <c r="BD410" s="10" t="str">
        <f t="shared" si="554"/>
        <v/>
      </c>
      <c r="BE410" s="10" t="str">
        <f t="shared" si="555"/>
        <v/>
      </c>
      <c r="BF410" s="10" t="str">
        <f t="shared" si="556"/>
        <v/>
      </c>
      <c r="BG410" s="10">
        <f t="shared" si="557"/>
        <v>0</v>
      </c>
      <c r="BH410" s="11" t="str">
        <f>IF($G410="","",COUNTIF($BI$4:$BI410,"x")/COUNTIF($G$4:$G410,"x"))</f>
        <v/>
      </c>
      <c r="BI410" s="10" t="str">
        <f t="shared" si="590"/>
        <v/>
      </c>
      <c r="BJ410" s="10" t="str">
        <f t="shared" si="558"/>
        <v/>
      </c>
      <c r="BK410" s="10" t="str">
        <f t="shared" si="559"/>
        <v/>
      </c>
      <c r="BL410" s="10" t="str">
        <f t="shared" si="560"/>
        <v/>
      </c>
      <c r="BM410" s="10">
        <f t="shared" si="561"/>
        <v>0</v>
      </c>
      <c r="BN410" s="11" t="str">
        <f>IF($G410="","",COUNTIF($BO$4:$BO410,"x")/COUNTIF($G$4:$G410,"x"))</f>
        <v/>
      </c>
      <c r="BO410" s="10" t="str">
        <f t="shared" si="591"/>
        <v/>
      </c>
      <c r="BP410" s="10" t="str">
        <f t="shared" si="562"/>
        <v/>
      </c>
      <c r="BQ410" s="10" t="str">
        <f t="shared" si="563"/>
        <v/>
      </c>
      <c r="BR410" s="10" t="str">
        <f t="shared" si="564"/>
        <v/>
      </c>
      <c r="BS410" s="10">
        <f t="shared" si="565"/>
        <v>0</v>
      </c>
      <c r="BT410" s="11" t="str">
        <f>IF($G410="","",COUNTIF($BU$4:$BU410,"x")/COUNTIF($G$4:$G410,"x"))</f>
        <v/>
      </c>
      <c r="BU410" s="10" t="str">
        <f t="shared" si="592"/>
        <v/>
      </c>
      <c r="BV410" s="10" t="str">
        <f t="shared" si="566"/>
        <v/>
      </c>
      <c r="BW410" s="10" t="str">
        <f t="shared" si="567"/>
        <v/>
      </c>
      <c r="BX410" s="10" t="str">
        <f t="shared" si="568"/>
        <v/>
      </c>
      <c r="BY410" s="10">
        <f t="shared" si="569"/>
        <v>0</v>
      </c>
      <c r="BZ410" s="11" t="str">
        <f>IF($G410="","",COUNTIF($CA$4:$CA410,"x")/COUNTIF($G$4:$G410,"x"))</f>
        <v/>
      </c>
      <c r="CA410" s="10" t="str">
        <f t="shared" si="593"/>
        <v/>
      </c>
      <c r="CB410" s="10" t="str">
        <f t="shared" si="570"/>
        <v/>
      </c>
      <c r="CC410" s="10" t="str">
        <f t="shared" si="571"/>
        <v/>
      </c>
      <c r="CD410" s="10" t="str">
        <f t="shared" si="572"/>
        <v/>
      </c>
      <c r="CE410" s="10">
        <f t="shared" si="573"/>
        <v>0</v>
      </c>
      <c r="CF410" s="11" t="str">
        <f>IF($G410="","",COUNTIF($CG$4:$CG410,"x")/COUNTIF($G$4:$G410,"x"))</f>
        <v/>
      </c>
      <c r="CG410" s="10" t="str">
        <f t="shared" si="594"/>
        <v/>
      </c>
      <c r="CH410" s="10" t="str">
        <f t="shared" si="574"/>
        <v/>
      </c>
      <c r="CI410" s="10" t="str">
        <f t="shared" si="575"/>
        <v/>
      </c>
      <c r="CJ410" s="10" t="str">
        <f t="shared" si="576"/>
        <v/>
      </c>
      <c r="CK410" s="10">
        <f t="shared" si="577"/>
        <v>0</v>
      </c>
      <c r="CL410" s="11" t="str">
        <f>IF($G410="","",COUNTIF($CM$4:$CM410,"x")/COUNTIF($G$4:$G410,"x"))</f>
        <v/>
      </c>
      <c r="CM410" s="10" t="str">
        <f t="shared" si="595"/>
        <v/>
      </c>
      <c r="CN410" s="10" t="str">
        <f t="shared" si="578"/>
        <v/>
      </c>
      <c r="CO410" s="10" t="str">
        <f t="shared" si="579"/>
        <v/>
      </c>
      <c r="CP410" s="10" t="str">
        <f t="shared" si="580"/>
        <v/>
      </c>
      <c r="CQ410" s="10">
        <f t="shared" si="581"/>
        <v>0</v>
      </c>
    </row>
    <row r="411" spans="2:95">
      <c r="B411" s="10" t="str">
        <f t="shared" si="582"/>
        <v/>
      </c>
      <c r="C411" s="10" t="str">
        <f t="shared" si="583"/>
        <v/>
      </c>
      <c r="D411" s="10" t="str">
        <f t="shared" si="584"/>
        <v/>
      </c>
      <c r="E411" s="10" t="str">
        <f t="shared" si="585"/>
        <v/>
      </c>
      <c r="F411" s="10" t="str">
        <f t="shared" si="586"/>
        <v/>
      </c>
      <c r="G411" s="10" t="str">
        <f t="shared" si="517"/>
        <v/>
      </c>
      <c r="H411" s="10" t="str">
        <f t="shared" si="518"/>
        <v/>
      </c>
      <c r="I411" s="10" t="str">
        <f t="shared" si="519"/>
        <v/>
      </c>
      <c r="J411" s="10" t="str">
        <f t="shared" si="520"/>
        <v/>
      </c>
      <c r="K411" s="10" t="str">
        <f t="shared" si="521"/>
        <v/>
      </c>
      <c r="L411" s="10" t="str">
        <f t="shared" si="522"/>
        <v/>
      </c>
      <c r="M411" s="10" t="str">
        <f t="shared" si="523"/>
        <v/>
      </c>
      <c r="N411" s="10" t="str">
        <f t="shared" si="524"/>
        <v/>
      </c>
      <c r="O411" s="10" t="str">
        <f t="shared" si="525"/>
        <v/>
      </c>
      <c r="P411" s="10" t="str">
        <f t="shared" si="526"/>
        <v/>
      </c>
      <c r="Q411" s="10" t="str">
        <f t="shared" si="527"/>
        <v/>
      </c>
      <c r="R411" s="10" t="str">
        <f t="shared" si="528"/>
        <v/>
      </c>
      <c r="S411" s="20" t="str">
        <f t="shared" si="529"/>
        <v/>
      </c>
      <c r="T411" s="23" t="str">
        <f t="shared" si="530"/>
        <v/>
      </c>
      <c r="U411" s="10"/>
      <c r="V411" s="10"/>
      <c r="W411" s="10"/>
      <c r="X411" s="11" t="str">
        <f>IF(G411="","",COUNTIF($Y$4:$Y411,"x")/COUNTIF($G$4:$G411,"x"))</f>
        <v/>
      </c>
      <c r="Y411" s="10" t="str">
        <f t="shared" si="531"/>
        <v/>
      </c>
      <c r="Z411" s="10" t="str">
        <f t="shared" si="532"/>
        <v/>
      </c>
      <c r="AA411" s="10" t="str">
        <f t="shared" si="533"/>
        <v/>
      </c>
      <c r="AB411" s="10" t="str">
        <f t="shared" si="534"/>
        <v/>
      </c>
      <c r="AC411" s="10">
        <f t="shared" si="535"/>
        <v>0</v>
      </c>
      <c r="AD411" s="11" t="str">
        <f>IF(G411="","",COUNTIF($AE$4:$AE411,"x")/COUNTIF($G$4:$G411,"x"))</f>
        <v/>
      </c>
      <c r="AE411" s="10" t="str">
        <f t="shared" si="536"/>
        <v/>
      </c>
      <c r="AF411" s="10" t="str">
        <f t="shared" si="537"/>
        <v/>
      </c>
      <c r="AG411" s="10" t="str">
        <f t="shared" si="538"/>
        <v/>
      </c>
      <c r="AH411" s="10" t="str">
        <f t="shared" si="539"/>
        <v/>
      </c>
      <c r="AI411" s="10">
        <f t="shared" si="540"/>
        <v>0</v>
      </c>
      <c r="AJ411" s="11" t="str">
        <f>IF(G411="","",COUNTIF($AK$4:$AK411,"x")/COUNTIF($G$4:$G411,"x"))</f>
        <v/>
      </c>
      <c r="AK411" s="10" t="str">
        <f t="shared" si="541"/>
        <v/>
      </c>
      <c r="AL411" s="10" t="str">
        <f t="shared" si="542"/>
        <v/>
      </c>
      <c r="AM411" s="10" t="str">
        <f t="shared" si="543"/>
        <v/>
      </c>
      <c r="AN411" s="10" t="str">
        <f t="shared" si="544"/>
        <v/>
      </c>
      <c r="AO411" s="10">
        <f t="shared" si="545"/>
        <v>0</v>
      </c>
      <c r="AP411" s="11" t="str">
        <f>IF($G411="","",COUNTIF($AQ$4:$AQ411,"x")/COUNTIF($G$4:$G411,"x"))</f>
        <v/>
      </c>
      <c r="AQ411" s="10" t="str">
        <f t="shared" si="587"/>
        <v/>
      </c>
      <c r="AR411" s="10" t="str">
        <f t="shared" si="546"/>
        <v/>
      </c>
      <c r="AS411" s="10" t="str">
        <f t="shared" si="547"/>
        <v/>
      </c>
      <c r="AT411" s="10" t="str">
        <f t="shared" si="548"/>
        <v/>
      </c>
      <c r="AU411" s="10">
        <f t="shared" si="549"/>
        <v>0</v>
      </c>
      <c r="AV411" s="11" t="str">
        <f>IF($G411="","",COUNTIF($AW$4:$AW411,"x")/COUNTIF($G$4:$G411,"x"))</f>
        <v/>
      </c>
      <c r="AW411" s="10" t="str">
        <f t="shared" si="588"/>
        <v/>
      </c>
      <c r="AX411" s="10" t="str">
        <f t="shared" si="550"/>
        <v/>
      </c>
      <c r="AY411" s="10" t="str">
        <f t="shared" si="551"/>
        <v/>
      </c>
      <c r="AZ411" s="10" t="str">
        <f t="shared" si="552"/>
        <v/>
      </c>
      <c r="BA411" s="10">
        <f t="shared" si="553"/>
        <v>0</v>
      </c>
      <c r="BB411" s="11" t="str">
        <f>IF($G411="","",COUNTIF($BC$4:$BC411,"x")/COUNTIF($G$4:$G411,"x"))</f>
        <v/>
      </c>
      <c r="BC411" s="10" t="str">
        <f t="shared" si="589"/>
        <v/>
      </c>
      <c r="BD411" s="10" t="str">
        <f t="shared" si="554"/>
        <v/>
      </c>
      <c r="BE411" s="10" t="str">
        <f t="shared" si="555"/>
        <v/>
      </c>
      <c r="BF411" s="10" t="str">
        <f t="shared" si="556"/>
        <v/>
      </c>
      <c r="BG411" s="10">
        <f t="shared" si="557"/>
        <v>0</v>
      </c>
      <c r="BH411" s="11" t="str">
        <f>IF($G411="","",COUNTIF($BI$4:$BI411,"x")/COUNTIF($G$4:$G411,"x"))</f>
        <v/>
      </c>
      <c r="BI411" s="10" t="str">
        <f t="shared" si="590"/>
        <v/>
      </c>
      <c r="BJ411" s="10" t="str">
        <f t="shared" si="558"/>
        <v/>
      </c>
      <c r="BK411" s="10" t="str">
        <f t="shared" si="559"/>
        <v/>
      </c>
      <c r="BL411" s="10" t="str">
        <f t="shared" si="560"/>
        <v/>
      </c>
      <c r="BM411" s="10">
        <f t="shared" si="561"/>
        <v>0</v>
      </c>
      <c r="BN411" s="11" t="str">
        <f>IF($G411="","",COUNTIF($BO$4:$BO411,"x")/COUNTIF($G$4:$G411,"x"))</f>
        <v/>
      </c>
      <c r="BO411" s="10" t="str">
        <f t="shared" si="591"/>
        <v/>
      </c>
      <c r="BP411" s="10" t="str">
        <f t="shared" si="562"/>
        <v/>
      </c>
      <c r="BQ411" s="10" t="str">
        <f t="shared" si="563"/>
        <v/>
      </c>
      <c r="BR411" s="10" t="str">
        <f t="shared" si="564"/>
        <v/>
      </c>
      <c r="BS411" s="10">
        <f t="shared" si="565"/>
        <v>0</v>
      </c>
      <c r="BT411" s="11" t="str">
        <f>IF($G411="","",COUNTIF($BU$4:$BU411,"x")/COUNTIF($G$4:$G411,"x"))</f>
        <v/>
      </c>
      <c r="BU411" s="10" t="str">
        <f t="shared" si="592"/>
        <v/>
      </c>
      <c r="BV411" s="10" t="str">
        <f t="shared" si="566"/>
        <v/>
      </c>
      <c r="BW411" s="10" t="str">
        <f t="shared" si="567"/>
        <v/>
      </c>
      <c r="BX411" s="10" t="str">
        <f t="shared" si="568"/>
        <v/>
      </c>
      <c r="BY411" s="10">
        <f t="shared" si="569"/>
        <v>0</v>
      </c>
      <c r="BZ411" s="11" t="str">
        <f>IF($G411="","",COUNTIF($CA$4:$CA411,"x")/COUNTIF($G$4:$G411,"x"))</f>
        <v/>
      </c>
      <c r="CA411" s="10" t="str">
        <f t="shared" si="593"/>
        <v/>
      </c>
      <c r="CB411" s="10" t="str">
        <f t="shared" si="570"/>
        <v/>
      </c>
      <c r="CC411" s="10" t="str">
        <f t="shared" si="571"/>
        <v/>
      </c>
      <c r="CD411" s="10" t="str">
        <f t="shared" si="572"/>
        <v/>
      </c>
      <c r="CE411" s="10">
        <f t="shared" si="573"/>
        <v>0</v>
      </c>
      <c r="CF411" s="11" t="str">
        <f>IF($G411="","",COUNTIF($CG$4:$CG411,"x")/COUNTIF($G$4:$G411,"x"))</f>
        <v/>
      </c>
      <c r="CG411" s="10" t="str">
        <f t="shared" si="594"/>
        <v/>
      </c>
      <c r="CH411" s="10" t="str">
        <f t="shared" si="574"/>
        <v/>
      </c>
      <c r="CI411" s="10" t="str">
        <f t="shared" si="575"/>
        <v/>
      </c>
      <c r="CJ411" s="10" t="str">
        <f t="shared" si="576"/>
        <v/>
      </c>
      <c r="CK411" s="10">
        <f t="shared" si="577"/>
        <v>0</v>
      </c>
      <c r="CL411" s="11" t="str">
        <f>IF($G411="","",COUNTIF($CM$4:$CM411,"x")/COUNTIF($G$4:$G411,"x"))</f>
        <v/>
      </c>
      <c r="CM411" s="10" t="str">
        <f t="shared" si="595"/>
        <v/>
      </c>
      <c r="CN411" s="10" t="str">
        <f t="shared" si="578"/>
        <v/>
      </c>
      <c r="CO411" s="10" t="str">
        <f t="shared" si="579"/>
        <v/>
      </c>
      <c r="CP411" s="10" t="str">
        <f t="shared" si="580"/>
        <v/>
      </c>
      <c r="CQ411" s="10">
        <f t="shared" si="581"/>
        <v>0</v>
      </c>
    </row>
    <row r="412" spans="2:95">
      <c r="B412" s="10" t="str">
        <f t="shared" si="582"/>
        <v/>
      </c>
      <c r="C412" s="10" t="str">
        <f t="shared" si="583"/>
        <v/>
      </c>
      <c r="D412" s="10" t="str">
        <f t="shared" si="584"/>
        <v/>
      </c>
      <c r="E412" s="10" t="str">
        <f t="shared" si="585"/>
        <v/>
      </c>
      <c r="F412" s="10" t="str">
        <f t="shared" si="586"/>
        <v/>
      </c>
      <c r="G412" s="10" t="str">
        <f t="shared" si="517"/>
        <v/>
      </c>
      <c r="H412" s="10" t="str">
        <f t="shared" si="518"/>
        <v/>
      </c>
      <c r="I412" s="10" t="str">
        <f t="shared" si="519"/>
        <v/>
      </c>
      <c r="J412" s="10" t="str">
        <f t="shared" si="520"/>
        <v/>
      </c>
      <c r="K412" s="10" t="str">
        <f t="shared" si="521"/>
        <v/>
      </c>
      <c r="L412" s="10" t="str">
        <f t="shared" si="522"/>
        <v/>
      </c>
      <c r="M412" s="10" t="str">
        <f t="shared" si="523"/>
        <v/>
      </c>
      <c r="N412" s="10" t="str">
        <f t="shared" si="524"/>
        <v/>
      </c>
      <c r="O412" s="10" t="str">
        <f t="shared" si="525"/>
        <v/>
      </c>
      <c r="P412" s="10" t="str">
        <f t="shared" si="526"/>
        <v/>
      </c>
      <c r="Q412" s="10" t="str">
        <f t="shared" si="527"/>
        <v/>
      </c>
      <c r="R412" s="10" t="str">
        <f t="shared" si="528"/>
        <v/>
      </c>
      <c r="S412" s="20" t="str">
        <f t="shared" si="529"/>
        <v/>
      </c>
      <c r="T412" s="23" t="str">
        <f t="shared" si="530"/>
        <v/>
      </c>
      <c r="U412" s="10"/>
      <c r="V412" s="10"/>
      <c r="W412" s="10"/>
      <c r="X412" s="11" t="str">
        <f>IF(G412="","",COUNTIF($Y$4:$Y412,"x")/COUNTIF($G$4:$G412,"x"))</f>
        <v/>
      </c>
      <c r="Y412" s="10" t="str">
        <f t="shared" si="531"/>
        <v/>
      </c>
      <c r="Z412" s="10" t="str">
        <f t="shared" si="532"/>
        <v/>
      </c>
      <c r="AA412" s="10" t="str">
        <f t="shared" si="533"/>
        <v/>
      </c>
      <c r="AB412" s="10" t="str">
        <f t="shared" si="534"/>
        <v/>
      </c>
      <c r="AC412" s="10">
        <f t="shared" si="535"/>
        <v>0</v>
      </c>
      <c r="AD412" s="11" t="str">
        <f>IF(G412="","",COUNTIF($AE$4:$AE412,"x")/COUNTIF($G$4:$G412,"x"))</f>
        <v/>
      </c>
      <c r="AE412" s="10" t="str">
        <f t="shared" si="536"/>
        <v/>
      </c>
      <c r="AF412" s="10" t="str">
        <f t="shared" si="537"/>
        <v/>
      </c>
      <c r="AG412" s="10" t="str">
        <f t="shared" si="538"/>
        <v/>
      </c>
      <c r="AH412" s="10" t="str">
        <f t="shared" si="539"/>
        <v/>
      </c>
      <c r="AI412" s="10">
        <f t="shared" si="540"/>
        <v>0</v>
      </c>
      <c r="AJ412" s="11" t="str">
        <f>IF(G412="","",COUNTIF($AK$4:$AK412,"x")/COUNTIF($G$4:$G412,"x"))</f>
        <v/>
      </c>
      <c r="AK412" s="10" t="str">
        <f t="shared" si="541"/>
        <v/>
      </c>
      <c r="AL412" s="10" t="str">
        <f t="shared" si="542"/>
        <v/>
      </c>
      <c r="AM412" s="10" t="str">
        <f t="shared" si="543"/>
        <v/>
      </c>
      <c r="AN412" s="10" t="str">
        <f t="shared" si="544"/>
        <v/>
      </c>
      <c r="AO412" s="10">
        <f t="shared" si="545"/>
        <v>0</v>
      </c>
      <c r="AP412" s="11" t="str">
        <f>IF($G412="","",COUNTIF($AQ$4:$AQ412,"x")/COUNTIF($G$4:$G412,"x"))</f>
        <v/>
      </c>
      <c r="AQ412" s="10" t="str">
        <f t="shared" si="587"/>
        <v/>
      </c>
      <c r="AR412" s="10" t="str">
        <f t="shared" si="546"/>
        <v/>
      </c>
      <c r="AS412" s="10" t="str">
        <f t="shared" si="547"/>
        <v/>
      </c>
      <c r="AT412" s="10" t="str">
        <f t="shared" si="548"/>
        <v/>
      </c>
      <c r="AU412" s="10">
        <f t="shared" si="549"/>
        <v>0</v>
      </c>
      <c r="AV412" s="11" t="str">
        <f>IF($G412="","",COUNTIF($AW$4:$AW412,"x")/COUNTIF($G$4:$G412,"x"))</f>
        <v/>
      </c>
      <c r="AW412" s="10" t="str">
        <f t="shared" si="588"/>
        <v/>
      </c>
      <c r="AX412" s="10" t="str">
        <f t="shared" si="550"/>
        <v/>
      </c>
      <c r="AY412" s="10" t="str">
        <f t="shared" si="551"/>
        <v/>
      </c>
      <c r="AZ412" s="10" t="str">
        <f t="shared" si="552"/>
        <v/>
      </c>
      <c r="BA412" s="10">
        <f t="shared" si="553"/>
        <v>0</v>
      </c>
      <c r="BB412" s="11" t="str">
        <f>IF($G412="","",COUNTIF($BC$4:$BC412,"x")/COUNTIF($G$4:$G412,"x"))</f>
        <v/>
      </c>
      <c r="BC412" s="10" t="str">
        <f t="shared" si="589"/>
        <v/>
      </c>
      <c r="BD412" s="10" t="str">
        <f t="shared" si="554"/>
        <v/>
      </c>
      <c r="BE412" s="10" t="str">
        <f t="shared" si="555"/>
        <v/>
      </c>
      <c r="BF412" s="10" t="str">
        <f t="shared" si="556"/>
        <v/>
      </c>
      <c r="BG412" s="10">
        <f t="shared" si="557"/>
        <v>0</v>
      </c>
      <c r="BH412" s="11" t="str">
        <f>IF($G412="","",COUNTIF($BI$4:$BI412,"x")/COUNTIF($G$4:$G412,"x"))</f>
        <v/>
      </c>
      <c r="BI412" s="10" t="str">
        <f t="shared" si="590"/>
        <v/>
      </c>
      <c r="BJ412" s="10" t="str">
        <f t="shared" si="558"/>
        <v/>
      </c>
      <c r="BK412" s="10" t="str">
        <f t="shared" si="559"/>
        <v/>
      </c>
      <c r="BL412" s="10" t="str">
        <f t="shared" si="560"/>
        <v/>
      </c>
      <c r="BM412" s="10">
        <f t="shared" si="561"/>
        <v>0</v>
      </c>
      <c r="BN412" s="11" t="str">
        <f>IF($G412="","",COUNTIF($BO$4:$BO412,"x")/COUNTIF($G$4:$G412,"x"))</f>
        <v/>
      </c>
      <c r="BO412" s="10" t="str">
        <f t="shared" si="591"/>
        <v/>
      </c>
      <c r="BP412" s="10" t="str">
        <f t="shared" si="562"/>
        <v/>
      </c>
      <c r="BQ412" s="10" t="str">
        <f t="shared" si="563"/>
        <v/>
      </c>
      <c r="BR412" s="10" t="str">
        <f t="shared" si="564"/>
        <v/>
      </c>
      <c r="BS412" s="10">
        <f t="shared" si="565"/>
        <v>0</v>
      </c>
      <c r="BT412" s="11" t="str">
        <f>IF($G412="","",COUNTIF($BU$4:$BU412,"x")/COUNTIF($G$4:$G412,"x"))</f>
        <v/>
      </c>
      <c r="BU412" s="10" t="str">
        <f t="shared" si="592"/>
        <v/>
      </c>
      <c r="BV412" s="10" t="str">
        <f t="shared" si="566"/>
        <v/>
      </c>
      <c r="BW412" s="10" t="str">
        <f t="shared" si="567"/>
        <v/>
      </c>
      <c r="BX412" s="10" t="str">
        <f t="shared" si="568"/>
        <v/>
      </c>
      <c r="BY412" s="10">
        <f t="shared" si="569"/>
        <v>0</v>
      </c>
      <c r="BZ412" s="11" t="str">
        <f>IF($G412="","",COUNTIF($CA$4:$CA412,"x")/COUNTIF($G$4:$G412,"x"))</f>
        <v/>
      </c>
      <c r="CA412" s="10" t="str">
        <f t="shared" si="593"/>
        <v/>
      </c>
      <c r="CB412" s="10" t="str">
        <f t="shared" si="570"/>
        <v/>
      </c>
      <c r="CC412" s="10" t="str">
        <f t="shared" si="571"/>
        <v/>
      </c>
      <c r="CD412" s="10" t="str">
        <f t="shared" si="572"/>
        <v/>
      </c>
      <c r="CE412" s="10">
        <f t="shared" si="573"/>
        <v>0</v>
      </c>
      <c r="CF412" s="11" t="str">
        <f>IF($G412="","",COUNTIF($CG$4:$CG412,"x")/COUNTIF($G$4:$G412,"x"))</f>
        <v/>
      </c>
      <c r="CG412" s="10" t="str">
        <f t="shared" si="594"/>
        <v/>
      </c>
      <c r="CH412" s="10" t="str">
        <f t="shared" si="574"/>
        <v/>
      </c>
      <c r="CI412" s="10" t="str">
        <f t="shared" si="575"/>
        <v/>
      </c>
      <c r="CJ412" s="10" t="str">
        <f t="shared" si="576"/>
        <v/>
      </c>
      <c r="CK412" s="10">
        <f t="shared" si="577"/>
        <v>0</v>
      </c>
      <c r="CL412" s="11" t="str">
        <f>IF($G412="","",COUNTIF($CM$4:$CM412,"x")/COUNTIF($G$4:$G412,"x"))</f>
        <v/>
      </c>
      <c r="CM412" s="10" t="str">
        <f t="shared" si="595"/>
        <v/>
      </c>
      <c r="CN412" s="10" t="str">
        <f t="shared" si="578"/>
        <v/>
      </c>
      <c r="CO412" s="10" t="str">
        <f t="shared" si="579"/>
        <v/>
      </c>
      <c r="CP412" s="10" t="str">
        <f t="shared" si="580"/>
        <v/>
      </c>
      <c r="CQ412" s="10">
        <f t="shared" si="581"/>
        <v>0</v>
      </c>
    </row>
    <row r="413" spans="2:95">
      <c r="B413" s="10" t="str">
        <f t="shared" si="582"/>
        <v/>
      </c>
      <c r="C413" s="10" t="str">
        <f t="shared" si="583"/>
        <v/>
      </c>
      <c r="D413" s="10" t="str">
        <f t="shared" si="584"/>
        <v/>
      </c>
      <c r="E413" s="10" t="str">
        <f t="shared" si="585"/>
        <v/>
      </c>
      <c r="F413" s="10" t="str">
        <f t="shared" si="586"/>
        <v/>
      </c>
      <c r="G413" s="10" t="str">
        <f t="shared" si="517"/>
        <v/>
      </c>
      <c r="H413" s="10" t="str">
        <f t="shared" si="518"/>
        <v/>
      </c>
      <c r="I413" s="10" t="str">
        <f t="shared" si="519"/>
        <v/>
      </c>
      <c r="J413" s="10" t="str">
        <f t="shared" si="520"/>
        <v/>
      </c>
      <c r="K413" s="10" t="str">
        <f t="shared" si="521"/>
        <v/>
      </c>
      <c r="L413" s="10" t="str">
        <f t="shared" si="522"/>
        <v/>
      </c>
      <c r="M413" s="10" t="str">
        <f t="shared" si="523"/>
        <v/>
      </c>
      <c r="N413" s="10" t="str">
        <f t="shared" si="524"/>
        <v/>
      </c>
      <c r="O413" s="10" t="str">
        <f t="shared" si="525"/>
        <v/>
      </c>
      <c r="P413" s="10" t="str">
        <f t="shared" si="526"/>
        <v/>
      </c>
      <c r="Q413" s="10" t="str">
        <f t="shared" si="527"/>
        <v/>
      </c>
      <c r="R413" s="10" t="str">
        <f t="shared" si="528"/>
        <v/>
      </c>
      <c r="S413" s="20" t="str">
        <f t="shared" si="529"/>
        <v/>
      </c>
      <c r="T413" s="23" t="str">
        <f t="shared" si="530"/>
        <v/>
      </c>
      <c r="U413" s="10"/>
      <c r="V413" s="10"/>
      <c r="W413" s="10"/>
      <c r="X413" s="11" t="str">
        <f>IF(G413="","",COUNTIF($Y$4:$Y413,"x")/COUNTIF($G$4:$G413,"x"))</f>
        <v/>
      </c>
      <c r="Y413" s="10" t="str">
        <f t="shared" si="531"/>
        <v/>
      </c>
      <c r="Z413" s="10" t="str">
        <f t="shared" si="532"/>
        <v/>
      </c>
      <c r="AA413" s="10" t="str">
        <f t="shared" si="533"/>
        <v/>
      </c>
      <c r="AB413" s="10" t="str">
        <f t="shared" si="534"/>
        <v/>
      </c>
      <c r="AC413" s="10">
        <f t="shared" si="535"/>
        <v>0</v>
      </c>
      <c r="AD413" s="11" t="str">
        <f>IF(G413="","",COUNTIF($AE$4:$AE413,"x")/COUNTIF($G$4:$G413,"x"))</f>
        <v/>
      </c>
      <c r="AE413" s="10" t="str">
        <f t="shared" si="536"/>
        <v/>
      </c>
      <c r="AF413" s="10" t="str">
        <f t="shared" si="537"/>
        <v/>
      </c>
      <c r="AG413" s="10" t="str">
        <f t="shared" si="538"/>
        <v/>
      </c>
      <c r="AH413" s="10" t="str">
        <f t="shared" si="539"/>
        <v/>
      </c>
      <c r="AI413" s="10">
        <f t="shared" si="540"/>
        <v>0</v>
      </c>
      <c r="AJ413" s="11" t="str">
        <f>IF(G413="","",COUNTIF($AK$4:$AK413,"x")/COUNTIF($G$4:$G413,"x"))</f>
        <v/>
      </c>
      <c r="AK413" s="10" t="str">
        <f t="shared" si="541"/>
        <v/>
      </c>
      <c r="AL413" s="10" t="str">
        <f t="shared" si="542"/>
        <v/>
      </c>
      <c r="AM413" s="10" t="str">
        <f t="shared" si="543"/>
        <v/>
      </c>
      <c r="AN413" s="10" t="str">
        <f t="shared" si="544"/>
        <v/>
      </c>
      <c r="AO413" s="10">
        <f t="shared" si="545"/>
        <v>0</v>
      </c>
      <c r="AP413" s="11" t="str">
        <f>IF($G413="","",COUNTIF($AQ$4:$AQ413,"x")/COUNTIF($G$4:$G413,"x"))</f>
        <v/>
      </c>
      <c r="AQ413" s="10" t="str">
        <f t="shared" si="587"/>
        <v/>
      </c>
      <c r="AR413" s="10" t="str">
        <f t="shared" si="546"/>
        <v/>
      </c>
      <c r="AS413" s="10" t="str">
        <f t="shared" si="547"/>
        <v/>
      </c>
      <c r="AT413" s="10" t="str">
        <f t="shared" si="548"/>
        <v/>
      </c>
      <c r="AU413" s="10">
        <f t="shared" si="549"/>
        <v>0</v>
      </c>
      <c r="AV413" s="11" t="str">
        <f>IF($G413="","",COUNTIF($AW$4:$AW413,"x")/COUNTIF($G$4:$G413,"x"))</f>
        <v/>
      </c>
      <c r="AW413" s="10" t="str">
        <f t="shared" si="588"/>
        <v/>
      </c>
      <c r="AX413" s="10" t="str">
        <f t="shared" si="550"/>
        <v/>
      </c>
      <c r="AY413" s="10" t="str">
        <f t="shared" si="551"/>
        <v/>
      </c>
      <c r="AZ413" s="10" t="str">
        <f t="shared" si="552"/>
        <v/>
      </c>
      <c r="BA413" s="10">
        <f t="shared" si="553"/>
        <v>0</v>
      </c>
      <c r="BB413" s="11" t="str">
        <f>IF($G413="","",COUNTIF($BC$4:$BC413,"x")/COUNTIF($G$4:$G413,"x"))</f>
        <v/>
      </c>
      <c r="BC413" s="10" t="str">
        <f t="shared" si="589"/>
        <v/>
      </c>
      <c r="BD413" s="10" t="str">
        <f t="shared" si="554"/>
        <v/>
      </c>
      <c r="BE413" s="10" t="str">
        <f t="shared" si="555"/>
        <v/>
      </c>
      <c r="BF413" s="10" t="str">
        <f t="shared" si="556"/>
        <v/>
      </c>
      <c r="BG413" s="10">
        <f t="shared" si="557"/>
        <v>0</v>
      </c>
      <c r="BH413" s="11" t="str">
        <f>IF($G413="","",COUNTIF($BI$4:$BI413,"x")/COUNTIF($G$4:$G413,"x"))</f>
        <v/>
      </c>
      <c r="BI413" s="10" t="str">
        <f t="shared" si="590"/>
        <v/>
      </c>
      <c r="BJ413" s="10" t="str">
        <f t="shared" si="558"/>
        <v/>
      </c>
      <c r="BK413" s="10" t="str">
        <f t="shared" si="559"/>
        <v/>
      </c>
      <c r="BL413" s="10" t="str">
        <f t="shared" si="560"/>
        <v/>
      </c>
      <c r="BM413" s="10">
        <f t="shared" si="561"/>
        <v>0</v>
      </c>
      <c r="BN413" s="11" t="str">
        <f>IF($G413="","",COUNTIF($BO$4:$BO413,"x")/COUNTIF($G$4:$G413,"x"))</f>
        <v/>
      </c>
      <c r="BO413" s="10" t="str">
        <f t="shared" si="591"/>
        <v/>
      </c>
      <c r="BP413" s="10" t="str">
        <f t="shared" si="562"/>
        <v/>
      </c>
      <c r="BQ413" s="10" t="str">
        <f t="shared" si="563"/>
        <v/>
      </c>
      <c r="BR413" s="10" t="str">
        <f t="shared" si="564"/>
        <v/>
      </c>
      <c r="BS413" s="10">
        <f t="shared" si="565"/>
        <v>0</v>
      </c>
      <c r="BT413" s="11" t="str">
        <f>IF($G413="","",COUNTIF($BU$4:$BU413,"x")/COUNTIF($G$4:$G413,"x"))</f>
        <v/>
      </c>
      <c r="BU413" s="10" t="str">
        <f t="shared" si="592"/>
        <v/>
      </c>
      <c r="BV413" s="10" t="str">
        <f t="shared" si="566"/>
        <v/>
      </c>
      <c r="BW413" s="10" t="str">
        <f t="shared" si="567"/>
        <v/>
      </c>
      <c r="BX413" s="10" t="str">
        <f t="shared" si="568"/>
        <v/>
      </c>
      <c r="BY413" s="10">
        <f t="shared" si="569"/>
        <v>0</v>
      </c>
      <c r="BZ413" s="11" t="str">
        <f>IF($G413="","",COUNTIF($CA$4:$CA413,"x")/COUNTIF($G$4:$G413,"x"))</f>
        <v/>
      </c>
      <c r="CA413" s="10" t="str">
        <f t="shared" si="593"/>
        <v/>
      </c>
      <c r="CB413" s="10" t="str">
        <f t="shared" si="570"/>
        <v/>
      </c>
      <c r="CC413" s="10" t="str">
        <f t="shared" si="571"/>
        <v/>
      </c>
      <c r="CD413" s="10" t="str">
        <f t="shared" si="572"/>
        <v/>
      </c>
      <c r="CE413" s="10">
        <f t="shared" si="573"/>
        <v>0</v>
      </c>
      <c r="CF413" s="11" t="str">
        <f>IF($G413="","",COUNTIF($CG$4:$CG413,"x")/COUNTIF($G$4:$G413,"x"))</f>
        <v/>
      </c>
      <c r="CG413" s="10" t="str">
        <f t="shared" si="594"/>
        <v/>
      </c>
      <c r="CH413" s="10" t="str">
        <f t="shared" si="574"/>
        <v/>
      </c>
      <c r="CI413" s="10" t="str">
        <f t="shared" si="575"/>
        <v/>
      </c>
      <c r="CJ413" s="10" t="str">
        <f t="shared" si="576"/>
        <v/>
      </c>
      <c r="CK413" s="10">
        <f t="shared" si="577"/>
        <v>0</v>
      </c>
      <c r="CL413" s="11" t="str">
        <f>IF($G413="","",COUNTIF($CM$4:$CM413,"x")/COUNTIF($G$4:$G413,"x"))</f>
        <v/>
      </c>
      <c r="CM413" s="10" t="str">
        <f t="shared" si="595"/>
        <v/>
      </c>
      <c r="CN413" s="10" t="str">
        <f t="shared" si="578"/>
        <v/>
      </c>
      <c r="CO413" s="10" t="str">
        <f t="shared" si="579"/>
        <v/>
      </c>
      <c r="CP413" s="10" t="str">
        <f t="shared" si="580"/>
        <v/>
      </c>
      <c r="CQ413" s="10">
        <f t="shared" si="581"/>
        <v>0</v>
      </c>
    </row>
    <row r="414" spans="2:95">
      <c r="B414" s="10" t="str">
        <f t="shared" si="582"/>
        <v/>
      </c>
      <c r="C414" s="10" t="str">
        <f t="shared" si="583"/>
        <v/>
      </c>
      <c r="D414" s="10" t="str">
        <f t="shared" si="584"/>
        <v/>
      </c>
      <c r="E414" s="10" t="str">
        <f t="shared" si="585"/>
        <v/>
      </c>
      <c r="F414" s="10" t="str">
        <f t="shared" si="586"/>
        <v/>
      </c>
      <c r="G414" s="10" t="str">
        <f t="shared" si="517"/>
        <v/>
      </c>
      <c r="H414" s="10" t="str">
        <f t="shared" si="518"/>
        <v/>
      </c>
      <c r="I414" s="10" t="str">
        <f t="shared" si="519"/>
        <v/>
      </c>
      <c r="J414" s="10" t="str">
        <f t="shared" si="520"/>
        <v/>
      </c>
      <c r="K414" s="10" t="str">
        <f t="shared" si="521"/>
        <v/>
      </c>
      <c r="L414" s="10" t="str">
        <f t="shared" si="522"/>
        <v/>
      </c>
      <c r="M414" s="10" t="str">
        <f t="shared" si="523"/>
        <v/>
      </c>
      <c r="N414" s="10" t="str">
        <f t="shared" si="524"/>
        <v/>
      </c>
      <c r="O414" s="10" t="str">
        <f t="shared" si="525"/>
        <v/>
      </c>
      <c r="P414" s="10" t="str">
        <f t="shared" si="526"/>
        <v/>
      </c>
      <c r="Q414" s="10" t="str">
        <f t="shared" si="527"/>
        <v/>
      </c>
      <c r="R414" s="10" t="str">
        <f t="shared" si="528"/>
        <v/>
      </c>
      <c r="S414" s="20" t="str">
        <f t="shared" si="529"/>
        <v/>
      </c>
      <c r="T414" s="23" t="str">
        <f t="shared" si="530"/>
        <v/>
      </c>
      <c r="U414" s="10"/>
      <c r="V414" s="10"/>
      <c r="W414" s="10"/>
      <c r="X414" s="11" t="str">
        <f>IF(G414="","",COUNTIF($Y$4:$Y414,"x")/COUNTIF($G$4:$G414,"x"))</f>
        <v/>
      </c>
      <c r="Y414" s="10" t="str">
        <f t="shared" si="531"/>
        <v/>
      </c>
      <c r="Z414" s="10" t="str">
        <f t="shared" si="532"/>
        <v/>
      </c>
      <c r="AA414" s="10" t="str">
        <f t="shared" si="533"/>
        <v/>
      </c>
      <c r="AB414" s="10" t="str">
        <f t="shared" si="534"/>
        <v/>
      </c>
      <c r="AC414" s="10">
        <f t="shared" si="535"/>
        <v>0</v>
      </c>
      <c r="AD414" s="11" t="str">
        <f>IF(G414="","",COUNTIF($AE$4:$AE414,"x")/COUNTIF($G$4:$G414,"x"))</f>
        <v/>
      </c>
      <c r="AE414" s="10" t="str">
        <f t="shared" si="536"/>
        <v/>
      </c>
      <c r="AF414" s="10" t="str">
        <f t="shared" si="537"/>
        <v/>
      </c>
      <c r="AG414" s="10" t="str">
        <f t="shared" si="538"/>
        <v/>
      </c>
      <c r="AH414" s="10" t="str">
        <f t="shared" si="539"/>
        <v/>
      </c>
      <c r="AI414" s="10">
        <f t="shared" si="540"/>
        <v>0</v>
      </c>
      <c r="AJ414" s="11" t="str">
        <f>IF(G414="","",COUNTIF($AK$4:$AK414,"x")/COUNTIF($G$4:$G414,"x"))</f>
        <v/>
      </c>
      <c r="AK414" s="10" t="str">
        <f t="shared" si="541"/>
        <v/>
      </c>
      <c r="AL414" s="10" t="str">
        <f t="shared" si="542"/>
        <v/>
      </c>
      <c r="AM414" s="10" t="str">
        <f t="shared" si="543"/>
        <v/>
      </c>
      <c r="AN414" s="10" t="str">
        <f t="shared" si="544"/>
        <v/>
      </c>
      <c r="AO414" s="10">
        <f t="shared" si="545"/>
        <v>0</v>
      </c>
      <c r="AP414" s="11" t="str">
        <f>IF($G414="","",COUNTIF($AQ$4:$AQ414,"x")/COUNTIF($G$4:$G414,"x"))</f>
        <v/>
      </c>
      <c r="AQ414" s="10" t="str">
        <f t="shared" si="587"/>
        <v/>
      </c>
      <c r="AR414" s="10" t="str">
        <f t="shared" si="546"/>
        <v/>
      </c>
      <c r="AS414" s="10" t="str">
        <f t="shared" si="547"/>
        <v/>
      </c>
      <c r="AT414" s="10" t="str">
        <f t="shared" si="548"/>
        <v/>
      </c>
      <c r="AU414" s="10">
        <f t="shared" si="549"/>
        <v>0</v>
      </c>
      <c r="AV414" s="11" t="str">
        <f>IF($G414="","",COUNTIF($AW$4:$AW414,"x")/COUNTIF($G$4:$G414,"x"))</f>
        <v/>
      </c>
      <c r="AW414" s="10" t="str">
        <f t="shared" si="588"/>
        <v/>
      </c>
      <c r="AX414" s="10" t="str">
        <f t="shared" si="550"/>
        <v/>
      </c>
      <c r="AY414" s="10" t="str">
        <f t="shared" si="551"/>
        <v/>
      </c>
      <c r="AZ414" s="10" t="str">
        <f t="shared" si="552"/>
        <v/>
      </c>
      <c r="BA414" s="10">
        <f t="shared" si="553"/>
        <v>0</v>
      </c>
      <c r="BB414" s="11" t="str">
        <f>IF($G414="","",COUNTIF($BC$4:$BC414,"x")/COUNTIF($G$4:$G414,"x"))</f>
        <v/>
      </c>
      <c r="BC414" s="10" t="str">
        <f t="shared" si="589"/>
        <v/>
      </c>
      <c r="BD414" s="10" t="str">
        <f t="shared" si="554"/>
        <v/>
      </c>
      <c r="BE414" s="10" t="str">
        <f t="shared" si="555"/>
        <v/>
      </c>
      <c r="BF414" s="10" t="str">
        <f t="shared" si="556"/>
        <v/>
      </c>
      <c r="BG414" s="10">
        <f t="shared" si="557"/>
        <v>0</v>
      </c>
      <c r="BH414" s="11" t="str">
        <f>IF($G414="","",COUNTIF($BI$4:$BI414,"x")/COUNTIF($G$4:$G414,"x"))</f>
        <v/>
      </c>
      <c r="BI414" s="10" t="str">
        <f t="shared" si="590"/>
        <v/>
      </c>
      <c r="BJ414" s="10" t="str">
        <f t="shared" si="558"/>
        <v/>
      </c>
      <c r="BK414" s="10" t="str">
        <f t="shared" si="559"/>
        <v/>
      </c>
      <c r="BL414" s="10" t="str">
        <f t="shared" si="560"/>
        <v/>
      </c>
      <c r="BM414" s="10">
        <f t="shared" si="561"/>
        <v>0</v>
      </c>
      <c r="BN414" s="11" t="str">
        <f>IF($G414="","",COUNTIF($BO$4:$BO414,"x")/COUNTIF($G$4:$G414,"x"))</f>
        <v/>
      </c>
      <c r="BO414" s="10" t="str">
        <f t="shared" si="591"/>
        <v/>
      </c>
      <c r="BP414" s="10" t="str">
        <f t="shared" si="562"/>
        <v/>
      </c>
      <c r="BQ414" s="10" t="str">
        <f t="shared" si="563"/>
        <v/>
      </c>
      <c r="BR414" s="10" t="str">
        <f t="shared" si="564"/>
        <v/>
      </c>
      <c r="BS414" s="10">
        <f t="shared" si="565"/>
        <v>0</v>
      </c>
      <c r="BT414" s="11" t="str">
        <f>IF($G414="","",COUNTIF($BU$4:$BU414,"x")/COUNTIF($G$4:$G414,"x"))</f>
        <v/>
      </c>
      <c r="BU414" s="10" t="str">
        <f t="shared" si="592"/>
        <v/>
      </c>
      <c r="BV414" s="10" t="str">
        <f t="shared" si="566"/>
        <v/>
      </c>
      <c r="BW414" s="10" t="str">
        <f t="shared" si="567"/>
        <v/>
      </c>
      <c r="BX414" s="10" t="str">
        <f t="shared" si="568"/>
        <v/>
      </c>
      <c r="BY414" s="10">
        <f t="shared" si="569"/>
        <v>0</v>
      </c>
      <c r="BZ414" s="11" t="str">
        <f>IF($G414="","",COUNTIF($CA$4:$CA414,"x")/COUNTIF($G$4:$G414,"x"))</f>
        <v/>
      </c>
      <c r="CA414" s="10" t="str">
        <f t="shared" si="593"/>
        <v/>
      </c>
      <c r="CB414" s="10" t="str">
        <f t="shared" si="570"/>
        <v/>
      </c>
      <c r="CC414" s="10" t="str">
        <f t="shared" si="571"/>
        <v/>
      </c>
      <c r="CD414" s="10" t="str">
        <f t="shared" si="572"/>
        <v/>
      </c>
      <c r="CE414" s="10">
        <f t="shared" si="573"/>
        <v>0</v>
      </c>
      <c r="CF414" s="11" t="str">
        <f>IF($G414="","",COUNTIF($CG$4:$CG414,"x")/COUNTIF($G$4:$G414,"x"))</f>
        <v/>
      </c>
      <c r="CG414" s="10" t="str">
        <f t="shared" si="594"/>
        <v/>
      </c>
      <c r="CH414" s="10" t="str">
        <f t="shared" si="574"/>
        <v/>
      </c>
      <c r="CI414" s="10" t="str">
        <f t="shared" si="575"/>
        <v/>
      </c>
      <c r="CJ414" s="10" t="str">
        <f t="shared" si="576"/>
        <v/>
      </c>
      <c r="CK414" s="10">
        <f t="shared" si="577"/>
        <v>0</v>
      </c>
      <c r="CL414" s="11" t="str">
        <f>IF($G414="","",COUNTIF($CM$4:$CM414,"x")/COUNTIF($G$4:$G414,"x"))</f>
        <v/>
      </c>
      <c r="CM414" s="10" t="str">
        <f t="shared" si="595"/>
        <v/>
      </c>
      <c r="CN414" s="10" t="str">
        <f t="shared" si="578"/>
        <v/>
      </c>
      <c r="CO414" s="10" t="str">
        <f t="shared" si="579"/>
        <v/>
      </c>
      <c r="CP414" s="10" t="str">
        <f t="shared" si="580"/>
        <v/>
      </c>
      <c r="CQ414" s="10">
        <f t="shared" si="581"/>
        <v>0</v>
      </c>
    </row>
    <row r="415" spans="2:95">
      <c r="B415" s="10" t="str">
        <f t="shared" si="582"/>
        <v/>
      </c>
      <c r="C415" s="10" t="str">
        <f t="shared" si="583"/>
        <v/>
      </c>
      <c r="D415" s="10" t="str">
        <f t="shared" si="584"/>
        <v/>
      </c>
      <c r="E415" s="10" t="str">
        <f t="shared" si="585"/>
        <v/>
      </c>
      <c r="F415" s="10" t="str">
        <f t="shared" si="586"/>
        <v/>
      </c>
      <c r="G415" s="10" t="str">
        <f t="shared" si="517"/>
        <v/>
      </c>
      <c r="H415" s="10" t="str">
        <f t="shared" si="518"/>
        <v/>
      </c>
      <c r="I415" s="10" t="str">
        <f t="shared" si="519"/>
        <v/>
      </c>
      <c r="J415" s="10" t="str">
        <f t="shared" si="520"/>
        <v/>
      </c>
      <c r="K415" s="10" t="str">
        <f t="shared" si="521"/>
        <v/>
      </c>
      <c r="L415" s="10" t="str">
        <f t="shared" si="522"/>
        <v/>
      </c>
      <c r="M415" s="10" t="str">
        <f t="shared" si="523"/>
        <v/>
      </c>
      <c r="N415" s="10" t="str">
        <f t="shared" si="524"/>
        <v/>
      </c>
      <c r="O415" s="10" t="str">
        <f t="shared" si="525"/>
        <v/>
      </c>
      <c r="P415" s="10" t="str">
        <f t="shared" si="526"/>
        <v/>
      </c>
      <c r="Q415" s="10" t="str">
        <f t="shared" si="527"/>
        <v/>
      </c>
      <c r="R415" s="10" t="str">
        <f t="shared" si="528"/>
        <v/>
      </c>
      <c r="S415" s="20" t="str">
        <f t="shared" si="529"/>
        <v/>
      </c>
      <c r="T415" s="23" t="str">
        <f t="shared" si="530"/>
        <v/>
      </c>
      <c r="U415" s="10"/>
      <c r="V415" s="10"/>
      <c r="W415" s="10"/>
      <c r="X415" s="11" t="str">
        <f>IF(G415="","",COUNTIF($Y$4:$Y415,"x")/COUNTIF($G$4:$G415,"x"))</f>
        <v/>
      </c>
      <c r="Y415" s="10" t="str">
        <f t="shared" si="531"/>
        <v/>
      </c>
      <c r="Z415" s="10" t="str">
        <f t="shared" si="532"/>
        <v/>
      </c>
      <c r="AA415" s="10" t="str">
        <f t="shared" si="533"/>
        <v/>
      </c>
      <c r="AB415" s="10" t="str">
        <f t="shared" si="534"/>
        <v/>
      </c>
      <c r="AC415" s="10">
        <f t="shared" si="535"/>
        <v>0</v>
      </c>
      <c r="AD415" s="11" t="str">
        <f>IF(G415="","",COUNTIF($AE$4:$AE415,"x")/COUNTIF($G$4:$G415,"x"))</f>
        <v/>
      </c>
      <c r="AE415" s="10" t="str">
        <f t="shared" si="536"/>
        <v/>
      </c>
      <c r="AF415" s="10" t="str">
        <f t="shared" si="537"/>
        <v/>
      </c>
      <c r="AG415" s="10" t="str">
        <f t="shared" si="538"/>
        <v/>
      </c>
      <c r="AH415" s="10" t="str">
        <f t="shared" si="539"/>
        <v/>
      </c>
      <c r="AI415" s="10">
        <f t="shared" si="540"/>
        <v>0</v>
      </c>
      <c r="AJ415" s="11" t="str">
        <f>IF(G415="","",COUNTIF($AK$4:$AK415,"x")/COUNTIF($G$4:$G415,"x"))</f>
        <v/>
      </c>
      <c r="AK415" s="10" t="str">
        <f t="shared" si="541"/>
        <v/>
      </c>
      <c r="AL415" s="10" t="str">
        <f t="shared" si="542"/>
        <v/>
      </c>
      <c r="AM415" s="10" t="str">
        <f t="shared" si="543"/>
        <v/>
      </c>
      <c r="AN415" s="10" t="str">
        <f t="shared" si="544"/>
        <v/>
      </c>
      <c r="AO415" s="10">
        <f t="shared" si="545"/>
        <v>0</v>
      </c>
      <c r="AP415" s="11" t="str">
        <f>IF($G415="","",COUNTIF($AQ$4:$AQ415,"x")/COUNTIF($G$4:$G415,"x"))</f>
        <v/>
      </c>
      <c r="AQ415" s="10" t="str">
        <f t="shared" si="587"/>
        <v/>
      </c>
      <c r="AR415" s="10" t="str">
        <f t="shared" si="546"/>
        <v/>
      </c>
      <c r="AS415" s="10" t="str">
        <f t="shared" si="547"/>
        <v/>
      </c>
      <c r="AT415" s="10" t="str">
        <f t="shared" si="548"/>
        <v/>
      </c>
      <c r="AU415" s="10">
        <f t="shared" si="549"/>
        <v>0</v>
      </c>
      <c r="AV415" s="11" t="str">
        <f>IF($G415="","",COUNTIF($AW$4:$AW415,"x")/COUNTIF($G$4:$G415,"x"))</f>
        <v/>
      </c>
      <c r="AW415" s="10" t="str">
        <f t="shared" si="588"/>
        <v/>
      </c>
      <c r="AX415" s="10" t="str">
        <f t="shared" si="550"/>
        <v/>
      </c>
      <c r="AY415" s="10" t="str">
        <f t="shared" si="551"/>
        <v/>
      </c>
      <c r="AZ415" s="10" t="str">
        <f t="shared" si="552"/>
        <v/>
      </c>
      <c r="BA415" s="10">
        <f t="shared" si="553"/>
        <v>0</v>
      </c>
      <c r="BB415" s="11" t="str">
        <f>IF($G415="","",COUNTIF($BC$4:$BC415,"x")/COUNTIF($G$4:$G415,"x"))</f>
        <v/>
      </c>
      <c r="BC415" s="10" t="str">
        <f t="shared" si="589"/>
        <v/>
      </c>
      <c r="BD415" s="10" t="str">
        <f t="shared" si="554"/>
        <v/>
      </c>
      <c r="BE415" s="10" t="str">
        <f t="shared" si="555"/>
        <v/>
      </c>
      <c r="BF415" s="10" t="str">
        <f t="shared" si="556"/>
        <v/>
      </c>
      <c r="BG415" s="10">
        <f t="shared" si="557"/>
        <v>0</v>
      </c>
      <c r="BH415" s="11" t="str">
        <f>IF($G415="","",COUNTIF($BI$4:$BI415,"x")/COUNTIF($G$4:$G415,"x"))</f>
        <v/>
      </c>
      <c r="BI415" s="10" t="str">
        <f t="shared" si="590"/>
        <v/>
      </c>
      <c r="BJ415" s="10" t="str">
        <f t="shared" si="558"/>
        <v/>
      </c>
      <c r="BK415" s="10" t="str">
        <f t="shared" si="559"/>
        <v/>
      </c>
      <c r="BL415" s="10" t="str">
        <f t="shared" si="560"/>
        <v/>
      </c>
      <c r="BM415" s="10">
        <f t="shared" si="561"/>
        <v>0</v>
      </c>
      <c r="BN415" s="11" t="str">
        <f>IF($G415="","",COUNTIF($BO$4:$BO415,"x")/COUNTIF($G$4:$G415,"x"))</f>
        <v/>
      </c>
      <c r="BO415" s="10" t="str">
        <f t="shared" si="591"/>
        <v/>
      </c>
      <c r="BP415" s="10" t="str">
        <f t="shared" si="562"/>
        <v/>
      </c>
      <c r="BQ415" s="10" t="str">
        <f t="shared" si="563"/>
        <v/>
      </c>
      <c r="BR415" s="10" t="str">
        <f t="shared" si="564"/>
        <v/>
      </c>
      <c r="BS415" s="10">
        <f t="shared" si="565"/>
        <v>0</v>
      </c>
      <c r="BT415" s="11" t="str">
        <f>IF($G415="","",COUNTIF($BU$4:$BU415,"x")/COUNTIF($G$4:$G415,"x"))</f>
        <v/>
      </c>
      <c r="BU415" s="10" t="str">
        <f t="shared" si="592"/>
        <v/>
      </c>
      <c r="BV415" s="10" t="str">
        <f t="shared" si="566"/>
        <v/>
      </c>
      <c r="BW415" s="10" t="str">
        <f t="shared" si="567"/>
        <v/>
      </c>
      <c r="BX415" s="10" t="str">
        <f t="shared" si="568"/>
        <v/>
      </c>
      <c r="BY415" s="10">
        <f t="shared" si="569"/>
        <v>0</v>
      </c>
      <c r="BZ415" s="11" t="str">
        <f>IF($G415="","",COUNTIF($CA$4:$CA415,"x")/COUNTIF($G$4:$G415,"x"))</f>
        <v/>
      </c>
      <c r="CA415" s="10" t="str">
        <f t="shared" si="593"/>
        <v/>
      </c>
      <c r="CB415" s="10" t="str">
        <f t="shared" si="570"/>
        <v/>
      </c>
      <c r="CC415" s="10" t="str">
        <f t="shared" si="571"/>
        <v/>
      </c>
      <c r="CD415" s="10" t="str">
        <f t="shared" si="572"/>
        <v/>
      </c>
      <c r="CE415" s="10">
        <f t="shared" si="573"/>
        <v>0</v>
      </c>
      <c r="CF415" s="11" t="str">
        <f>IF($G415="","",COUNTIF($CG$4:$CG415,"x")/COUNTIF($G$4:$G415,"x"))</f>
        <v/>
      </c>
      <c r="CG415" s="10" t="str">
        <f t="shared" si="594"/>
        <v/>
      </c>
      <c r="CH415" s="10" t="str">
        <f t="shared" si="574"/>
        <v/>
      </c>
      <c r="CI415" s="10" t="str">
        <f t="shared" si="575"/>
        <v/>
      </c>
      <c r="CJ415" s="10" t="str">
        <f t="shared" si="576"/>
        <v/>
      </c>
      <c r="CK415" s="10">
        <f t="shared" si="577"/>
        <v>0</v>
      </c>
      <c r="CL415" s="11" t="str">
        <f>IF($G415="","",COUNTIF($CM$4:$CM415,"x")/COUNTIF($G$4:$G415,"x"))</f>
        <v/>
      </c>
      <c r="CM415" s="10" t="str">
        <f t="shared" si="595"/>
        <v/>
      </c>
      <c r="CN415" s="10" t="str">
        <f t="shared" si="578"/>
        <v/>
      </c>
      <c r="CO415" s="10" t="str">
        <f t="shared" si="579"/>
        <v/>
      </c>
      <c r="CP415" s="10" t="str">
        <f t="shared" si="580"/>
        <v/>
      </c>
      <c r="CQ415" s="10">
        <f t="shared" si="581"/>
        <v>0</v>
      </c>
    </row>
    <row r="416" spans="2:95">
      <c r="B416" s="10" t="str">
        <f t="shared" si="582"/>
        <v/>
      </c>
      <c r="C416" s="10" t="str">
        <f t="shared" si="583"/>
        <v/>
      </c>
      <c r="D416" s="10" t="str">
        <f t="shared" si="584"/>
        <v/>
      </c>
      <c r="E416" s="10" t="str">
        <f t="shared" si="585"/>
        <v/>
      </c>
      <c r="F416" s="10" t="str">
        <f t="shared" si="586"/>
        <v/>
      </c>
      <c r="G416" s="10" t="str">
        <f t="shared" si="517"/>
        <v/>
      </c>
      <c r="H416" s="10" t="str">
        <f t="shared" si="518"/>
        <v/>
      </c>
      <c r="I416" s="10" t="str">
        <f t="shared" si="519"/>
        <v/>
      </c>
      <c r="J416" s="10" t="str">
        <f t="shared" si="520"/>
        <v/>
      </c>
      <c r="K416" s="10" t="str">
        <f t="shared" si="521"/>
        <v/>
      </c>
      <c r="L416" s="10" t="str">
        <f t="shared" si="522"/>
        <v/>
      </c>
      <c r="M416" s="10" t="str">
        <f t="shared" si="523"/>
        <v/>
      </c>
      <c r="N416" s="10" t="str">
        <f t="shared" si="524"/>
        <v/>
      </c>
      <c r="O416" s="10" t="str">
        <f t="shared" si="525"/>
        <v/>
      </c>
      <c r="P416" s="10" t="str">
        <f t="shared" si="526"/>
        <v/>
      </c>
      <c r="Q416" s="10" t="str">
        <f t="shared" si="527"/>
        <v/>
      </c>
      <c r="R416" s="10" t="str">
        <f t="shared" si="528"/>
        <v/>
      </c>
      <c r="S416" s="20" t="str">
        <f t="shared" si="529"/>
        <v/>
      </c>
      <c r="T416" s="23" t="str">
        <f t="shared" si="530"/>
        <v/>
      </c>
      <c r="U416" s="10"/>
      <c r="V416" s="10"/>
      <c r="W416" s="10"/>
      <c r="X416" s="11" t="str">
        <f>IF(G416="","",COUNTIF($Y$4:$Y416,"x")/COUNTIF($G$4:$G416,"x"))</f>
        <v/>
      </c>
      <c r="Y416" s="10" t="str">
        <f t="shared" si="531"/>
        <v/>
      </c>
      <c r="Z416" s="10" t="str">
        <f t="shared" si="532"/>
        <v/>
      </c>
      <c r="AA416" s="10" t="str">
        <f t="shared" si="533"/>
        <v/>
      </c>
      <c r="AB416" s="10" t="str">
        <f t="shared" si="534"/>
        <v/>
      </c>
      <c r="AC416" s="10">
        <f t="shared" si="535"/>
        <v>0</v>
      </c>
      <c r="AD416" s="11" t="str">
        <f>IF(G416="","",COUNTIF($AE$4:$AE416,"x")/COUNTIF($G$4:$G416,"x"))</f>
        <v/>
      </c>
      <c r="AE416" s="10" t="str">
        <f t="shared" si="536"/>
        <v/>
      </c>
      <c r="AF416" s="10" t="str">
        <f t="shared" si="537"/>
        <v/>
      </c>
      <c r="AG416" s="10" t="str">
        <f t="shared" si="538"/>
        <v/>
      </c>
      <c r="AH416" s="10" t="str">
        <f t="shared" si="539"/>
        <v/>
      </c>
      <c r="AI416" s="10">
        <f t="shared" si="540"/>
        <v>0</v>
      </c>
      <c r="AJ416" s="11" t="str">
        <f>IF(G416="","",COUNTIF($AK$4:$AK416,"x")/COUNTIF($G$4:$G416,"x"))</f>
        <v/>
      </c>
      <c r="AK416" s="10" t="str">
        <f t="shared" si="541"/>
        <v/>
      </c>
      <c r="AL416" s="10" t="str">
        <f t="shared" si="542"/>
        <v/>
      </c>
      <c r="AM416" s="10" t="str">
        <f t="shared" si="543"/>
        <v/>
      </c>
      <c r="AN416" s="10" t="str">
        <f t="shared" si="544"/>
        <v/>
      </c>
      <c r="AO416" s="10">
        <f t="shared" si="545"/>
        <v>0</v>
      </c>
      <c r="AP416" s="11" t="str">
        <f>IF($G416="","",COUNTIF($AQ$4:$AQ416,"x")/COUNTIF($G$4:$G416,"x"))</f>
        <v/>
      </c>
      <c r="AQ416" s="10" t="str">
        <f t="shared" si="587"/>
        <v/>
      </c>
      <c r="AR416" s="10" t="str">
        <f t="shared" si="546"/>
        <v/>
      </c>
      <c r="AS416" s="10" t="str">
        <f t="shared" si="547"/>
        <v/>
      </c>
      <c r="AT416" s="10" t="str">
        <f t="shared" si="548"/>
        <v/>
      </c>
      <c r="AU416" s="10">
        <f t="shared" si="549"/>
        <v>0</v>
      </c>
      <c r="AV416" s="11" t="str">
        <f>IF($G416="","",COUNTIF($AW$4:$AW416,"x")/COUNTIF($G$4:$G416,"x"))</f>
        <v/>
      </c>
      <c r="AW416" s="10" t="str">
        <f t="shared" si="588"/>
        <v/>
      </c>
      <c r="AX416" s="10" t="str">
        <f t="shared" si="550"/>
        <v/>
      </c>
      <c r="AY416" s="10" t="str">
        <f t="shared" si="551"/>
        <v/>
      </c>
      <c r="AZ416" s="10" t="str">
        <f t="shared" si="552"/>
        <v/>
      </c>
      <c r="BA416" s="10">
        <f t="shared" si="553"/>
        <v>0</v>
      </c>
      <c r="BB416" s="11" t="str">
        <f>IF($G416="","",COUNTIF($BC$4:$BC416,"x")/COUNTIF($G$4:$G416,"x"))</f>
        <v/>
      </c>
      <c r="BC416" s="10" t="str">
        <f t="shared" si="589"/>
        <v/>
      </c>
      <c r="BD416" s="10" t="str">
        <f t="shared" si="554"/>
        <v/>
      </c>
      <c r="BE416" s="10" t="str">
        <f t="shared" si="555"/>
        <v/>
      </c>
      <c r="BF416" s="10" t="str">
        <f t="shared" si="556"/>
        <v/>
      </c>
      <c r="BG416" s="10">
        <f t="shared" si="557"/>
        <v>0</v>
      </c>
      <c r="BH416" s="11" t="str">
        <f>IF($G416="","",COUNTIF($BI$4:$BI416,"x")/COUNTIF($G$4:$G416,"x"))</f>
        <v/>
      </c>
      <c r="BI416" s="10" t="str">
        <f t="shared" si="590"/>
        <v/>
      </c>
      <c r="BJ416" s="10" t="str">
        <f t="shared" si="558"/>
        <v/>
      </c>
      <c r="BK416" s="10" t="str">
        <f t="shared" si="559"/>
        <v/>
      </c>
      <c r="BL416" s="10" t="str">
        <f t="shared" si="560"/>
        <v/>
      </c>
      <c r="BM416" s="10">
        <f t="shared" si="561"/>
        <v>0</v>
      </c>
      <c r="BN416" s="11" t="str">
        <f>IF($G416="","",COUNTIF($BO$4:$BO416,"x")/COUNTIF($G$4:$G416,"x"))</f>
        <v/>
      </c>
      <c r="BO416" s="10" t="str">
        <f t="shared" si="591"/>
        <v/>
      </c>
      <c r="BP416" s="10" t="str">
        <f t="shared" si="562"/>
        <v/>
      </c>
      <c r="BQ416" s="10" t="str">
        <f t="shared" si="563"/>
        <v/>
      </c>
      <c r="BR416" s="10" t="str">
        <f t="shared" si="564"/>
        <v/>
      </c>
      <c r="BS416" s="10">
        <f t="shared" si="565"/>
        <v>0</v>
      </c>
      <c r="BT416" s="11" t="str">
        <f>IF($G416="","",COUNTIF($BU$4:$BU416,"x")/COUNTIF($G$4:$G416,"x"))</f>
        <v/>
      </c>
      <c r="BU416" s="10" t="str">
        <f t="shared" si="592"/>
        <v/>
      </c>
      <c r="BV416" s="10" t="str">
        <f t="shared" si="566"/>
        <v/>
      </c>
      <c r="BW416" s="10" t="str">
        <f t="shared" si="567"/>
        <v/>
      </c>
      <c r="BX416" s="10" t="str">
        <f t="shared" si="568"/>
        <v/>
      </c>
      <c r="BY416" s="10">
        <f t="shared" si="569"/>
        <v>0</v>
      </c>
      <c r="BZ416" s="11" t="str">
        <f>IF($G416="","",COUNTIF($CA$4:$CA416,"x")/COUNTIF($G$4:$G416,"x"))</f>
        <v/>
      </c>
      <c r="CA416" s="10" t="str">
        <f t="shared" si="593"/>
        <v/>
      </c>
      <c r="CB416" s="10" t="str">
        <f t="shared" si="570"/>
        <v/>
      </c>
      <c r="CC416" s="10" t="str">
        <f t="shared" si="571"/>
        <v/>
      </c>
      <c r="CD416" s="10" t="str">
        <f t="shared" si="572"/>
        <v/>
      </c>
      <c r="CE416" s="10">
        <f t="shared" si="573"/>
        <v>0</v>
      </c>
      <c r="CF416" s="11" t="str">
        <f>IF($G416="","",COUNTIF($CG$4:$CG416,"x")/COUNTIF($G$4:$G416,"x"))</f>
        <v/>
      </c>
      <c r="CG416" s="10" t="str">
        <f t="shared" si="594"/>
        <v/>
      </c>
      <c r="CH416" s="10" t="str">
        <f t="shared" si="574"/>
        <v/>
      </c>
      <c r="CI416" s="10" t="str">
        <f t="shared" si="575"/>
        <v/>
      </c>
      <c r="CJ416" s="10" t="str">
        <f t="shared" si="576"/>
        <v/>
      </c>
      <c r="CK416" s="10">
        <f t="shared" si="577"/>
        <v>0</v>
      </c>
      <c r="CL416" s="11" t="str">
        <f>IF($G416="","",COUNTIF($CM$4:$CM416,"x")/COUNTIF($G$4:$G416,"x"))</f>
        <v/>
      </c>
      <c r="CM416" s="10" t="str">
        <f t="shared" si="595"/>
        <v/>
      </c>
      <c r="CN416" s="10" t="str">
        <f t="shared" si="578"/>
        <v/>
      </c>
      <c r="CO416" s="10" t="str">
        <f t="shared" si="579"/>
        <v/>
      </c>
      <c r="CP416" s="10" t="str">
        <f t="shared" si="580"/>
        <v/>
      </c>
      <c r="CQ416" s="10">
        <f t="shared" si="581"/>
        <v>0</v>
      </c>
    </row>
    <row r="417" spans="2:95">
      <c r="B417" s="10" t="str">
        <f t="shared" si="582"/>
        <v/>
      </c>
      <c r="C417" s="10" t="str">
        <f t="shared" si="583"/>
        <v/>
      </c>
      <c r="D417" s="10" t="str">
        <f t="shared" si="584"/>
        <v/>
      </c>
      <c r="E417" s="10" t="str">
        <f t="shared" si="585"/>
        <v/>
      </c>
      <c r="F417" s="10" t="str">
        <f t="shared" si="586"/>
        <v/>
      </c>
      <c r="G417" s="10" t="str">
        <f t="shared" si="517"/>
        <v/>
      </c>
      <c r="H417" s="10" t="str">
        <f t="shared" si="518"/>
        <v/>
      </c>
      <c r="I417" s="10" t="str">
        <f t="shared" si="519"/>
        <v/>
      </c>
      <c r="J417" s="10" t="str">
        <f t="shared" si="520"/>
        <v/>
      </c>
      <c r="K417" s="10" t="str">
        <f t="shared" si="521"/>
        <v/>
      </c>
      <c r="L417" s="10" t="str">
        <f t="shared" si="522"/>
        <v/>
      </c>
      <c r="M417" s="10" t="str">
        <f t="shared" si="523"/>
        <v/>
      </c>
      <c r="N417" s="10" t="str">
        <f t="shared" si="524"/>
        <v/>
      </c>
      <c r="O417" s="10" t="str">
        <f t="shared" si="525"/>
        <v/>
      </c>
      <c r="P417" s="10" t="str">
        <f t="shared" si="526"/>
        <v/>
      </c>
      <c r="Q417" s="10" t="str">
        <f t="shared" si="527"/>
        <v/>
      </c>
      <c r="R417" s="10" t="str">
        <f t="shared" si="528"/>
        <v/>
      </c>
      <c r="S417" s="20" t="str">
        <f t="shared" si="529"/>
        <v/>
      </c>
      <c r="T417" s="23" t="str">
        <f t="shared" si="530"/>
        <v/>
      </c>
      <c r="U417" s="10"/>
      <c r="V417" s="10"/>
      <c r="W417" s="10"/>
      <c r="X417" s="11" t="str">
        <f>IF(G417="","",COUNTIF($Y$4:$Y417,"x")/COUNTIF($G$4:$G417,"x"))</f>
        <v/>
      </c>
      <c r="Y417" s="10" t="str">
        <f t="shared" si="531"/>
        <v/>
      </c>
      <c r="Z417" s="10" t="str">
        <f t="shared" si="532"/>
        <v/>
      </c>
      <c r="AA417" s="10" t="str">
        <f t="shared" si="533"/>
        <v/>
      </c>
      <c r="AB417" s="10" t="str">
        <f t="shared" si="534"/>
        <v/>
      </c>
      <c r="AC417" s="10">
        <f t="shared" si="535"/>
        <v>0</v>
      </c>
      <c r="AD417" s="11" t="str">
        <f>IF(G417="","",COUNTIF($AE$4:$AE417,"x")/COUNTIF($G$4:$G417,"x"))</f>
        <v/>
      </c>
      <c r="AE417" s="10" t="str">
        <f t="shared" si="536"/>
        <v/>
      </c>
      <c r="AF417" s="10" t="str">
        <f t="shared" si="537"/>
        <v/>
      </c>
      <c r="AG417" s="10" t="str">
        <f t="shared" si="538"/>
        <v/>
      </c>
      <c r="AH417" s="10" t="str">
        <f t="shared" si="539"/>
        <v/>
      </c>
      <c r="AI417" s="10">
        <f t="shared" si="540"/>
        <v>0</v>
      </c>
      <c r="AJ417" s="11" t="str">
        <f>IF(G417="","",COUNTIF($AK$4:$AK417,"x")/COUNTIF($G$4:$G417,"x"))</f>
        <v/>
      </c>
      <c r="AK417" s="10" t="str">
        <f t="shared" si="541"/>
        <v/>
      </c>
      <c r="AL417" s="10" t="str">
        <f t="shared" si="542"/>
        <v/>
      </c>
      <c r="AM417" s="10" t="str">
        <f t="shared" si="543"/>
        <v/>
      </c>
      <c r="AN417" s="10" t="str">
        <f t="shared" si="544"/>
        <v/>
      </c>
      <c r="AO417" s="10">
        <f t="shared" si="545"/>
        <v>0</v>
      </c>
      <c r="AP417" s="11" t="str">
        <f>IF($G417="","",COUNTIF($AQ$4:$AQ417,"x")/COUNTIF($G$4:$G417,"x"))</f>
        <v/>
      </c>
      <c r="AQ417" s="10" t="str">
        <f t="shared" si="587"/>
        <v/>
      </c>
      <c r="AR417" s="10" t="str">
        <f t="shared" si="546"/>
        <v/>
      </c>
      <c r="AS417" s="10" t="str">
        <f t="shared" si="547"/>
        <v/>
      </c>
      <c r="AT417" s="10" t="str">
        <f t="shared" si="548"/>
        <v/>
      </c>
      <c r="AU417" s="10">
        <f t="shared" si="549"/>
        <v>0</v>
      </c>
      <c r="AV417" s="11" t="str">
        <f>IF($G417="","",COUNTIF($AW$4:$AW417,"x")/COUNTIF($G$4:$G417,"x"))</f>
        <v/>
      </c>
      <c r="AW417" s="10" t="str">
        <f t="shared" si="588"/>
        <v/>
      </c>
      <c r="AX417" s="10" t="str">
        <f t="shared" si="550"/>
        <v/>
      </c>
      <c r="AY417" s="10" t="str">
        <f t="shared" si="551"/>
        <v/>
      </c>
      <c r="AZ417" s="10" t="str">
        <f t="shared" si="552"/>
        <v/>
      </c>
      <c r="BA417" s="10">
        <f t="shared" si="553"/>
        <v>0</v>
      </c>
      <c r="BB417" s="11" t="str">
        <f>IF($G417="","",COUNTIF($BC$4:$BC417,"x")/COUNTIF($G$4:$G417,"x"))</f>
        <v/>
      </c>
      <c r="BC417" s="10" t="str">
        <f t="shared" si="589"/>
        <v/>
      </c>
      <c r="BD417" s="10" t="str">
        <f t="shared" si="554"/>
        <v/>
      </c>
      <c r="BE417" s="10" t="str">
        <f t="shared" si="555"/>
        <v/>
      </c>
      <c r="BF417" s="10" t="str">
        <f t="shared" si="556"/>
        <v/>
      </c>
      <c r="BG417" s="10">
        <f t="shared" si="557"/>
        <v>0</v>
      </c>
      <c r="BH417" s="11" t="str">
        <f>IF($G417="","",COUNTIF($BI$4:$BI417,"x")/COUNTIF($G$4:$G417,"x"))</f>
        <v/>
      </c>
      <c r="BI417" s="10" t="str">
        <f t="shared" si="590"/>
        <v/>
      </c>
      <c r="BJ417" s="10" t="str">
        <f t="shared" si="558"/>
        <v/>
      </c>
      <c r="BK417" s="10" t="str">
        <f t="shared" si="559"/>
        <v/>
      </c>
      <c r="BL417" s="10" t="str">
        <f t="shared" si="560"/>
        <v/>
      </c>
      <c r="BM417" s="10">
        <f t="shared" si="561"/>
        <v>0</v>
      </c>
      <c r="BN417" s="11" t="str">
        <f>IF($G417="","",COUNTIF($BO$4:$BO417,"x")/COUNTIF($G$4:$G417,"x"))</f>
        <v/>
      </c>
      <c r="BO417" s="10" t="str">
        <f t="shared" si="591"/>
        <v/>
      </c>
      <c r="BP417" s="10" t="str">
        <f t="shared" si="562"/>
        <v/>
      </c>
      <c r="BQ417" s="10" t="str">
        <f t="shared" si="563"/>
        <v/>
      </c>
      <c r="BR417" s="10" t="str">
        <f t="shared" si="564"/>
        <v/>
      </c>
      <c r="BS417" s="10">
        <f t="shared" si="565"/>
        <v>0</v>
      </c>
      <c r="BT417" s="11" t="str">
        <f>IF($G417="","",COUNTIF($BU$4:$BU417,"x")/COUNTIF($G$4:$G417,"x"))</f>
        <v/>
      </c>
      <c r="BU417" s="10" t="str">
        <f t="shared" si="592"/>
        <v/>
      </c>
      <c r="BV417" s="10" t="str">
        <f t="shared" si="566"/>
        <v/>
      </c>
      <c r="BW417" s="10" t="str">
        <f t="shared" si="567"/>
        <v/>
      </c>
      <c r="BX417" s="10" t="str">
        <f t="shared" si="568"/>
        <v/>
      </c>
      <c r="BY417" s="10">
        <f t="shared" si="569"/>
        <v>0</v>
      </c>
      <c r="BZ417" s="11" t="str">
        <f>IF($G417="","",COUNTIF($CA$4:$CA417,"x")/COUNTIF($G$4:$G417,"x"))</f>
        <v/>
      </c>
      <c r="CA417" s="10" t="str">
        <f t="shared" si="593"/>
        <v/>
      </c>
      <c r="CB417" s="10" t="str">
        <f t="shared" si="570"/>
        <v/>
      </c>
      <c r="CC417" s="10" t="str">
        <f t="shared" si="571"/>
        <v/>
      </c>
      <c r="CD417" s="10" t="str">
        <f t="shared" si="572"/>
        <v/>
      </c>
      <c r="CE417" s="10">
        <f t="shared" si="573"/>
        <v>0</v>
      </c>
      <c r="CF417" s="11" t="str">
        <f>IF($G417="","",COUNTIF($CG$4:$CG417,"x")/COUNTIF($G$4:$G417,"x"))</f>
        <v/>
      </c>
      <c r="CG417" s="10" t="str">
        <f t="shared" si="594"/>
        <v/>
      </c>
      <c r="CH417" s="10" t="str">
        <f t="shared" si="574"/>
        <v/>
      </c>
      <c r="CI417" s="10" t="str">
        <f t="shared" si="575"/>
        <v/>
      </c>
      <c r="CJ417" s="10" t="str">
        <f t="shared" si="576"/>
        <v/>
      </c>
      <c r="CK417" s="10">
        <f t="shared" si="577"/>
        <v>0</v>
      </c>
      <c r="CL417" s="11" t="str">
        <f>IF($G417="","",COUNTIF($CM$4:$CM417,"x")/COUNTIF($G$4:$G417,"x"))</f>
        <v/>
      </c>
      <c r="CM417" s="10" t="str">
        <f t="shared" si="595"/>
        <v/>
      </c>
      <c r="CN417" s="10" t="str">
        <f t="shared" si="578"/>
        <v/>
      </c>
      <c r="CO417" s="10" t="str">
        <f t="shared" si="579"/>
        <v/>
      </c>
      <c r="CP417" s="10" t="str">
        <f t="shared" si="580"/>
        <v/>
      </c>
      <c r="CQ417" s="10">
        <f t="shared" si="581"/>
        <v>0</v>
      </c>
    </row>
    <row r="418" spans="2:95">
      <c r="B418" s="10" t="str">
        <f t="shared" si="582"/>
        <v/>
      </c>
      <c r="C418" s="10" t="str">
        <f t="shared" si="583"/>
        <v/>
      </c>
      <c r="D418" s="10" t="str">
        <f t="shared" si="584"/>
        <v/>
      </c>
      <c r="E418" s="10" t="str">
        <f t="shared" si="585"/>
        <v/>
      </c>
      <c r="F418" s="10" t="str">
        <f t="shared" si="586"/>
        <v/>
      </c>
      <c r="G418" s="10" t="str">
        <f t="shared" si="517"/>
        <v/>
      </c>
      <c r="H418" s="10" t="str">
        <f t="shared" si="518"/>
        <v/>
      </c>
      <c r="I418" s="10" t="str">
        <f t="shared" si="519"/>
        <v/>
      </c>
      <c r="J418" s="10" t="str">
        <f t="shared" si="520"/>
        <v/>
      </c>
      <c r="K418" s="10" t="str">
        <f t="shared" si="521"/>
        <v/>
      </c>
      <c r="L418" s="10" t="str">
        <f t="shared" si="522"/>
        <v/>
      </c>
      <c r="M418" s="10" t="str">
        <f t="shared" si="523"/>
        <v/>
      </c>
      <c r="N418" s="10" t="str">
        <f t="shared" si="524"/>
        <v/>
      </c>
      <c r="O418" s="10" t="str">
        <f t="shared" si="525"/>
        <v/>
      </c>
      <c r="P418" s="10" t="str">
        <f t="shared" si="526"/>
        <v/>
      </c>
      <c r="Q418" s="10" t="str">
        <f t="shared" si="527"/>
        <v/>
      </c>
      <c r="R418" s="10" t="str">
        <f t="shared" si="528"/>
        <v/>
      </c>
      <c r="S418" s="20" t="str">
        <f t="shared" si="529"/>
        <v/>
      </c>
      <c r="T418" s="23" t="str">
        <f t="shared" si="530"/>
        <v/>
      </c>
      <c r="U418" s="10"/>
      <c r="V418" s="10"/>
      <c r="W418" s="10"/>
      <c r="X418" s="11" t="str">
        <f>IF(G418="","",COUNTIF($Y$4:$Y418,"x")/COUNTIF($G$4:$G418,"x"))</f>
        <v/>
      </c>
      <c r="Y418" s="10" t="str">
        <f t="shared" si="531"/>
        <v/>
      </c>
      <c r="Z418" s="10" t="str">
        <f t="shared" si="532"/>
        <v/>
      </c>
      <c r="AA418" s="10" t="str">
        <f t="shared" si="533"/>
        <v/>
      </c>
      <c r="AB418" s="10" t="str">
        <f t="shared" si="534"/>
        <v/>
      </c>
      <c r="AC418" s="10">
        <f t="shared" si="535"/>
        <v>0</v>
      </c>
      <c r="AD418" s="11" t="str">
        <f>IF(G418="","",COUNTIF($AE$4:$AE418,"x")/COUNTIF($G$4:$G418,"x"))</f>
        <v/>
      </c>
      <c r="AE418" s="10" t="str">
        <f t="shared" si="536"/>
        <v/>
      </c>
      <c r="AF418" s="10" t="str">
        <f t="shared" si="537"/>
        <v/>
      </c>
      <c r="AG418" s="10" t="str">
        <f t="shared" si="538"/>
        <v/>
      </c>
      <c r="AH418" s="10" t="str">
        <f t="shared" si="539"/>
        <v/>
      </c>
      <c r="AI418" s="10">
        <f t="shared" si="540"/>
        <v>0</v>
      </c>
      <c r="AJ418" s="11" t="str">
        <f>IF(G418="","",COUNTIF($AK$4:$AK418,"x")/COUNTIF($G$4:$G418,"x"))</f>
        <v/>
      </c>
      <c r="AK418" s="10" t="str">
        <f t="shared" si="541"/>
        <v/>
      </c>
      <c r="AL418" s="10" t="str">
        <f t="shared" si="542"/>
        <v/>
      </c>
      <c r="AM418" s="10" t="str">
        <f t="shared" si="543"/>
        <v/>
      </c>
      <c r="AN418" s="10" t="str">
        <f t="shared" si="544"/>
        <v/>
      </c>
      <c r="AO418" s="10">
        <f t="shared" si="545"/>
        <v>0</v>
      </c>
      <c r="AP418" s="11" t="str">
        <f>IF($G418="","",COUNTIF($AQ$4:$AQ418,"x")/COUNTIF($G$4:$G418,"x"))</f>
        <v/>
      </c>
      <c r="AQ418" s="10" t="str">
        <f t="shared" si="587"/>
        <v/>
      </c>
      <c r="AR418" s="10" t="str">
        <f t="shared" si="546"/>
        <v/>
      </c>
      <c r="AS418" s="10" t="str">
        <f t="shared" si="547"/>
        <v/>
      </c>
      <c r="AT418" s="10" t="str">
        <f t="shared" si="548"/>
        <v/>
      </c>
      <c r="AU418" s="10">
        <f t="shared" si="549"/>
        <v>0</v>
      </c>
      <c r="AV418" s="11" t="str">
        <f>IF($G418="","",COUNTIF($AW$4:$AW418,"x")/COUNTIF($G$4:$G418,"x"))</f>
        <v/>
      </c>
      <c r="AW418" s="10" t="str">
        <f t="shared" si="588"/>
        <v/>
      </c>
      <c r="AX418" s="10" t="str">
        <f t="shared" si="550"/>
        <v/>
      </c>
      <c r="AY418" s="10" t="str">
        <f t="shared" si="551"/>
        <v/>
      </c>
      <c r="AZ418" s="10" t="str">
        <f t="shared" si="552"/>
        <v/>
      </c>
      <c r="BA418" s="10">
        <f t="shared" si="553"/>
        <v>0</v>
      </c>
      <c r="BB418" s="11" t="str">
        <f>IF($G418="","",COUNTIF($BC$4:$BC418,"x")/COUNTIF($G$4:$G418,"x"))</f>
        <v/>
      </c>
      <c r="BC418" s="10" t="str">
        <f t="shared" si="589"/>
        <v/>
      </c>
      <c r="BD418" s="10" t="str">
        <f t="shared" si="554"/>
        <v/>
      </c>
      <c r="BE418" s="10" t="str">
        <f t="shared" si="555"/>
        <v/>
      </c>
      <c r="BF418" s="10" t="str">
        <f t="shared" si="556"/>
        <v/>
      </c>
      <c r="BG418" s="10">
        <f t="shared" si="557"/>
        <v>0</v>
      </c>
      <c r="BH418" s="11" t="str">
        <f>IF($G418="","",COUNTIF($BI$4:$BI418,"x")/COUNTIF($G$4:$G418,"x"))</f>
        <v/>
      </c>
      <c r="BI418" s="10" t="str">
        <f t="shared" si="590"/>
        <v/>
      </c>
      <c r="BJ418" s="10" t="str">
        <f t="shared" si="558"/>
        <v/>
      </c>
      <c r="BK418" s="10" t="str">
        <f t="shared" si="559"/>
        <v/>
      </c>
      <c r="BL418" s="10" t="str">
        <f t="shared" si="560"/>
        <v/>
      </c>
      <c r="BM418" s="10">
        <f t="shared" si="561"/>
        <v>0</v>
      </c>
      <c r="BN418" s="11" t="str">
        <f>IF($G418="","",COUNTIF($BO$4:$BO418,"x")/COUNTIF($G$4:$G418,"x"))</f>
        <v/>
      </c>
      <c r="BO418" s="10" t="str">
        <f t="shared" si="591"/>
        <v/>
      </c>
      <c r="BP418" s="10" t="str">
        <f t="shared" si="562"/>
        <v/>
      </c>
      <c r="BQ418" s="10" t="str">
        <f t="shared" si="563"/>
        <v/>
      </c>
      <c r="BR418" s="10" t="str">
        <f t="shared" si="564"/>
        <v/>
      </c>
      <c r="BS418" s="10">
        <f t="shared" si="565"/>
        <v>0</v>
      </c>
      <c r="BT418" s="11" t="str">
        <f>IF($G418="","",COUNTIF($BU$4:$BU418,"x")/COUNTIF($G$4:$G418,"x"))</f>
        <v/>
      </c>
      <c r="BU418" s="10" t="str">
        <f t="shared" si="592"/>
        <v/>
      </c>
      <c r="BV418" s="10" t="str">
        <f t="shared" si="566"/>
        <v/>
      </c>
      <c r="BW418" s="10" t="str">
        <f t="shared" si="567"/>
        <v/>
      </c>
      <c r="BX418" s="10" t="str">
        <f t="shared" si="568"/>
        <v/>
      </c>
      <c r="BY418" s="10">
        <f t="shared" si="569"/>
        <v>0</v>
      </c>
      <c r="BZ418" s="11" t="str">
        <f>IF($G418="","",COUNTIF($CA$4:$CA418,"x")/COUNTIF($G$4:$G418,"x"))</f>
        <v/>
      </c>
      <c r="CA418" s="10" t="str">
        <f t="shared" si="593"/>
        <v/>
      </c>
      <c r="CB418" s="10" t="str">
        <f t="shared" si="570"/>
        <v/>
      </c>
      <c r="CC418" s="10" t="str">
        <f t="shared" si="571"/>
        <v/>
      </c>
      <c r="CD418" s="10" t="str">
        <f t="shared" si="572"/>
        <v/>
      </c>
      <c r="CE418" s="10">
        <f t="shared" si="573"/>
        <v>0</v>
      </c>
      <c r="CF418" s="11" t="str">
        <f>IF($G418="","",COUNTIF($CG$4:$CG418,"x")/COUNTIF($G$4:$G418,"x"))</f>
        <v/>
      </c>
      <c r="CG418" s="10" t="str">
        <f t="shared" si="594"/>
        <v/>
      </c>
      <c r="CH418" s="10" t="str">
        <f t="shared" si="574"/>
        <v/>
      </c>
      <c r="CI418" s="10" t="str">
        <f t="shared" si="575"/>
        <v/>
      </c>
      <c r="CJ418" s="10" t="str">
        <f t="shared" si="576"/>
        <v/>
      </c>
      <c r="CK418" s="10">
        <f t="shared" si="577"/>
        <v>0</v>
      </c>
      <c r="CL418" s="11" t="str">
        <f>IF($G418="","",COUNTIF($CM$4:$CM418,"x")/COUNTIF($G$4:$G418,"x"))</f>
        <v/>
      </c>
      <c r="CM418" s="10" t="str">
        <f t="shared" si="595"/>
        <v/>
      </c>
      <c r="CN418" s="10" t="str">
        <f t="shared" si="578"/>
        <v/>
      </c>
      <c r="CO418" s="10" t="str">
        <f t="shared" si="579"/>
        <v/>
      </c>
      <c r="CP418" s="10" t="str">
        <f t="shared" si="580"/>
        <v/>
      </c>
      <c r="CQ418" s="10">
        <f t="shared" si="581"/>
        <v>0</v>
      </c>
    </row>
    <row r="419" spans="2:95">
      <c r="B419" s="10" t="str">
        <f t="shared" si="582"/>
        <v/>
      </c>
      <c r="C419" s="10" t="str">
        <f t="shared" si="583"/>
        <v/>
      </c>
      <c r="D419" s="10" t="str">
        <f t="shared" si="584"/>
        <v/>
      </c>
      <c r="E419" s="10" t="str">
        <f t="shared" si="585"/>
        <v/>
      </c>
      <c r="F419" s="10" t="str">
        <f t="shared" si="586"/>
        <v/>
      </c>
      <c r="G419" s="10" t="str">
        <f t="shared" si="517"/>
        <v/>
      </c>
      <c r="H419" s="10" t="str">
        <f t="shared" si="518"/>
        <v/>
      </c>
      <c r="I419" s="10" t="str">
        <f t="shared" si="519"/>
        <v/>
      </c>
      <c r="J419" s="10" t="str">
        <f t="shared" si="520"/>
        <v/>
      </c>
      <c r="K419" s="10" t="str">
        <f t="shared" si="521"/>
        <v/>
      </c>
      <c r="L419" s="10" t="str">
        <f t="shared" si="522"/>
        <v/>
      </c>
      <c r="M419" s="10" t="str">
        <f t="shared" si="523"/>
        <v/>
      </c>
      <c r="N419" s="10" t="str">
        <f t="shared" si="524"/>
        <v/>
      </c>
      <c r="O419" s="10" t="str">
        <f t="shared" si="525"/>
        <v/>
      </c>
      <c r="P419" s="10" t="str">
        <f t="shared" si="526"/>
        <v/>
      </c>
      <c r="Q419" s="10" t="str">
        <f t="shared" si="527"/>
        <v/>
      </c>
      <c r="R419" s="10" t="str">
        <f t="shared" si="528"/>
        <v/>
      </c>
      <c r="S419" s="20" t="str">
        <f t="shared" si="529"/>
        <v/>
      </c>
      <c r="T419" s="23" t="str">
        <f t="shared" si="530"/>
        <v/>
      </c>
      <c r="U419" s="10"/>
      <c r="V419" s="10"/>
      <c r="W419" s="10"/>
      <c r="X419" s="11" t="str">
        <f>IF(G419="","",COUNTIF($Y$4:$Y419,"x")/COUNTIF($G$4:$G419,"x"))</f>
        <v/>
      </c>
      <c r="Y419" s="10" t="str">
        <f t="shared" si="531"/>
        <v/>
      </c>
      <c r="Z419" s="10" t="str">
        <f t="shared" si="532"/>
        <v/>
      </c>
      <c r="AA419" s="10" t="str">
        <f t="shared" si="533"/>
        <v/>
      </c>
      <c r="AB419" s="10" t="str">
        <f t="shared" si="534"/>
        <v/>
      </c>
      <c r="AC419" s="10">
        <f t="shared" si="535"/>
        <v>0</v>
      </c>
      <c r="AD419" s="11" t="str">
        <f>IF(G419="","",COUNTIF($AE$4:$AE419,"x")/COUNTIF($G$4:$G419,"x"))</f>
        <v/>
      </c>
      <c r="AE419" s="10" t="str">
        <f t="shared" si="536"/>
        <v/>
      </c>
      <c r="AF419" s="10" t="str">
        <f t="shared" si="537"/>
        <v/>
      </c>
      <c r="AG419" s="10" t="str">
        <f t="shared" si="538"/>
        <v/>
      </c>
      <c r="AH419" s="10" t="str">
        <f t="shared" si="539"/>
        <v/>
      </c>
      <c r="AI419" s="10">
        <f t="shared" si="540"/>
        <v>0</v>
      </c>
      <c r="AJ419" s="11" t="str">
        <f>IF(G419="","",COUNTIF($AK$4:$AK419,"x")/COUNTIF($G$4:$G419,"x"))</f>
        <v/>
      </c>
      <c r="AK419" s="10" t="str">
        <f t="shared" si="541"/>
        <v/>
      </c>
      <c r="AL419" s="10" t="str">
        <f t="shared" si="542"/>
        <v/>
      </c>
      <c r="AM419" s="10" t="str">
        <f t="shared" si="543"/>
        <v/>
      </c>
      <c r="AN419" s="10" t="str">
        <f t="shared" si="544"/>
        <v/>
      </c>
      <c r="AO419" s="10">
        <f t="shared" si="545"/>
        <v>0</v>
      </c>
      <c r="AP419" s="11" t="str">
        <f>IF($G419="","",COUNTIF($AQ$4:$AQ419,"x")/COUNTIF($G$4:$G419,"x"))</f>
        <v/>
      </c>
      <c r="AQ419" s="10" t="str">
        <f t="shared" si="587"/>
        <v/>
      </c>
      <c r="AR419" s="10" t="str">
        <f t="shared" si="546"/>
        <v/>
      </c>
      <c r="AS419" s="10" t="str">
        <f t="shared" si="547"/>
        <v/>
      </c>
      <c r="AT419" s="10" t="str">
        <f t="shared" si="548"/>
        <v/>
      </c>
      <c r="AU419" s="10">
        <f t="shared" si="549"/>
        <v>0</v>
      </c>
      <c r="AV419" s="11" t="str">
        <f>IF($G419="","",COUNTIF($AW$4:$AW419,"x")/COUNTIF($G$4:$G419,"x"))</f>
        <v/>
      </c>
      <c r="AW419" s="10" t="str">
        <f t="shared" si="588"/>
        <v/>
      </c>
      <c r="AX419" s="10" t="str">
        <f t="shared" si="550"/>
        <v/>
      </c>
      <c r="AY419" s="10" t="str">
        <f t="shared" si="551"/>
        <v/>
      </c>
      <c r="AZ419" s="10" t="str">
        <f t="shared" si="552"/>
        <v/>
      </c>
      <c r="BA419" s="10">
        <f t="shared" si="553"/>
        <v>0</v>
      </c>
      <c r="BB419" s="11" t="str">
        <f>IF($G419="","",COUNTIF($BC$4:$BC419,"x")/COUNTIF($G$4:$G419,"x"))</f>
        <v/>
      </c>
      <c r="BC419" s="10" t="str">
        <f t="shared" si="589"/>
        <v/>
      </c>
      <c r="BD419" s="10" t="str">
        <f t="shared" si="554"/>
        <v/>
      </c>
      <c r="BE419" s="10" t="str">
        <f t="shared" si="555"/>
        <v/>
      </c>
      <c r="BF419" s="10" t="str">
        <f t="shared" si="556"/>
        <v/>
      </c>
      <c r="BG419" s="10">
        <f t="shared" si="557"/>
        <v>0</v>
      </c>
      <c r="BH419" s="11" t="str">
        <f>IF($G419="","",COUNTIF($BI$4:$BI419,"x")/COUNTIF($G$4:$G419,"x"))</f>
        <v/>
      </c>
      <c r="BI419" s="10" t="str">
        <f t="shared" si="590"/>
        <v/>
      </c>
      <c r="BJ419" s="10" t="str">
        <f t="shared" si="558"/>
        <v/>
      </c>
      <c r="BK419" s="10" t="str">
        <f t="shared" si="559"/>
        <v/>
      </c>
      <c r="BL419" s="10" t="str">
        <f t="shared" si="560"/>
        <v/>
      </c>
      <c r="BM419" s="10">
        <f t="shared" si="561"/>
        <v>0</v>
      </c>
      <c r="BN419" s="11" t="str">
        <f>IF($G419="","",COUNTIF($BO$4:$BO419,"x")/COUNTIF($G$4:$G419,"x"))</f>
        <v/>
      </c>
      <c r="BO419" s="10" t="str">
        <f t="shared" si="591"/>
        <v/>
      </c>
      <c r="BP419" s="10" t="str">
        <f t="shared" si="562"/>
        <v/>
      </c>
      <c r="BQ419" s="10" t="str">
        <f t="shared" si="563"/>
        <v/>
      </c>
      <c r="BR419" s="10" t="str">
        <f t="shared" si="564"/>
        <v/>
      </c>
      <c r="BS419" s="10">
        <f t="shared" si="565"/>
        <v>0</v>
      </c>
      <c r="BT419" s="11" t="str">
        <f>IF($G419="","",COUNTIF($BU$4:$BU419,"x")/COUNTIF($G$4:$G419,"x"))</f>
        <v/>
      </c>
      <c r="BU419" s="10" t="str">
        <f t="shared" si="592"/>
        <v/>
      </c>
      <c r="BV419" s="10" t="str">
        <f t="shared" si="566"/>
        <v/>
      </c>
      <c r="BW419" s="10" t="str">
        <f t="shared" si="567"/>
        <v/>
      </c>
      <c r="BX419" s="10" t="str">
        <f t="shared" si="568"/>
        <v/>
      </c>
      <c r="BY419" s="10">
        <f t="shared" si="569"/>
        <v>0</v>
      </c>
      <c r="BZ419" s="11" t="str">
        <f>IF($G419="","",COUNTIF($CA$4:$CA419,"x")/COUNTIF($G$4:$G419,"x"))</f>
        <v/>
      </c>
      <c r="CA419" s="10" t="str">
        <f t="shared" si="593"/>
        <v/>
      </c>
      <c r="CB419" s="10" t="str">
        <f t="shared" si="570"/>
        <v/>
      </c>
      <c r="CC419" s="10" t="str">
        <f t="shared" si="571"/>
        <v/>
      </c>
      <c r="CD419" s="10" t="str">
        <f t="shared" si="572"/>
        <v/>
      </c>
      <c r="CE419" s="10">
        <f t="shared" si="573"/>
        <v>0</v>
      </c>
      <c r="CF419" s="11" t="str">
        <f>IF($G419="","",COUNTIF($CG$4:$CG419,"x")/COUNTIF($G$4:$G419,"x"))</f>
        <v/>
      </c>
      <c r="CG419" s="10" t="str">
        <f t="shared" si="594"/>
        <v/>
      </c>
      <c r="CH419" s="10" t="str">
        <f t="shared" si="574"/>
        <v/>
      </c>
      <c r="CI419" s="10" t="str">
        <f t="shared" si="575"/>
        <v/>
      </c>
      <c r="CJ419" s="10" t="str">
        <f t="shared" si="576"/>
        <v/>
      </c>
      <c r="CK419" s="10">
        <f t="shared" si="577"/>
        <v>0</v>
      </c>
      <c r="CL419" s="11" t="str">
        <f>IF($G419="","",COUNTIF($CM$4:$CM419,"x")/COUNTIF($G$4:$G419,"x"))</f>
        <v/>
      </c>
      <c r="CM419" s="10" t="str">
        <f t="shared" si="595"/>
        <v/>
      </c>
      <c r="CN419" s="10" t="str">
        <f t="shared" si="578"/>
        <v/>
      </c>
      <c r="CO419" s="10" t="str">
        <f t="shared" si="579"/>
        <v/>
      </c>
      <c r="CP419" s="10" t="str">
        <f t="shared" si="580"/>
        <v/>
      </c>
      <c r="CQ419" s="10">
        <f t="shared" si="581"/>
        <v>0</v>
      </c>
    </row>
    <row r="420" spans="2:95">
      <c r="B420" s="10" t="str">
        <f t="shared" si="582"/>
        <v/>
      </c>
      <c r="C420" s="10" t="str">
        <f t="shared" si="583"/>
        <v/>
      </c>
      <c r="D420" s="10" t="str">
        <f t="shared" si="584"/>
        <v/>
      </c>
      <c r="E420" s="10" t="str">
        <f t="shared" si="585"/>
        <v/>
      </c>
      <c r="F420" s="10" t="str">
        <f t="shared" si="586"/>
        <v/>
      </c>
      <c r="G420" s="10" t="str">
        <f t="shared" si="517"/>
        <v/>
      </c>
      <c r="H420" s="10" t="str">
        <f t="shared" si="518"/>
        <v/>
      </c>
      <c r="I420" s="10" t="str">
        <f t="shared" si="519"/>
        <v/>
      </c>
      <c r="J420" s="10" t="str">
        <f t="shared" si="520"/>
        <v/>
      </c>
      <c r="K420" s="10" t="str">
        <f t="shared" si="521"/>
        <v/>
      </c>
      <c r="L420" s="10" t="str">
        <f t="shared" si="522"/>
        <v/>
      </c>
      <c r="M420" s="10" t="str">
        <f t="shared" si="523"/>
        <v/>
      </c>
      <c r="N420" s="10" t="str">
        <f t="shared" si="524"/>
        <v/>
      </c>
      <c r="O420" s="10" t="str">
        <f t="shared" si="525"/>
        <v/>
      </c>
      <c r="P420" s="10" t="str">
        <f t="shared" si="526"/>
        <v/>
      </c>
      <c r="Q420" s="10" t="str">
        <f t="shared" si="527"/>
        <v/>
      </c>
      <c r="R420" s="10" t="str">
        <f t="shared" si="528"/>
        <v/>
      </c>
      <c r="S420" s="20" t="str">
        <f t="shared" si="529"/>
        <v/>
      </c>
      <c r="T420" s="23" t="str">
        <f t="shared" si="530"/>
        <v/>
      </c>
      <c r="U420" s="10"/>
      <c r="V420" s="10"/>
      <c r="W420" s="10"/>
      <c r="X420" s="11" t="str">
        <f>IF(G420="","",COUNTIF($Y$4:$Y420,"x")/COUNTIF($G$4:$G420,"x"))</f>
        <v/>
      </c>
      <c r="Y420" s="10" t="str">
        <f t="shared" si="531"/>
        <v/>
      </c>
      <c r="Z420" s="10" t="str">
        <f t="shared" si="532"/>
        <v/>
      </c>
      <c r="AA420" s="10" t="str">
        <f t="shared" si="533"/>
        <v/>
      </c>
      <c r="AB420" s="10" t="str">
        <f t="shared" si="534"/>
        <v/>
      </c>
      <c r="AC420" s="10">
        <f t="shared" si="535"/>
        <v>0</v>
      </c>
      <c r="AD420" s="11" t="str">
        <f>IF(G420="","",COUNTIF($AE$4:$AE420,"x")/COUNTIF($G$4:$G420,"x"))</f>
        <v/>
      </c>
      <c r="AE420" s="10" t="str">
        <f t="shared" si="536"/>
        <v/>
      </c>
      <c r="AF420" s="10" t="str">
        <f t="shared" si="537"/>
        <v/>
      </c>
      <c r="AG420" s="10" t="str">
        <f t="shared" si="538"/>
        <v/>
      </c>
      <c r="AH420" s="10" t="str">
        <f t="shared" si="539"/>
        <v/>
      </c>
      <c r="AI420" s="10">
        <f t="shared" si="540"/>
        <v>0</v>
      </c>
      <c r="AJ420" s="11" t="str">
        <f>IF(G420="","",COUNTIF($AK$4:$AK420,"x")/COUNTIF($G$4:$G420,"x"))</f>
        <v/>
      </c>
      <c r="AK420" s="10" t="str">
        <f t="shared" si="541"/>
        <v/>
      </c>
      <c r="AL420" s="10" t="str">
        <f t="shared" si="542"/>
        <v/>
      </c>
      <c r="AM420" s="10" t="str">
        <f t="shared" si="543"/>
        <v/>
      </c>
      <c r="AN420" s="10" t="str">
        <f t="shared" si="544"/>
        <v/>
      </c>
      <c r="AO420" s="10">
        <f t="shared" si="545"/>
        <v>0</v>
      </c>
      <c r="AP420" s="11" t="str">
        <f>IF($G420="","",COUNTIF($AQ$4:$AQ420,"x")/COUNTIF($G$4:$G420,"x"))</f>
        <v/>
      </c>
      <c r="AQ420" s="10" t="str">
        <f t="shared" si="587"/>
        <v/>
      </c>
      <c r="AR420" s="10" t="str">
        <f t="shared" si="546"/>
        <v/>
      </c>
      <c r="AS420" s="10" t="str">
        <f t="shared" si="547"/>
        <v/>
      </c>
      <c r="AT420" s="10" t="str">
        <f t="shared" si="548"/>
        <v/>
      </c>
      <c r="AU420" s="10">
        <f t="shared" si="549"/>
        <v>0</v>
      </c>
      <c r="AV420" s="11" t="str">
        <f>IF($G420="","",COUNTIF($AW$4:$AW420,"x")/COUNTIF($G$4:$G420,"x"))</f>
        <v/>
      </c>
      <c r="AW420" s="10" t="str">
        <f t="shared" si="588"/>
        <v/>
      </c>
      <c r="AX420" s="10" t="str">
        <f t="shared" si="550"/>
        <v/>
      </c>
      <c r="AY420" s="10" t="str">
        <f t="shared" si="551"/>
        <v/>
      </c>
      <c r="AZ420" s="10" t="str">
        <f t="shared" si="552"/>
        <v/>
      </c>
      <c r="BA420" s="10">
        <f t="shared" si="553"/>
        <v>0</v>
      </c>
      <c r="BB420" s="11" t="str">
        <f>IF($G420="","",COUNTIF($BC$4:$BC420,"x")/COUNTIF($G$4:$G420,"x"))</f>
        <v/>
      </c>
      <c r="BC420" s="10" t="str">
        <f t="shared" si="589"/>
        <v/>
      </c>
      <c r="BD420" s="10" t="str">
        <f t="shared" si="554"/>
        <v/>
      </c>
      <c r="BE420" s="10" t="str">
        <f t="shared" si="555"/>
        <v/>
      </c>
      <c r="BF420" s="10" t="str">
        <f t="shared" si="556"/>
        <v/>
      </c>
      <c r="BG420" s="10">
        <f t="shared" si="557"/>
        <v>0</v>
      </c>
      <c r="BH420" s="11" t="str">
        <f>IF($G420="","",COUNTIF($BI$4:$BI420,"x")/COUNTIF($G$4:$G420,"x"))</f>
        <v/>
      </c>
      <c r="BI420" s="10" t="str">
        <f t="shared" si="590"/>
        <v/>
      </c>
      <c r="BJ420" s="10" t="str">
        <f t="shared" si="558"/>
        <v/>
      </c>
      <c r="BK420" s="10" t="str">
        <f t="shared" si="559"/>
        <v/>
      </c>
      <c r="BL420" s="10" t="str">
        <f t="shared" si="560"/>
        <v/>
      </c>
      <c r="BM420" s="10">
        <f t="shared" si="561"/>
        <v>0</v>
      </c>
      <c r="BN420" s="11" t="str">
        <f>IF($G420="","",COUNTIF($BO$4:$BO420,"x")/COUNTIF($G$4:$G420,"x"))</f>
        <v/>
      </c>
      <c r="BO420" s="10" t="str">
        <f t="shared" si="591"/>
        <v/>
      </c>
      <c r="BP420" s="10" t="str">
        <f t="shared" si="562"/>
        <v/>
      </c>
      <c r="BQ420" s="10" t="str">
        <f t="shared" si="563"/>
        <v/>
      </c>
      <c r="BR420" s="10" t="str">
        <f t="shared" si="564"/>
        <v/>
      </c>
      <c r="BS420" s="10">
        <f t="shared" si="565"/>
        <v>0</v>
      </c>
      <c r="BT420" s="11" t="str">
        <f>IF($G420="","",COUNTIF($BU$4:$BU420,"x")/COUNTIF($G$4:$G420,"x"))</f>
        <v/>
      </c>
      <c r="BU420" s="10" t="str">
        <f t="shared" si="592"/>
        <v/>
      </c>
      <c r="BV420" s="10" t="str">
        <f t="shared" si="566"/>
        <v/>
      </c>
      <c r="BW420" s="10" t="str">
        <f t="shared" si="567"/>
        <v/>
      </c>
      <c r="BX420" s="10" t="str">
        <f t="shared" si="568"/>
        <v/>
      </c>
      <c r="BY420" s="10">
        <f t="shared" si="569"/>
        <v>0</v>
      </c>
      <c r="BZ420" s="11" t="str">
        <f>IF($G420="","",COUNTIF($CA$4:$CA420,"x")/COUNTIF($G$4:$G420,"x"))</f>
        <v/>
      </c>
      <c r="CA420" s="10" t="str">
        <f t="shared" si="593"/>
        <v/>
      </c>
      <c r="CB420" s="10" t="str">
        <f t="shared" si="570"/>
        <v/>
      </c>
      <c r="CC420" s="10" t="str">
        <f t="shared" si="571"/>
        <v/>
      </c>
      <c r="CD420" s="10" t="str">
        <f t="shared" si="572"/>
        <v/>
      </c>
      <c r="CE420" s="10">
        <f t="shared" si="573"/>
        <v>0</v>
      </c>
      <c r="CF420" s="11" t="str">
        <f>IF($G420="","",COUNTIF($CG$4:$CG420,"x")/COUNTIF($G$4:$G420,"x"))</f>
        <v/>
      </c>
      <c r="CG420" s="10" t="str">
        <f t="shared" si="594"/>
        <v/>
      </c>
      <c r="CH420" s="10" t="str">
        <f t="shared" si="574"/>
        <v/>
      </c>
      <c r="CI420" s="10" t="str">
        <f t="shared" si="575"/>
        <v/>
      </c>
      <c r="CJ420" s="10" t="str">
        <f t="shared" si="576"/>
        <v/>
      </c>
      <c r="CK420" s="10">
        <f t="shared" si="577"/>
        <v>0</v>
      </c>
      <c r="CL420" s="11" t="str">
        <f>IF($G420="","",COUNTIF($CM$4:$CM420,"x")/COUNTIF($G$4:$G420,"x"))</f>
        <v/>
      </c>
      <c r="CM420" s="10" t="str">
        <f t="shared" si="595"/>
        <v/>
      </c>
      <c r="CN420" s="10" t="str">
        <f t="shared" si="578"/>
        <v/>
      </c>
      <c r="CO420" s="10" t="str">
        <f t="shared" si="579"/>
        <v/>
      </c>
      <c r="CP420" s="10" t="str">
        <f t="shared" si="580"/>
        <v/>
      </c>
      <c r="CQ420" s="10">
        <f t="shared" si="581"/>
        <v>0</v>
      </c>
    </row>
    <row r="421" spans="2:95">
      <c r="B421" s="10" t="str">
        <f t="shared" si="582"/>
        <v/>
      </c>
      <c r="C421" s="10" t="str">
        <f t="shared" si="583"/>
        <v/>
      </c>
      <c r="D421" s="10" t="str">
        <f t="shared" si="584"/>
        <v/>
      </c>
      <c r="E421" s="10" t="str">
        <f t="shared" si="585"/>
        <v/>
      </c>
      <c r="F421" s="10" t="str">
        <f t="shared" si="586"/>
        <v/>
      </c>
      <c r="G421" s="10" t="str">
        <f t="shared" ref="G421:G484" si="596">IF(A421="","","x")</f>
        <v/>
      </c>
      <c r="H421" s="10" t="str">
        <f t="shared" ref="H421:H484" si="597">IF($A420="","",AA421)</f>
        <v/>
      </c>
      <c r="I421" s="10" t="str">
        <f t="shared" ref="I421:I484" si="598">IF($A420="","",AG421)</f>
        <v/>
      </c>
      <c r="J421" s="10" t="str">
        <f t="shared" ref="J421:J484" si="599">IF($A420="","",AM421)</f>
        <v/>
      </c>
      <c r="K421" s="10" t="str">
        <f t="shared" ref="K421:K484" si="600">IF($A420="","",AS421)</f>
        <v/>
      </c>
      <c r="L421" s="10" t="str">
        <f t="shared" ref="L421:L484" si="601">IF($A420="","",AY421)</f>
        <v/>
      </c>
      <c r="M421" s="10" t="str">
        <f t="shared" ref="M421:M484" si="602">IF($A420="","",BE421)</f>
        <v/>
      </c>
      <c r="N421" s="10" t="str">
        <f t="shared" ref="N421:N484" si="603">IF($A420="","",BK421)</f>
        <v/>
      </c>
      <c r="O421" s="10" t="str">
        <f t="shared" ref="O421:O484" si="604">IF($A420="","",BQ421)</f>
        <v/>
      </c>
      <c r="P421" s="10" t="str">
        <f t="shared" ref="P421:P484" si="605">IF($A420="","",BW421)</f>
        <v/>
      </c>
      <c r="Q421" s="10" t="str">
        <f t="shared" ref="Q421:Q484" si="606">IF($A420="","",CC421)</f>
        <v/>
      </c>
      <c r="R421" s="10" t="str">
        <f t="shared" ref="R421:R484" si="607">IF($A420="","",CI421)</f>
        <v/>
      </c>
      <c r="S421" s="20" t="str">
        <f t="shared" ref="S421:S484" si="608">IF($A420="","",CO421)</f>
        <v/>
      </c>
      <c r="T421" s="23" t="str">
        <f t="shared" ref="T421:T484" si="609">IF(A421="","",SUM(AC421,AI421,AO421,AU421,BA421,BG421,BM421,BS421,BY421,CE421,CK421,CQ421))</f>
        <v/>
      </c>
      <c r="U421" s="10"/>
      <c r="V421" s="10"/>
      <c r="W421" s="10"/>
      <c r="X421" s="11" t="str">
        <f>IF(G421="","",COUNTIF($Y$4:$Y421,"x")/COUNTIF($G$4:$G421,"x"))</f>
        <v/>
      </c>
      <c r="Y421" s="10" t="str">
        <f t="shared" ref="Y421:Y484" si="610">IF(B421="","",IF(B421=1,"x",""))</f>
        <v/>
      </c>
      <c r="Z421" s="10" t="str">
        <f t="shared" ref="Z421:Z484" si="611">IF($A420="","",IF(AB420="",Z420,IF(AND(AB420="l",Z420&gt;=1),Z420+$R$3,IF(AND(AB420="w",Z420&gt;$S$3),Z420-$S$3,1))))</f>
        <v/>
      </c>
      <c r="AA421" s="10" t="str">
        <f t="shared" ref="AA421:AA484" si="612">IF($A420="","",IF(X420&lt;$I$3,LOOKUP(Z421,$CW$4:$CW$33,$CY$4:$CY$33),IF(X420&gt;$H$3,LOOKUP(Z421,$CW$4:$CW$33,$CY$4:$CY$33),"")))</f>
        <v/>
      </c>
      <c r="AB421" s="10" t="str">
        <f t="shared" ref="AB421:AB484" si="613">IF($A421="","",IF(AA421="","",IF(AND(AA421&gt;0,Y421="x"),"w",IF(AND(AA421&gt;0,Y421=""),"l",""))))</f>
        <v/>
      </c>
      <c r="AC421" s="10">
        <f t="shared" ref="AC421:AC484" si="614">IF(AB421="",0,IF(AB421="w",AA421*2,IF(AB421="l",AA421*-1)))</f>
        <v>0</v>
      </c>
      <c r="AD421" s="11" t="str">
        <f>IF(G421="","",COUNTIF($AE$4:$AE421,"x")/COUNTIF($G$4:$G421,"x"))</f>
        <v/>
      </c>
      <c r="AE421" s="10" t="str">
        <f t="shared" ref="AE421:AE484" si="615">IF(B421="","",IF(B421=2,"x",""))</f>
        <v/>
      </c>
      <c r="AF421" s="10" t="str">
        <f t="shared" ref="AF421:AF484" si="616">IF($A420="","",IF(AH420="",AF420,IF(AND(AH420="l",AF420&gt;=1),AF420+$R$3,IF(AND(AH420="w",AF420&gt;$S$3),AF420-$S$3,1))))</f>
        <v/>
      </c>
      <c r="AG421" s="10" t="str">
        <f t="shared" ref="AG421:AG484" si="617">IF($A420="","",IF(AD420&lt;$I$3,LOOKUP(AF421,$CW$4:$CW$33,$CY$4:$CY$33),IF(AD420&gt;$H$3,LOOKUP(AF421,$CW$4:$CW$33,$CY$4:$CY$33),"")))</f>
        <v/>
      </c>
      <c r="AH421" s="10" t="str">
        <f t="shared" ref="AH421:AH484" si="618">IF($A421="","",IF(AG421="","",IF(AND(AG421&gt;0,AE421="x"),"w",IF(AND(AG421&gt;0,AE421=""),"l",""))))</f>
        <v/>
      </c>
      <c r="AI421" s="10">
        <f t="shared" ref="AI421:AI484" si="619">IF(AH421="",0,IF(AH421="w",AG421*2,IF(AH421="l",AG421*-1)))</f>
        <v>0</v>
      </c>
      <c r="AJ421" s="11" t="str">
        <f>IF(G421="","",COUNTIF($AK$4:$AK421,"x")/COUNTIF($G$4:$G421,"x"))</f>
        <v/>
      </c>
      <c r="AK421" s="10" t="str">
        <f t="shared" ref="AK421:AK484" si="620">IF(B421="","",IF(B421=3,"x",""))</f>
        <v/>
      </c>
      <c r="AL421" s="10" t="str">
        <f t="shared" ref="AL421:AL484" si="621">IF($A420="","",IF(AN420="",AL420,IF(AND(AN420="l",AL420&gt;=1),AL420+$R$3,IF(AND(AN420="w",AL420&gt;$S$3),AL420-$S$3,1))))</f>
        <v/>
      </c>
      <c r="AM421" s="10" t="str">
        <f t="shared" ref="AM421:AM484" si="622">IF($A420="","",IF(AJ420&lt;$I$3,LOOKUP(AL421,$CW$4:$CW$33,$CY$4:$CY$33),IF(AJ420&gt;$H$3,LOOKUP(AL421,$CW$4:$CW$33,$CY$4:$CY$33),"")))</f>
        <v/>
      </c>
      <c r="AN421" s="10" t="str">
        <f t="shared" ref="AN421:AN484" si="623">IF($A421="","",IF(AM421="","",IF(AND(AM421&gt;0,AK421="x"),"w",IF(AND(AM421&gt;0,AK421=""),"l",""))))</f>
        <v/>
      </c>
      <c r="AO421" s="10">
        <f t="shared" ref="AO421:AO484" si="624">IF(AN421="",0,IF(AN421="w",AM421*2,IF(AN421="l",AM421*-1)))</f>
        <v>0</v>
      </c>
      <c r="AP421" s="11" t="str">
        <f>IF($G421="","",COUNTIF($AQ$4:$AQ421,"x")/COUNTIF($G$4:$G421,"x"))</f>
        <v/>
      </c>
      <c r="AQ421" s="10" t="str">
        <f t="shared" si="587"/>
        <v/>
      </c>
      <c r="AR421" s="10" t="str">
        <f t="shared" ref="AR421:AR484" si="625">IF($A420="","",IF(AT420="",AR420,IF(AND(AT420="l",AR420&gt;=1),AR420+$R$3,IF(AND(AT420="w",AR420&gt;$S$3),AR420-$S$3,1))))</f>
        <v/>
      </c>
      <c r="AS421" s="10" t="str">
        <f t="shared" ref="AS421:AS484" si="626">IF($A420="","",IF(AP420&lt;$K$3,LOOKUP(AR421,$CW$4:$CW$33,$CY$4:$CY$33),IF(AP420&gt;$J$3,LOOKUP(AR421,$CW$4:$CW$33,$CY$4:$CY$33),"")))</f>
        <v/>
      </c>
      <c r="AT421" s="10" t="str">
        <f t="shared" ref="AT421:AT484" si="627">IF($A421="","",IF(AS421="","",IF(AND(AS421&gt;0,AQ421="x"),"w",IF(AND(AS421&gt;0,AQ421=""),"l",""))))</f>
        <v/>
      </c>
      <c r="AU421" s="10">
        <f t="shared" ref="AU421:AU484" si="628">IF(AT421="",0,IF(AT421="w",AS421*2,IF(AT421="l",AS421*-1)))</f>
        <v>0</v>
      </c>
      <c r="AV421" s="11" t="str">
        <f>IF($G421="","",COUNTIF($AW$4:$AW421,"x")/COUNTIF($G$4:$G421,"x"))</f>
        <v/>
      </c>
      <c r="AW421" s="10" t="str">
        <f t="shared" si="588"/>
        <v/>
      </c>
      <c r="AX421" s="10" t="str">
        <f t="shared" ref="AX421:AX484" si="629">IF($A420="","",IF(AZ420="",AX420,IF(AND(AZ420="l",AX420&gt;=1),AX420+$R$3,IF(AND(AZ420="w",AX420&gt;$S$3),AX420-$S$3,1))))</f>
        <v/>
      </c>
      <c r="AY421" s="10" t="str">
        <f t="shared" ref="AY421:AY484" si="630">IF($A420="","",IF(AV420&lt;$K$3,LOOKUP(AX421,$CW$4:$CW$33,$CY$4:$CY$33),IF(AV420&gt;$J$3,LOOKUP(AX421,$CW$4:$CW$33,$CY$4:$CY$33),"")))</f>
        <v/>
      </c>
      <c r="AZ421" s="10" t="str">
        <f t="shared" ref="AZ421:AZ484" si="631">IF($A421="","",IF(AY421="","",IF(AND(AY421&gt;0,AW421="x"),"w",IF(AND(AY421&gt;0,AW421=""),"l",""))))</f>
        <v/>
      </c>
      <c r="BA421" s="10">
        <f t="shared" ref="BA421:BA484" si="632">IF(AZ421="",0,IF(AZ421="w",AY421*2,IF(AZ421="l",AY421*-1)))</f>
        <v>0</v>
      </c>
      <c r="BB421" s="11" t="str">
        <f>IF($G421="","",COUNTIF($BC$4:$BC421,"x")/COUNTIF($G$4:$G421,"x"))</f>
        <v/>
      </c>
      <c r="BC421" s="10" t="str">
        <f t="shared" si="589"/>
        <v/>
      </c>
      <c r="BD421" s="10" t="str">
        <f t="shared" ref="BD421:BD484" si="633">IF($A420="","",IF(BF420="",BD420,IF(AND(BF420="l",BD420&gt;=1),BD420+$R$3,IF(AND(BF420="w",BD420&gt;$S$3),BD420-$S$3,1))))</f>
        <v/>
      </c>
      <c r="BE421" s="10" t="str">
        <f t="shared" ref="BE421:BE484" si="634">IF($A420="","",IF(BB420&lt;$K$3,LOOKUP(BD421,$CW$4:$CW$33,$CY$4:$CY$33),IF(BB420&gt;$J$3,LOOKUP(BD421,$CW$4:$CW$33,$CY$4:$CY$33),"")))</f>
        <v/>
      </c>
      <c r="BF421" s="10" t="str">
        <f t="shared" ref="BF421:BF484" si="635">IF($A421="","",IF(BE421="","",IF(AND(BE421&gt;0,BC421="x"),"w",IF(AND(BE421&gt;0,BC421=""),"l",""))))</f>
        <v/>
      </c>
      <c r="BG421" s="10">
        <f t="shared" ref="BG421:BG484" si="636">IF(BF421="",0,IF(BF421="w",BE421*2,IF(BF421="l",BE421*-1)))</f>
        <v>0</v>
      </c>
      <c r="BH421" s="11" t="str">
        <f>IF($G421="","",COUNTIF($BI$4:$BI421,"x")/COUNTIF($G$4:$G421,"x"))</f>
        <v/>
      </c>
      <c r="BI421" s="10" t="str">
        <f t="shared" si="590"/>
        <v/>
      </c>
      <c r="BJ421" s="10" t="str">
        <f t="shared" ref="BJ421:BJ484" si="637">IF($A420="","",IF(BL420="",BJ420,IF(AND(BL420="l",BJ420&gt;=1),BJ420+$T$3,IF(AND(BL420="w",BJ420&gt;$U$3),BJ420-$U$3,1))))</f>
        <v/>
      </c>
      <c r="BK421" s="10" t="str">
        <f t="shared" ref="BK421:BK484" si="638">IF($A420="","",IF(BH420&lt;$M$3,LOOKUP(BJ421,$CW$4:$CW$33,$CY$4:$CY$33),IF(BH420&gt;$L$3,LOOKUP(BJ421,$CW$4:$CW$33,$CY$4:$CY$33),"")))</f>
        <v/>
      </c>
      <c r="BL421" s="10" t="str">
        <f t="shared" ref="BL421:BL484" si="639">IF($A421="","",IF(BK421="","",IF(AND(BK421&gt;0,BI421="x"),"w",IF(AND(BK421&gt;0,BI421=""),"l",""))))</f>
        <v/>
      </c>
      <c r="BM421" s="10">
        <f t="shared" ref="BM421:BM484" si="640">IF(BL421="",0,IF(BL421="w",BK421*1,IF(BL421="l",BK421*-1)))</f>
        <v>0</v>
      </c>
      <c r="BN421" s="11" t="str">
        <f>IF($G421="","",COUNTIF($BO$4:$BO421,"x")/COUNTIF($G$4:$G421,"x"))</f>
        <v/>
      </c>
      <c r="BO421" s="10" t="str">
        <f t="shared" si="591"/>
        <v/>
      </c>
      <c r="BP421" s="10" t="str">
        <f t="shared" ref="BP421:BP484" si="641">IF($A420="","",IF(BR420="",BP420,IF(AND(BR420="l",BP420&gt;=1),BP420+$T$3,IF(AND(BR420="w",BP420&gt;$U$3),BP420-$U$3,1))))</f>
        <v/>
      </c>
      <c r="BQ421" s="10" t="str">
        <f t="shared" ref="BQ421:BQ484" si="642">IF($A420="","",IF(BN420&lt;$M$3,LOOKUP(BP421,$CW$4:$CW$33,$CY$4:$CY$33),IF(BN420&gt;$L$3,LOOKUP(BP421,$CW$4:$CW$33,$CY$4:$CY$33),"")))</f>
        <v/>
      </c>
      <c r="BR421" s="10" t="str">
        <f t="shared" ref="BR421:BR484" si="643">IF($A421="","",IF(BQ421="","",IF(AND(BQ421&gt;0,BO421="x"),"w",IF(AND(BQ421&gt;0,BO421=""),"l",""))))</f>
        <v/>
      </c>
      <c r="BS421" s="10">
        <f t="shared" ref="BS421:BS484" si="644">IF(BR421="",0,IF(BR421="w",BQ421*1,IF(BR421="l",BQ421*-1)))</f>
        <v>0</v>
      </c>
      <c r="BT421" s="11" t="str">
        <f>IF($G421="","",COUNTIF($BU$4:$BU421,"x")/COUNTIF($G$4:$G421,"x"))</f>
        <v/>
      </c>
      <c r="BU421" s="10" t="str">
        <f t="shared" si="592"/>
        <v/>
      </c>
      <c r="BV421" s="10" t="str">
        <f t="shared" ref="BV421:BV484" si="645">IF($A420="","",IF(BX420="",BV420,IF(AND(BX420="l",BV420&gt;=1),BV420+$T$3,IF(AND(BX420="w",BV420&gt;$U$3),BV420-$U$3,1))))</f>
        <v/>
      </c>
      <c r="BW421" s="10" t="str">
        <f t="shared" ref="BW421:BW484" si="646">IF($A420="","",IF(BT420&lt;$O$3,LOOKUP(BV421,$CW$4:$CW$33,$CY$4:$CY$33),IF(BT420&gt;$N$3,LOOKUP(BV421,$CW$4:$CW$33,$CY$4:$CY$33),"")))</f>
        <v/>
      </c>
      <c r="BX421" s="10" t="str">
        <f t="shared" ref="BX421:BX484" si="647">IF($A421="","",IF(BW421="","",IF(AND(BW421&gt;0,BU421="x"),"w",IF(AND(BW421&gt;0,BU421=""),"l",""))))</f>
        <v/>
      </c>
      <c r="BY421" s="10">
        <f t="shared" ref="BY421:BY484" si="648">IF(BX421="",0,IF(BX421="w",BW421*1,IF(BX421="l",BW421*-1)))</f>
        <v>0</v>
      </c>
      <c r="BZ421" s="11" t="str">
        <f>IF($G421="","",COUNTIF($CA$4:$CA421,"x")/COUNTIF($G$4:$G421,"x"))</f>
        <v/>
      </c>
      <c r="CA421" s="10" t="str">
        <f t="shared" si="593"/>
        <v/>
      </c>
      <c r="CB421" s="10" t="str">
        <f t="shared" ref="CB421:CB484" si="649">IF($A420="","",IF(CD420="",CB420,IF(AND(CD420="l",CB420&gt;=1),CB420+$T$3,IF(AND(CD420="w",CB420&gt;$U$3),CB420-$U$3,1))))</f>
        <v/>
      </c>
      <c r="CC421" s="10" t="str">
        <f t="shared" ref="CC421:CC484" si="650">IF($A420="","",IF(BZ420&lt;$O$3,LOOKUP(CB421,$CW$4:$CW$33,$CY$4:$CY$33),IF(BZ420&gt;$N$3,LOOKUP(CB421,$CW$4:$CW$33,$CY$4:$CY$33),"")))</f>
        <v/>
      </c>
      <c r="CD421" s="10" t="str">
        <f t="shared" ref="CD421:CD484" si="651">IF($A421="","",IF(CC421="","",IF(AND(CC421&gt;0,CA421="x"),"w",IF(AND(CC421&gt;0,CA421=""),"l",""))))</f>
        <v/>
      </c>
      <c r="CE421" s="10">
        <f t="shared" ref="CE421:CE484" si="652">IF(CD421="",0,IF(CD421="w",CC421*1,IF(CD421="l",CC421*-1)))</f>
        <v>0</v>
      </c>
      <c r="CF421" s="11" t="str">
        <f>IF($G421="","",COUNTIF($CG$4:$CG421,"x")/COUNTIF($G$4:$G421,"x"))</f>
        <v/>
      </c>
      <c r="CG421" s="10" t="str">
        <f t="shared" si="594"/>
        <v/>
      </c>
      <c r="CH421" s="10" t="str">
        <f t="shared" ref="CH421:CH484" si="653">IF($A420="","",IF(CJ420="",CH420,IF(AND(CJ420="l",CH420&gt;=1),CH420+$T$3,IF(AND(CJ420="w",CH420&gt;$U$3),CH420-$U$3,1))))</f>
        <v/>
      </c>
      <c r="CI421" s="10" t="str">
        <f t="shared" ref="CI421:CI484" si="654">IF($A420="","",IF(CF420&lt;$Q$3,LOOKUP(CH421,$CW$4:$CW$33,$CY$4:$CY$33),IF(CF420&gt;$P$3,LOOKUP(CH421,$CW$4:$CW$33,$CY$4:$CY$33),"")))</f>
        <v/>
      </c>
      <c r="CJ421" s="10" t="str">
        <f t="shared" ref="CJ421:CJ484" si="655">IF($A421="","",IF(CI421="","",IF(AND(CI421&gt;0,CG421="x"),"w",IF(AND(CI421&gt;0,CG421=""),"l",""))))</f>
        <v/>
      </c>
      <c r="CK421" s="10">
        <f t="shared" ref="CK421:CK484" si="656">IF(CJ421="",0,IF(CJ421="w",CI421*1,IF(CJ421="l",CI421*-1)))</f>
        <v>0</v>
      </c>
      <c r="CL421" s="11" t="str">
        <f>IF($G421="","",COUNTIF($CM$4:$CM421,"x")/COUNTIF($G$4:$G421,"x"))</f>
        <v/>
      </c>
      <c r="CM421" s="10" t="str">
        <f t="shared" si="595"/>
        <v/>
      </c>
      <c r="CN421" s="10" t="str">
        <f t="shared" ref="CN421:CN484" si="657">IF($A420="","",IF(CP420="",CN420,IF(AND(CP420="l",CN420&gt;=1),CN420+$T$3,IF(AND(CP420="w",CN420&gt;$U$3),CN420-$U$3,1))))</f>
        <v/>
      </c>
      <c r="CO421" s="10" t="str">
        <f t="shared" ref="CO421:CO484" si="658">IF($A420="","",IF(CL420&lt;$Q$3,LOOKUP(CN421,$CW$4:$CW$33,$CY$4:$CY$33),IF(CL420&gt;$P$3,LOOKUP(CN421,$CW$4:$CW$33,$CY$4:$CY$33),"")))</f>
        <v/>
      </c>
      <c r="CP421" s="10" t="str">
        <f t="shared" ref="CP421:CP484" si="659">IF($A421="","",IF(CO421="","",IF(AND(CO421&gt;0,CM421="x"),"w",IF(AND(CO421&gt;0,CM421=""),"l",""))))</f>
        <v/>
      </c>
      <c r="CQ421" s="10">
        <f t="shared" ref="CQ421:CQ484" si="660">IF(CP421="",0,IF(CP421="w",CO421*1,IF(CP421="l",CO421*-1)))</f>
        <v>0</v>
      </c>
    </row>
    <row r="422" spans="2:95">
      <c r="B422" s="10" t="str">
        <f t="shared" si="582"/>
        <v/>
      </c>
      <c r="C422" s="10" t="str">
        <f t="shared" si="583"/>
        <v/>
      </c>
      <c r="D422" s="10" t="str">
        <f t="shared" si="584"/>
        <v/>
      </c>
      <c r="E422" s="10" t="str">
        <f t="shared" si="585"/>
        <v/>
      </c>
      <c r="F422" s="10" t="str">
        <f t="shared" si="586"/>
        <v/>
      </c>
      <c r="G422" s="10" t="str">
        <f t="shared" si="596"/>
        <v/>
      </c>
      <c r="H422" s="10" t="str">
        <f t="shared" si="597"/>
        <v/>
      </c>
      <c r="I422" s="10" t="str">
        <f t="shared" si="598"/>
        <v/>
      </c>
      <c r="J422" s="10" t="str">
        <f t="shared" si="599"/>
        <v/>
      </c>
      <c r="K422" s="10" t="str">
        <f t="shared" si="600"/>
        <v/>
      </c>
      <c r="L422" s="10" t="str">
        <f t="shared" si="601"/>
        <v/>
      </c>
      <c r="M422" s="10" t="str">
        <f t="shared" si="602"/>
        <v/>
      </c>
      <c r="N422" s="10" t="str">
        <f t="shared" si="603"/>
        <v/>
      </c>
      <c r="O422" s="10" t="str">
        <f t="shared" si="604"/>
        <v/>
      </c>
      <c r="P422" s="10" t="str">
        <f t="shared" si="605"/>
        <v/>
      </c>
      <c r="Q422" s="10" t="str">
        <f t="shared" si="606"/>
        <v/>
      </c>
      <c r="R422" s="10" t="str">
        <f t="shared" si="607"/>
        <v/>
      </c>
      <c r="S422" s="20" t="str">
        <f t="shared" si="608"/>
        <v/>
      </c>
      <c r="T422" s="23" t="str">
        <f t="shared" si="609"/>
        <v/>
      </c>
      <c r="U422" s="10"/>
      <c r="V422" s="10"/>
      <c r="W422" s="10"/>
      <c r="X422" s="11" t="str">
        <f>IF(G422="","",COUNTIF($Y$4:$Y422,"x")/COUNTIF($G$4:$G422,"x"))</f>
        <v/>
      </c>
      <c r="Y422" s="10" t="str">
        <f t="shared" si="610"/>
        <v/>
      </c>
      <c r="Z422" s="10" t="str">
        <f t="shared" si="611"/>
        <v/>
      </c>
      <c r="AA422" s="10" t="str">
        <f t="shared" si="612"/>
        <v/>
      </c>
      <c r="AB422" s="10" t="str">
        <f t="shared" si="613"/>
        <v/>
      </c>
      <c r="AC422" s="10">
        <f t="shared" si="614"/>
        <v>0</v>
      </c>
      <c r="AD422" s="11" t="str">
        <f>IF(G422="","",COUNTIF($AE$4:$AE422,"x")/COUNTIF($G$4:$G422,"x"))</f>
        <v/>
      </c>
      <c r="AE422" s="10" t="str">
        <f t="shared" si="615"/>
        <v/>
      </c>
      <c r="AF422" s="10" t="str">
        <f t="shared" si="616"/>
        <v/>
      </c>
      <c r="AG422" s="10" t="str">
        <f t="shared" si="617"/>
        <v/>
      </c>
      <c r="AH422" s="10" t="str">
        <f t="shared" si="618"/>
        <v/>
      </c>
      <c r="AI422" s="10">
        <f t="shared" si="619"/>
        <v>0</v>
      </c>
      <c r="AJ422" s="11" t="str">
        <f>IF(G422="","",COUNTIF($AK$4:$AK422,"x")/COUNTIF($G$4:$G422,"x"))</f>
        <v/>
      </c>
      <c r="AK422" s="10" t="str">
        <f t="shared" si="620"/>
        <v/>
      </c>
      <c r="AL422" s="10" t="str">
        <f t="shared" si="621"/>
        <v/>
      </c>
      <c r="AM422" s="10" t="str">
        <f t="shared" si="622"/>
        <v/>
      </c>
      <c r="AN422" s="10" t="str">
        <f t="shared" si="623"/>
        <v/>
      </c>
      <c r="AO422" s="10">
        <f t="shared" si="624"/>
        <v>0</v>
      </c>
      <c r="AP422" s="11" t="str">
        <f>IF($G422="","",COUNTIF($AQ$4:$AQ422,"x")/COUNTIF($G$4:$G422,"x"))</f>
        <v/>
      </c>
      <c r="AQ422" s="10" t="str">
        <f t="shared" si="587"/>
        <v/>
      </c>
      <c r="AR422" s="10" t="str">
        <f t="shared" si="625"/>
        <v/>
      </c>
      <c r="AS422" s="10" t="str">
        <f t="shared" si="626"/>
        <v/>
      </c>
      <c r="AT422" s="10" t="str">
        <f t="shared" si="627"/>
        <v/>
      </c>
      <c r="AU422" s="10">
        <f t="shared" si="628"/>
        <v>0</v>
      </c>
      <c r="AV422" s="11" t="str">
        <f>IF($G422="","",COUNTIF($AW$4:$AW422,"x")/COUNTIF($G$4:$G422,"x"))</f>
        <v/>
      </c>
      <c r="AW422" s="10" t="str">
        <f t="shared" si="588"/>
        <v/>
      </c>
      <c r="AX422" s="10" t="str">
        <f t="shared" si="629"/>
        <v/>
      </c>
      <c r="AY422" s="10" t="str">
        <f t="shared" si="630"/>
        <v/>
      </c>
      <c r="AZ422" s="10" t="str">
        <f t="shared" si="631"/>
        <v/>
      </c>
      <c r="BA422" s="10">
        <f t="shared" si="632"/>
        <v>0</v>
      </c>
      <c r="BB422" s="11" t="str">
        <f>IF($G422="","",COUNTIF($BC$4:$BC422,"x")/COUNTIF($G$4:$G422,"x"))</f>
        <v/>
      </c>
      <c r="BC422" s="10" t="str">
        <f t="shared" si="589"/>
        <v/>
      </c>
      <c r="BD422" s="10" t="str">
        <f t="shared" si="633"/>
        <v/>
      </c>
      <c r="BE422" s="10" t="str">
        <f t="shared" si="634"/>
        <v/>
      </c>
      <c r="BF422" s="10" t="str">
        <f t="shared" si="635"/>
        <v/>
      </c>
      <c r="BG422" s="10">
        <f t="shared" si="636"/>
        <v>0</v>
      </c>
      <c r="BH422" s="11" t="str">
        <f>IF($G422="","",COUNTIF($BI$4:$BI422,"x")/COUNTIF($G$4:$G422,"x"))</f>
        <v/>
      </c>
      <c r="BI422" s="10" t="str">
        <f t="shared" si="590"/>
        <v/>
      </c>
      <c r="BJ422" s="10" t="str">
        <f t="shared" si="637"/>
        <v/>
      </c>
      <c r="BK422" s="10" t="str">
        <f t="shared" si="638"/>
        <v/>
      </c>
      <c r="BL422" s="10" t="str">
        <f t="shared" si="639"/>
        <v/>
      </c>
      <c r="BM422" s="10">
        <f t="shared" si="640"/>
        <v>0</v>
      </c>
      <c r="BN422" s="11" t="str">
        <f>IF($G422="","",COUNTIF($BO$4:$BO422,"x")/COUNTIF($G$4:$G422,"x"))</f>
        <v/>
      </c>
      <c r="BO422" s="10" t="str">
        <f t="shared" si="591"/>
        <v/>
      </c>
      <c r="BP422" s="10" t="str">
        <f t="shared" si="641"/>
        <v/>
      </c>
      <c r="BQ422" s="10" t="str">
        <f t="shared" si="642"/>
        <v/>
      </c>
      <c r="BR422" s="10" t="str">
        <f t="shared" si="643"/>
        <v/>
      </c>
      <c r="BS422" s="10">
        <f t="shared" si="644"/>
        <v>0</v>
      </c>
      <c r="BT422" s="11" t="str">
        <f>IF($G422="","",COUNTIF($BU$4:$BU422,"x")/COUNTIF($G$4:$G422,"x"))</f>
        <v/>
      </c>
      <c r="BU422" s="10" t="str">
        <f t="shared" si="592"/>
        <v/>
      </c>
      <c r="BV422" s="10" t="str">
        <f t="shared" si="645"/>
        <v/>
      </c>
      <c r="BW422" s="10" t="str">
        <f t="shared" si="646"/>
        <v/>
      </c>
      <c r="BX422" s="10" t="str">
        <f t="shared" si="647"/>
        <v/>
      </c>
      <c r="BY422" s="10">
        <f t="shared" si="648"/>
        <v>0</v>
      </c>
      <c r="BZ422" s="11" t="str">
        <f>IF($G422="","",COUNTIF($CA$4:$CA422,"x")/COUNTIF($G$4:$G422,"x"))</f>
        <v/>
      </c>
      <c r="CA422" s="10" t="str">
        <f t="shared" si="593"/>
        <v/>
      </c>
      <c r="CB422" s="10" t="str">
        <f t="shared" si="649"/>
        <v/>
      </c>
      <c r="CC422" s="10" t="str">
        <f t="shared" si="650"/>
        <v/>
      </c>
      <c r="CD422" s="10" t="str">
        <f t="shared" si="651"/>
        <v/>
      </c>
      <c r="CE422" s="10">
        <f t="shared" si="652"/>
        <v>0</v>
      </c>
      <c r="CF422" s="11" t="str">
        <f>IF($G422="","",COUNTIF($CG$4:$CG422,"x")/COUNTIF($G$4:$G422,"x"))</f>
        <v/>
      </c>
      <c r="CG422" s="10" t="str">
        <f t="shared" si="594"/>
        <v/>
      </c>
      <c r="CH422" s="10" t="str">
        <f t="shared" si="653"/>
        <v/>
      </c>
      <c r="CI422" s="10" t="str">
        <f t="shared" si="654"/>
        <v/>
      </c>
      <c r="CJ422" s="10" t="str">
        <f t="shared" si="655"/>
        <v/>
      </c>
      <c r="CK422" s="10">
        <f t="shared" si="656"/>
        <v>0</v>
      </c>
      <c r="CL422" s="11" t="str">
        <f>IF($G422="","",COUNTIF($CM$4:$CM422,"x")/COUNTIF($G$4:$G422,"x"))</f>
        <v/>
      </c>
      <c r="CM422" s="10" t="str">
        <f t="shared" si="595"/>
        <v/>
      </c>
      <c r="CN422" s="10" t="str">
        <f t="shared" si="657"/>
        <v/>
      </c>
      <c r="CO422" s="10" t="str">
        <f t="shared" si="658"/>
        <v/>
      </c>
      <c r="CP422" s="10" t="str">
        <f t="shared" si="659"/>
        <v/>
      </c>
      <c r="CQ422" s="10">
        <f t="shared" si="660"/>
        <v>0</v>
      </c>
    </row>
    <row r="423" spans="2:95">
      <c r="B423" s="10" t="str">
        <f t="shared" si="582"/>
        <v/>
      </c>
      <c r="C423" s="10" t="str">
        <f t="shared" si="583"/>
        <v/>
      </c>
      <c r="D423" s="10" t="str">
        <f t="shared" si="584"/>
        <v/>
      </c>
      <c r="E423" s="10" t="str">
        <f t="shared" si="585"/>
        <v/>
      </c>
      <c r="F423" s="10" t="str">
        <f t="shared" si="586"/>
        <v/>
      </c>
      <c r="G423" s="10" t="str">
        <f t="shared" si="596"/>
        <v/>
      </c>
      <c r="H423" s="10" t="str">
        <f t="shared" si="597"/>
        <v/>
      </c>
      <c r="I423" s="10" t="str">
        <f t="shared" si="598"/>
        <v/>
      </c>
      <c r="J423" s="10" t="str">
        <f t="shared" si="599"/>
        <v/>
      </c>
      <c r="K423" s="10" t="str">
        <f t="shared" si="600"/>
        <v/>
      </c>
      <c r="L423" s="10" t="str">
        <f t="shared" si="601"/>
        <v/>
      </c>
      <c r="M423" s="10" t="str">
        <f t="shared" si="602"/>
        <v/>
      </c>
      <c r="N423" s="10" t="str">
        <f t="shared" si="603"/>
        <v/>
      </c>
      <c r="O423" s="10" t="str">
        <f t="shared" si="604"/>
        <v/>
      </c>
      <c r="P423" s="10" t="str">
        <f t="shared" si="605"/>
        <v/>
      </c>
      <c r="Q423" s="10" t="str">
        <f t="shared" si="606"/>
        <v/>
      </c>
      <c r="R423" s="10" t="str">
        <f t="shared" si="607"/>
        <v/>
      </c>
      <c r="S423" s="20" t="str">
        <f t="shared" si="608"/>
        <v/>
      </c>
      <c r="T423" s="23" t="str">
        <f t="shared" si="609"/>
        <v/>
      </c>
      <c r="U423" s="10"/>
      <c r="V423" s="10"/>
      <c r="W423" s="10"/>
      <c r="X423" s="11" t="str">
        <f>IF(G423="","",COUNTIF($Y$4:$Y423,"x")/COUNTIF($G$4:$G423,"x"))</f>
        <v/>
      </c>
      <c r="Y423" s="10" t="str">
        <f t="shared" si="610"/>
        <v/>
      </c>
      <c r="Z423" s="10" t="str">
        <f t="shared" si="611"/>
        <v/>
      </c>
      <c r="AA423" s="10" t="str">
        <f t="shared" si="612"/>
        <v/>
      </c>
      <c r="AB423" s="10" t="str">
        <f t="shared" si="613"/>
        <v/>
      </c>
      <c r="AC423" s="10">
        <f t="shared" si="614"/>
        <v>0</v>
      </c>
      <c r="AD423" s="11" t="str">
        <f>IF(G423="","",COUNTIF($AE$4:$AE423,"x")/COUNTIF($G$4:$G423,"x"))</f>
        <v/>
      </c>
      <c r="AE423" s="10" t="str">
        <f t="shared" si="615"/>
        <v/>
      </c>
      <c r="AF423" s="10" t="str">
        <f t="shared" si="616"/>
        <v/>
      </c>
      <c r="AG423" s="10" t="str">
        <f t="shared" si="617"/>
        <v/>
      </c>
      <c r="AH423" s="10" t="str">
        <f t="shared" si="618"/>
        <v/>
      </c>
      <c r="AI423" s="10">
        <f t="shared" si="619"/>
        <v>0</v>
      </c>
      <c r="AJ423" s="11" t="str">
        <f>IF(G423="","",COUNTIF($AK$4:$AK423,"x")/COUNTIF($G$4:$G423,"x"))</f>
        <v/>
      </c>
      <c r="AK423" s="10" t="str">
        <f t="shared" si="620"/>
        <v/>
      </c>
      <c r="AL423" s="10" t="str">
        <f t="shared" si="621"/>
        <v/>
      </c>
      <c r="AM423" s="10" t="str">
        <f t="shared" si="622"/>
        <v/>
      </c>
      <c r="AN423" s="10" t="str">
        <f t="shared" si="623"/>
        <v/>
      </c>
      <c r="AO423" s="10">
        <f t="shared" si="624"/>
        <v>0</v>
      </c>
      <c r="AP423" s="11" t="str">
        <f>IF($G423="","",COUNTIF($AQ$4:$AQ423,"x")/COUNTIF($G$4:$G423,"x"))</f>
        <v/>
      </c>
      <c r="AQ423" s="10" t="str">
        <f t="shared" si="587"/>
        <v/>
      </c>
      <c r="AR423" s="10" t="str">
        <f t="shared" si="625"/>
        <v/>
      </c>
      <c r="AS423" s="10" t="str">
        <f t="shared" si="626"/>
        <v/>
      </c>
      <c r="AT423" s="10" t="str">
        <f t="shared" si="627"/>
        <v/>
      </c>
      <c r="AU423" s="10">
        <f t="shared" si="628"/>
        <v>0</v>
      </c>
      <c r="AV423" s="11" t="str">
        <f>IF($G423="","",COUNTIF($AW$4:$AW423,"x")/COUNTIF($G$4:$G423,"x"))</f>
        <v/>
      </c>
      <c r="AW423" s="10" t="str">
        <f t="shared" si="588"/>
        <v/>
      </c>
      <c r="AX423" s="10" t="str">
        <f t="shared" si="629"/>
        <v/>
      </c>
      <c r="AY423" s="10" t="str">
        <f t="shared" si="630"/>
        <v/>
      </c>
      <c r="AZ423" s="10" t="str">
        <f t="shared" si="631"/>
        <v/>
      </c>
      <c r="BA423" s="10">
        <f t="shared" si="632"/>
        <v>0</v>
      </c>
      <c r="BB423" s="11" t="str">
        <f>IF($G423="","",COUNTIF($BC$4:$BC423,"x")/COUNTIF($G$4:$G423,"x"))</f>
        <v/>
      </c>
      <c r="BC423" s="10" t="str">
        <f t="shared" si="589"/>
        <v/>
      </c>
      <c r="BD423" s="10" t="str">
        <f t="shared" si="633"/>
        <v/>
      </c>
      <c r="BE423" s="10" t="str">
        <f t="shared" si="634"/>
        <v/>
      </c>
      <c r="BF423" s="10" t="str">
        <f t="shared" si="635"/>
        <v/>
      </c>
      <c r="BG423" s="10">
        <f t="shared" si="636"/>
        <v>0</v>
      </c>
      <c r="BH423" s="11" t="str">
        <f>IF($G423="","",COUNTIF($BI$4:$BI423,"x")/COUNTIF($G$4:$G423,"x"))</f>
        <v/>
      </c>
      <c r="BI423" s="10" t="str">
        <f t="shared" si="590"/>
        <v/>
      </c>
      <c r="BJ423" s="10" t="str">
        <f t="shared" si="637"/>
        <v/>
      </c>
      <c r="BK423" s="10" t="str">
        <f t="shared" si="638"/>
        <v/>
      </c>
      <c r="BL423" s="10" t="str">
        <f t="shared" si="639"/>
        <v/>
      </c>
      <c r="BM423" s="10">
        <f t="shared" si="640"/>
        <v>0</v>
      </c>
      <c r="BN423" s="11" t="str">
        <f>IF($G423="","",COUNTIF($BO$4:$BO423,"x")/COUNTIF($G$4:$G423,"x"))</f>
        <v/>
      </c>
      <c r="BO423" s="10" t="str">
        <f t="shared" si="591"/>
        <v/>
      </c>
      <c r="BP423" s="10" t="str">
        <f t="shared" si="641"/>
        <v/>
      </c>
      <c r="BQ423" s="10" t="str">
        <f t="shared" si="642"/>
        <v/>
      </c>
      <c r="BR423" s="10" t="str">
        <f t="shared" si="643"/>
        <v/>
      </c>
      <c r="BS423" s="10">
        <f t="shared" si="644"/>
        <v>0</v>
      </c>
      <c r="BT423" s="11" t="str">
        <f>IF($G423="","",COUNTIF($BU$4:$BU423,"x")/COUNTIF($G$4:$G423,"x"))</f>
        <v/>
      </c>
      <c r="BU423" s="10" t="str">
        <f t="shared" si="592"/>
        <v/>
      </c>
      <c r="BV423" s="10" t="str">
        <f t="shared" si="645"/>
        <v/>
      </c>
      <c r="BW423" s="10" t="str">
        <f t="shared" si="646"/>
        <v/>
      </c>
      <c r="BX423" s="10" t="str">
        <f t="shared" si="647"/>
        <v/>
      </c>
      <c r="BY423" s="10">
        <f t="shared" si="648"/>
        <v>0</v>
      </c>
      <c r="BZ423" s="11" t="str">
        <f>IF($G423="","",COUNTIF($CA$4:$CA423,"x")/COUNTIF($G$4:$G423,"x"))</f>
        <v/>
      </c>
      <c r="CA423" s="10" t="str">
        <f t="shared" si="593"/>
        <v/>
      </c>
      <c r="CB423" s="10" t="str">
        <f t="shared" si="649"/>
        <v/>
      </c>
      <c r="CC423" s="10" t="str">
        <f t="shared" si="650"/>
        <v/>
      </c>
      <c r="CD423" s="10" t="str">
        <f t="shared" si="651"/>
        <v/>
      </c>
      <c r="CE423" s="10">
        <f t="shared" si="652"/>
        <v>0</v>
      </c>
      <c r="CF423" s="11" t="str">
        <f>IF($G423="","",COUNTIF($CG$4:$CG423,"x")/COUNTIF($G$4:$G423,"x"))</f>
        <v/>
      </c>
      <c r="CG423" s="10" t="str">
        <f t="shared" si="594"/>
        <v/>
      </c>
      <c r="CH423" s="10" t="str">
        <f t="shared" si="653"/>
        <v/>
      </c>
      <c r="CI423" s="10" t="str">
        <f t="shared" si="654"/>
        <v/>
      </c>
      <c r="CJ423" s="10" t="str">
        <f t="shared" si="655"/>
        <v/>
      </c>
      <c r="CK423" s="10">
        <f t="shared" si="656"/>
        <v>0</v>
      </c>
      <c r="CL423" s="11" t="str">
        <f>IF($G423="","",COUNTIF($CM$4:$CM423,"x")/COUNTIF($G$4:$G423,"x"))</f>
        <v/>
      </c>
      <c r="CM423" s="10" t="str">
        <f t="shared" si="595"/>
        <v/>
      </c>
      <c r="CN423" s="10" t="str">
        <f t="shared" si="657"/>
        <v/>
      </c>
      <c r="CO423" s="10" t="str">
        <f t="shared" si="658"/>
        <v/>
      </c>
      <c r="CP423" s="10" t="str">
        <f t="shared" si="659"/>
        <v/>
      </c>
      <c r="CQ423" s="10">
        <f t="shared" si="660"/>
        <v>0</v>
      </c>
    </row>
    <row r="424" spans="2:95">
      <c r="B424" s="10" t="str">
        <f t="shared" si="582"/>
        <v/>
      </c>
      <c r="C424" s="10" t="str">
        <f t="shared" si="583"/>
        <v/>
      </c>
      <c r="D424" s="10" t="str">
        <f t="shared" si="584"/>
        <v/>
      </c>
      <c r="E424" s="10" t="str">
        <f t="shared" si="585"/>
        <v/>
      </c>
      <c r="F424" s="10" t="str">
        <f t="shared" si="586"/>
        <v/>
      </c>
      <c r="G424" s="10" t="str">
        <f t="shared" si="596"/>
        <v/>
      </c>
      <c r="H424" s="10" t="str">
        <f t="shared" si="597"/>
        <v/>
      </c>
      <c r="I424" s="10" t="str">
        <f t="shared" si="598"/>
        <v/>
      </c>
      <c r="J424" s="10" t="str">
        <f t="shared" si="599"/>
        <v/>
      </c>
      <c r="K424" s="10" t="str">
        <f t="shared" si="600"/>
        <v/>
      </c>
      <c r="L424" s="10" t="str">
        <f t="shared" si="601"/>
        <v/>
      </c>
      <c r="M424" s="10" t="str">
        <f t="shared" si="602"/>
        <v/>
      </c>
      <c r="N424" s="10" t="str">
        <f t="shared" si="603"/>
        <v/>
      </c>
      <c r="O424" s="10" t="str">
        <f t="shared" si="604"/>
        <v/>
      </c>
      <c r="P424" s="10" t="str">
        <f t="shared" si="605"/>
        <v/>
      </c>
      <c r="Q424" s="10" t="str">
        <f t="shared" si="606"/>
        <v/>
      </c>
      <c r="R424" s="10" t="str">
        <f t="shared" si="607"/>
        <v/>
      </c>
      <c r="S424" s="20" t="str">
        <f t="shared" si="608"/>
        <v/>
      </c>
      <c r="T424" s="23" t="str">
        <f t="shared" si="609"/>
        <v/>
      </c>
      <c r="U424" s="10"/>
      <c r="V424" s="10"/>
      <c r="W424" s="10"/>
      <c r="X424" s="11" t="str">
        <f>IF(G424="","",COUNTIF($Y$4:$Y424,"x")/COUNTIF($G$4:$G424,"x"))</f>
        <v/>
      </c>
      <c r="Y424" s="10" t="str">
        <f t="shared" si="610"/>
        <v/>
      </c>
      <c r="Z424" s="10" t="str">
        <f t="shared" si="611"/>
        <v/>
      </c>
      <c r="AA424" s="10" t="str">
        <f t="shared" si="612"/>
        <v/>
      </c>
      <c r="AB424" s="10" t="str">
        <f t="shared" si="613"/>
        <v/>
      </c>
      <c r="AC424" s="10">
        <f t="shared" si="614"/>
        <v>0</v>
      </c>
      <c r="AD424" s="11" t="str">
        <f>IF(G424="","",COUNTIF($AE$4:$AE424,"x")/COUNTIF($G$4:$G424,"x"))</f>
        <v/>
      </c>
      <c r="AE424" s="10" t="str">
        <f t="shared" si="615"/>
        <v/>
      </c>
      <c r="AF424" s="10" t="str">
        <f t="shared" si="616"/>
        <v/>
      </c>
      <c r="AG424" s="10" t="str">
        <f t="shared" si="617"/>
        <v/>
      </c>
      <c r="AH424" s="10" t="str">
        <f t="shared" si="618"/>
        <v/>
      </c>
      <c r="AI424" s="10">
        <f t="shared" si="619"/>
        <v>0</v>
      </c>
      <c r="AJ424" s="11" t="str">
        <f>IF(G424="","",COUNTIF($AK$4:$AK424,"x")/COUNTIF($G$4:$G424,"x"))</f>
        <v/>
      </c>
      <c r="AK424" s="10" t="str">
        <f t="shared" si="620"/>
        <v/>
      </c>
      <c r="AL424" s="10" t="str">
        <f t="shared" si="621"/>
        <v/>
      </c>
      <c r="AM424" s="10" t="str">
        <f t="shared" si="622"/>
        <v/>
      </c>
      <c r="AN424" s="10" t="str">
        <f t="shared" si="623"/>
        <v/>
      </c>
      <c r="AO424" s="10">
        <f t="shared" si="624"/>
        <v>0</v>
      </c>
      <c r="AP424" s="11" t="str">
        <f>IF($G424="","",COUNTIF($AQ$4:$AQ424,"x")/COUNTIF($G$4:$G424,"x"))</f>
        <v/>
      </c>
      <c r="AQ424" s="10" t="str">
        <f t="shared" si="587"/>
        <v/>
      </c>
      <c r="AR424" s="10" t="str">
        <f t="shared" si="625"/>
        <v/>
      </c>
      <c r="AS424" s="10" t="str">
        <f t="shared" si="626"/>
        <v/>
      </c>
      <c r="AT424" s="10" t="str">
        <f t="shared" si="627"/>
        <v/>
      </c>
      <c r="AU424" s="10">
        <f t="shared" si="628"/>
        <v>0</v>
      </c>
      <c r="AV424" s="11" t="str">
        <f>IF($G424="","",COUNTIF($AW$4:$AW424,"x")/COUNTIF($G$4:$G424,"x"))</f>
        <v/>
      </c>
      <c r="AW424" s="10" t="str">
        <f t="shared" si="588"/>
        <v/>
      </c>
      <c r="AX424" s="10" t="str">
        <f t="shared" si="629"/>
        <v/>
      </c>
      <c r="AY424" s="10" t="str">
        <f t="shared" si="630"/>
        <v/>
      </c>
      <c r="AZ424" s="10" t="str">
        <f t="shared" si="631"/>
        <v/>
      </c>
      <c r="BA424" s="10">
        <f t="shared" si="632"/>
        <v>0</v>
      </c>
      <c r="BB424" s="11" t="str">
        <f>IF($G424="","",COUNTIF($BC$4:$BC424,"x")/COUNTIF($G$4:$G424,"x"))</f>
        <v/>
      </c>
      <c r="BC424" s="10" t="str">
        <f t="shared" si="589"/>
        <v/>
      </c>
      <c r="BD424" s="10" t="str">
        <f t="shared" si="633"/>
        <v/>
      </c>
      <c r="BE424" s="10" t="str">
        <f t="shared" si="634"/>
        <v/>
      </c>
      <c r="BF424" s="10" t="str">
        <f t="shared" si="635"/>
        <v/>
      </c>
      <c r="BG424" s="10">
        <f t="shared" si="636"/>
        <v>0</v>
      </c>
      <c r="BH424" s="11" t="str">
        <f>IF($G424="","",COUNTIF($BI$4:$BI424,"x")/COUNTIF($G$4:$G424,"x"))</f>
        <v/>
      </c>
      <c r="BI424" s="10" t="str">
        <f t="shared" si="590"/>
        <v/>
      </c>
      <c r="BJ424" s="10" t="str">
        <f t="shared" si="637"/>
        <v/>
      </c>
      <c r="BK424" s="10" t="str">
        <f t="shared" si="638"/>
        <v/>
      </c>
      <c r="BL424" s="10" t="str">
        <f t="shared" si="639"/>
        <v/>
      </c>
      <c r="BM424" s="10">
        <f t="shared" si="640"/>
        <v>0</v>
      </c>
      <c r="BN424" s="11" t="str">
        <f>IF($G424="","",COUNTIF($BO$4:$BO424,"x")/COUNTIF($G$4:$G424,"x"))</f>
        <v/>
      </c>
      <c r="BO424" s="10" t="str">
        <f t="shared" si="591"/>
        <v/>
      </c>
      <c r="BP424" s="10" t="str">
        <f t="shared" si="641"/>
        <v/>
      </c>
      <c r="BQ424" s="10" t="str">
        <f t="shared" si="642"/>
        <v/>
      </c>
      <c r="BR424" s="10" t="str">
        <f t="shared" si="643"/>
        <v/>
      </c>
      <c r="BS424" s="10">
        <f t="shared" si="644"/>
        <v>0</v>
      </c>
      <c r="BT424" s="11" t="str">
        <f>IF($G424="","",COUNTIF($BU$4:$BU424,"x")/COUNTIF($G$4:$G424,"x"))</f>
        <v/>
      </c>
      <c r="BU424" s="10" t="str">
        <f t="shared" si="592"/>
        <v/>
      </c>
      <c r="BV424" s="10" t="str">
        <f t="shared" si="645"/>
        <v/>
      </c>
      <c r="BW424" s="10" t="str">
        <f t="shared" si="646"/>
        <v/>
      </c>
      <c r="BX424" s="10" t="str">
        <f t="shared" si="647"/>
        <v/>
      </c>
      <c r="BY424" s="10">
        <f t="shared" si="648"/>
        <v>0</v>
      </c>
      <c r="BZ424" s="11" t="str">
        <f>IF($G424="","",COUNTIF($CA$4:$CA424,"x")/COUNTIF($G$4:$G424,"x"))</f>
        <v/>
      </c>
      <c r="CA424" s="10" t="str">
        <f t="shared" si="593"/>
        <v/>
      </c>
      <c r="CB424" s="10" t="str">
        <f t="shared" si="649"/>
        <v/>
      </c>
      <c r="CC424" s="10" t="str">
        <f t="shared" si="650"/>
        <v/>
      </c>
      <c r="CD424" s="10" t="str">
        <f t="shared" si="651"/>
        <v/>
      </c>
      <c r="CE424" s="10">
        <f t="shared" si="652"/>
        <v>0</v>
      </c>
      <c r="CF424" s="11" t="str">
        <f>IF($G424="","",COUNTIF($CG$4:$CG424,"x")/COUNTIF($G$4:$G424,"x"))</f>
        <v/>
      </c>
      <c r="CG424" s="10" t="str">
        <f t="shared" si="594"/>
        <v/>
      </c>
      <c r="CH424" s="10" t="str">
        <f t="shared" si="653"/>
        <v/>
      </c>
      <c r="CI424" s="10" t="str">
        <f t="shared" si="654"/>
        <v/>
      </c>
      <c r="CJ424" s="10" t="str">
        <f t="shared" si="655"/>
        <v/>
      </c>
      <c r="CK424" s="10">
        <f t="shared" si="656"/>
        <v>0</v>
      </c>
      <c r="CL424" s="11" t="str">
        <f>IF($G424="","",COUNTIF($CM$4:$CM424,"x")/COUNTIF($G$4:$G424,"x"))</f>
        <v/>
      </c>
      <c r="CM424" s="10" t="str">
        <f t="shared" si="595"/>
        <v/>
      </c>
      <c r="CN424" s="10" t="str">
        <f t="shared" si="657"/>
        <v/>
      </c>
      <c r="CO424" s="10" t="str">
        <f t="shared" si="658"/>
        <v/>
      </c>
      <c r="CP424" s="10" t="str">
        <f t="shared" si="659"/>
        <v/>
      </c>
      <c r="CQ424" s="10">
        <f t="shared" si="660"/>
        <v>0</v>
      </c>
    </row>
    <row r="425" spans="2:95">
      <c r="B425" s="10" t="str">
        <f t="shared" si="582"/>
        <v/>
      </c>
      <c r="C425" s="10" t="str">
        <f t="shared" si="583"/>
        <v/>
      </c>
      <c r="D425" s="10" t="str">
        <f t="shared" si="584"/>
        <v/>
      </c>
      <c r="E425" s="10" t="str">
        <f t="shared" si="585"/>
        <v/>
      </c>
      <c r="F425" s="10" t="str">
        <f t="shared" si="586"/>
        <v/>
      </c>
      <c r="G425" s="10" t="str">
        <f t="shared" si="596"/>
        <v/>
      </c>
      <c r="H425" s="10" t="str">
        <f t="shared" si="597"/>
        <v/>
      </c>
      <c r="I425" s="10" t="str">
        <f t="shared" si="598"/>
        <v/>
      </c>
      <c r="J425" s="10" t="str">
        <f t="shared" si="599"/>
        <v/>
      </c>
      <c r="K425" s="10" t="str">
        <f t="shared" si="600"/>
        <v/>
      </c>
      <c r="L425" s="10" t="str">
        <f t="shared" si="601"/>
        <v/>
      </c>
      <c r="M425" s="10" t="str">
        <f t="shared" si="602"/>
        <v/>
      </c>
      <c r="N425" s="10" t="str">
        <f t="shared" si="603"/>
        <v/>
      </c>
      <c r="O425" s="10" t="str">
        <f t="shared" si="604"/>
        <v/>
      </c>
      <c r="P425" s="10" t="str">
        <f t="shared" si="605"/>
        <v/>
      </c>
      <c r="Q425" s="10" t="str">
        <f t="shared" si="606"/>
        <v/>
      </c>
      <c r="R425" s="10" t="str">
        <f t="shared" si="607"/>
        <v/>
      </c>
      <c r="S425" s="20" t="str">
        <f t="shared" si="608"/>
        <v/>
      </c>
      <c r="T425" s="23" t="str">
        <f t="shared" si="609"/>
        <v/>
      </c>
      <c r="U425" s="10"/>
      <c r="V425" s="10"/>
      <c r="W425" s="10"/>
      <c r="X425" s="11" t="str">
        <f>IF(G425="","",COUNTIF($Y$4:$Y425,"x")/COUNTIF($G$4:$G425,"x"))</f>
        <v/>
      </c>
      <c r="Y425" s="10" t="str">
        <f t="shared" si="610"/>
        <v/>
      </c>
      <c r="Z425" s="10" t="str">
        <f t="shared" si="611"/>
        <v/>
      </c>
      <c r="AA425" s="10" t="str">
        <f t="shared" si="612"/>
        <v/>
      </c>
      <c r="AB425" s="10" t="str">
        <f t="shared" si="613"/>
        <v/>
      </c>
      <c r="AC425" s="10">
        <f t="shared" si="614"/>
        <v>0</v>
      </c>
      <c r="AD425" s="11" t="str">
        <f>IF(G425="","",COUNTIF($AE$4:$AE425,"x")/COUNTIF($G$4:$G425,"x"))</f>
        <v/>
      </c>
      <c r="AE425" s="10" t="str">
        <f t="shared" si="615"/>
        <v/>
      </c>
      <c r="AF425" s="10" t="str">
        <f t="shared" si="616"/>
        <v/>
      </c>
      <c r="AG425" s="10" t="str">
        <f t="shared" si="617"/>
        <v/>
      </c>
      <c r="AH425" s="10" t="str">
        <f t="shared" si="618"/>
        <v/>
      </c>
      <c r="AI425" s="10">
        <f t="shared" si="619"/>
        <v>0</v>
      </c>
      <c r="AJ425" s="11" t="str">
        <f>IF(G425="","",COUNTIF($AK$4:$AK425,"x")/COUNTIF($G$4:$G425,"x"))</f>
        <v/>
      </c>
      <c r="AK425" s="10" t="str">
        <f t="shared" si="620"/>
        <v/>
      </c>
      <c r="AL425" s="10" t="str">
        <f t="shared" si="621"/>
        <v/>
      </c>
      <c r="AM425" s="10" t="str">
        <f t="shared" si="622"/>
        <v/>
      </c>
      <c r="AN425" s="10" t="str">
        <f t="shared" si="623"/>
        <v/>
      </c>
      <c r="AO425" s="10">
        <f t="shared" si="624"/>
        <v>0</v>
      </c>
      <c r="AP425" s="11" t="str">
        <f>IF($G425="","",COUNTIF($AQ$4:$AQ425,"x")/COUNTIF($G$4:$G425,"x"))</f>
        <v/>
      </c>
      <c r="AQ425" s="10" t="str">
        <f t="shared" si="587"/>
        <v/>
      </c>
      <c r="AR425" s="10" t="str">
        <f t="shared" si="625"/>
        <v/>
      </c>
      <c r="AS425" s="10" t="str">
        <f t="shared" si="626"/>
        <v/>
      </c>
      <c r="AT425" s="10" t="str">
        <f t="shared" si="627"/>
        <v/>
      </c>
      <c r="AU425" s="10">
        <f t="shared" si="628"/>
        <v>0</v>
      </c>
      <c r="AV425" s="11" t="str">
        <f>IF($G425="","",COUNTIF($AW$4:$AW425,"x")/COUNTIF($G$4:$G425,"x"))</f>
        <v/>
      </c>
      <c r="AW425" s="10" t="str">
        <f t="shared" si="588"/>
        <v/>
      </c>
      <c r="AX425" s="10" t="str">
        <f t="shared" si="629"/>
        <v/>
      </c>
      <c r="AY425" s="10" t="str">
        <f t="shared" si="630"/>
        <v/>
      </c>
      <c r="AZ425" s="10" t="str">
        <f t="shared" si="631"/>
        <v/>
      </c>
      <c r="BA425" s="10">
        <f t="shared" si="632"/>
        <v>0</v>
      </c>
      <c r="BB425" s="11" t="str">
        <f>IF($G425="","",COUNTIF($BC$4:$BC425,"x")/COUNTIF($G$4:$G425,"x"))</f>
        <v/>
      </c>
      <c r="BC425" s="10" t="str">
        <f t="shared" si="589"/>
        <v/>
      </c>
      <c r="BD425" s="10" t="str">
        <f t="shared" si="633"/>
        <v/>
      </c>
      <c r="BE425" s="10" t="str">
        <f t="shared" si="634"/>
        <v/>
      </c>
      <c r="BF425" s="10" t="str">
        <f t="shared" si="635"/>
        <v/>
      </c>
      <c r="BG425" s="10">
        <f t="shared" si="636"/>
        <v>0</v>
      </c>
      <c r="BH425" s="11" t="str">
        <f>IF($G425="","",COUNTIF($BI$4:$BI425,"x")/COUNTIF($G$4:$G425,"x"))</f>
        <v/>
      </c>
      <c r="BI425" s="10" t="str">
        <f t="shared" si="590"/>
        <v/>
      </c>
      <c r="BJ425" s="10" t="str">
        <f t="shared" si="637"/>
        <v/>
      </c>
      <c r="BK425" s="10" t="str">
        <f t="shared" si="638"/>
        <v/>
      </c>
      <c r="BL425" s="10" t="str">
        <f t="shared" si="639"/>
        <v/>
      </c>
      <c r="BM425" s="10">
        <f t="shared" si="640"/>
        <v>0</v>
      </c>
      <c r="BN425" s="11" t="str">
        <f>IF($G425="","",COUNTIF($BO$4:$BO425,"x")/COUNTIF($G$4:$G425,"x"))</f>
        <v/>
      </c>
      <c r="BO425" s="10" t="str">
        <f t="shared" si="591"/>
        <v/>
      </c>
      <c r="BP425" s="10" t="str">
        <f t="shared" si="641"/>
        <v/>
      </c>
      <c r="BQ425" s="10" t="str">
        <f t="shared" si="642"/>
        <v/>
      </c>
      <c r="BR425" s="10" t="str">
        <f t="shared" si="643"/>
        <v/>
      </c>
      <c r="BS425" s="10">
        <f t="shared" si="644"/>
        <v>0</v>
      </c>
      <c r="BT425" s="11" t="str">
        <f>IF($G425="","",COUNTIF($BU$4:$BU425,"x")/COUNTIF($G$4:$G425,"x"))</f>
        <v/>
      </c>
      <c r="BU425" s="10" t="str">
        <f t="shared" si="592"/>
        <v/>
      </c>
      <c r="BV425" s="10" t="str">
        <f t="shared" si="645"/>
        <v/>
      </c>
      <c r="BW425" s="10" t="str">
        <f t="shared" si="646"/>
        <v/>
      </c>
      <c r="BX425" s="10" t="str">
        <f t="shared" si="647"/>
        <v/>
      </c>
      <c r="BY425" s="10">
        <f t="shared" si="648"/>
        <v>0</v>
      </c>
      <c r="BZ425" s="11" t="str">
        <f>IF($G425="","",COUNTIF($CA$4:$CA425,"x")/COUNTIF($G$4:$G425,"x"))</f>
        <v/>
      </c>
      <c r="CA425" s="10" t="str">
        <f t="shared" si="593"/>
        <v/>
      </c>
      <c r="CB425" s="10" t="str">
        <f t="shared" si="649"/>
        <v/>
      </c>
      <c r="CC425" s="10" t="str">
        <f t="shared" si="650"/>
        <v/>
      </c>
      <c r="CD425" s="10" t="str">
        <f t="shared" si="651"/>
        <v/>
      </c>
      <c r="CE425" s="10">
        <f t="shared" si="652"/>
        <v>0</v>
      </c>
      <c r="CF425" s="11" t="str">
        <f>IF($G425="","",COUNTIF($CG$4:$CG425,"x")/COUNTIF($G$4:$G425,"x"))</f>
        <v/>
      </c>
      <c r="CG425" s="10" t="str">
        <f t="shared" si="594"/>
        <v/>
      </c>
      <c r="CH425" s="10" t="str">
        <f t="shared" si="653"/>
        <v/>
      </c>
      <c r="CI425" s="10" t="str">
        <f t="shared" si="654"/>
        <v/>
      </c>
      <c r="CJ425" s="10" t="str">
        <f t="shared" si="655"/>
        <v/>
      </c>
      <c r="CK425" s="10">
        <f t="shared" si="656"/>
        <v>0</v>
      </c>
      <c r="CL425" s="11" t="str">
        <f>IF($G425="","",COUNTIF($CM$4:$CM425,"x")/COUNTIF($G$4:$G425,"x"))</f>
        <v/>
      </c>
      <c r="CM425" s="10" t="str">
        <f t="shared" si="595"/>
        <v/>
      </c>
      <c r="CN425" s="10" t="str">
        <f t="shared" si="657"/>
        <v/>
      </c>
      <c r="CO425" s="10" t="str">
        <f t="shared" si="658"/>
        <v/>
      </c>
      <c r="CP425" s="10" t="str">
        <f t="shared" si="659"/>
        <v/>
      </c>
      <c r="CQ425" s="10">
        <f t="shared" si="660"/>
        <v>0</v>
      </c>
    </row>
    <row r="426" spans="2:95">
      <c r="B426" s="10" t="str">
        <f t="shared" si="582"/>
        <v/>
      </c>
      <c r="C426" s="10" t="str">
        <f t="shared" si="583"/>
        <v/>
      </c>
      <c r="D426" s="10" t="str">
        <f t="shared" si="584"/>
        <v/>
      </c>
      <c r="E426" s="10" t="str">
        <f t="shared" si="585"/>
        <v/>
      </c>
      <c r="F426" s="10" t="str">
        <f t="shared" si="586"/>
        <v/>
      </c>
      <c r="G426" s="10" t="str">
        <f t="shared" si="596"/>
        <v/>
      </c>
      <c r="H426" s="10" t="str">
        <f t="shared" si="597"/>
        <v/>
      </c>
      <c r="I426" s="10" t="str">
        <f t="shared" si="598"/>
        <v/>
      </c>
      <c r="J426" s="10" t="str">
        <f t="shared" si="599"/>
        <v/>
      </c>
      <c r="K426" s="10" t="str">
        <f t="shared" si="600"/>
        <v/>
      </c>
      <c r="L426" s="10" t="str">
        <f t="shared" si="601"/>
        <v/>
      </c>
      <c r="M426" s="10" t="str">
        <f t="shared" si="602"/>
        <v/>
      </c>
      <c r="N426" s="10" t="str">
        <f t="shared" si="603"/>
        <v/>
      </c>
      <c r="O426" s="10" t="str">
        <f t="shared" si="604"/>
        <v/>
      </c>
      <c r="P426" s="10" t="str">
        <f t="shared" si="605"/>
        <v/>
      </c>
      <c r="Q426" s="10" t="str">
        <f t="shared" si="606"/>
        <v/>
      </c>
      <c r="R426" s="10" t="str">
        <f t="shared" si="607"/>
        <v/>
      </c>
      <c r="S426" s="20" t="str">
        <f t="shared" si="608"/>
        <v/>
      </c>
      <c r="T426" s="23" t="str">
        <f t="shared" si="609"/>
        <v/>
      </c>
      <c r="U426" s="10"/>
      <c r="V426" s="10"/>
      <c r="W426" s="10"/>
      <c r="X426" s="11" t="str">
        <f>IF(G426="","",COUNTIF($Y$4:$Y426,"x")/COUNTIF($G$4:$G426,"x"))</f>
        <v/>
      </c>
      <c r="Y426" s="10" t="str">
        <f t="shared" si="610"/>
        <v/>
      </c>
      <c r="Z426" s="10" t="str">
        <f t="shared" si="611"/>
        <v/>
      </c>
      <c r="AA426" s="10" t="str">
        <f t="shared" si="612"/>
        <v/>
      </c>
      <c r="AB426" s="10" t="str">
        <f t="shared" si="613"/>
        <v/>
      </c>
      <c r="AC426" s="10">
        <f t="shared" si="614"/>
        <v>0</v>
      </c>
      <c r="AD426" s="11" t="str">
        <f>IF(G426="","",COUNTIF($AE$4:$AE426,"x")/COUNTIF($G$4:$G426,"x"))</f>
        <v/>
      </c>
      <c r="AE426" s="10" t="str">
        <f t="shared" si="615"/>
        <v/>
      </c>
      <c r="AF426" s="10" t="str">
        <f t="shared" si="616"/>
        <v/>
      </c>
      <c r="AG426" s="10" t="str">
        <f t="shared" si="617"/>
        <v/>
      </c>
      <c r="AH426" s="10" t="str">
        <f t="shared" si="618"/>
        <v/>
      </c>
      <c r="AI426" s="10">
        <f t="shared" si="619"/>
        <v>0</v>
      </c>
      <c r="AJ426" s="11" t="str">
        <f>IF(G426="","",COUNTIF($AK$4:$AK426,"x")/COUNTIF($G$4:$G426,"x"))</f>
        <v/>
      </c>
      <c r="AK426" s="10" t="str">
        <f t="shared" si="620"/>
        <v/>
      </c>
      <c r="AL426" s="10" t="str">
        <f t="shared" si="621"/>
        <v/>
      </c>
      <c r="AM426" s="10" t="str">
        <f t="shared" si="622"/>
        <v/>
      </c>
      <c r="AN426" s="10" t="str">
        <f t="shared" si="623"/>
        <v/>
      </c>
      <c r="AO426" s="10">
        <f t="shared" si="624"/>
        <v>0</v>
      </c>
      <c r="AP426" s="11" t="str">
        <f>IF($G426="","",COUNTIF($AQ$4:$AQ426,"x")/COUNTIF($G$4:$G426,"x"))</f>
        <v/>
      </c>
      <c r="AQ426" s="10" t="str">
        <f t="shared" si="587"/>
        <v/>
      </c>
      <c r="AR426" s="10" t="str">
        <f t="shared" si="625"/>
        <v/>
      </c>
      <c r="AS426" s="10" t="str">
        <f t="shared" si="626"/>
        <v/>
      </c>
      <c r="AT426" s="10" t="str">
        <f t="shared" si="627"/>
        <v/>
      </c>
      <c r="AU426" s="10">
        <f t="shared" si="628"/>
        <v>0</v>
      </c>
      <c r="AV426" s="11" t="str">
        <f>IF($G426="","",COUNTIF($AW$4:$AW426,"x")/COUNTIF($G$4:$G426,"x"))</f>
        <v/>
      </c>
      <c r="AW426" s="10" t="str">
        <f t="shared" si="588"/>
        <v/>
      </c>
      <c r="AX426" s="10" t="str">
        <f t="shared" si="629"/>
        <v/>
      </c>
      <c r="AY426" s="10" t="str">
        <f t="shared" si="630"/>
        <v/>
      </c>
      <c r="AZ426" s="10" t="str">
        <f t="shared" si="631"/>
        <v/>
      </c>
      <c r="BA426" s="10">
        <f t="shared" si="632"/>
        <v>0</v>
      </c>
      <c r="BB426" s="11" t="str">
        <f>IF($G426="","",COUNTIF($BC$4:$BC426,"x")/COUNTIF($G$4:$G426,"x"))</f>
        <v/>
      </c>
      <c r="BC426" s="10" t="str">
        <f t="shared" si="589"/>
        <v/>
      </c>
      <c r="BD426" s="10" t="str">
        <f t="shared" si="633"/>
        <v/>
      </c>
      <c r="BE426" s="10" t="str">
        <f t="shared" si="634"/>
        <v/>
      </c>
      <c r="BF426" s="10" t="str">
        <f t="shared" si="635"/>
        <v/>
      </c>
      <c r="BG426" s="10">
        <f t="shared" si="636"/>
        <v>0</v>
      </c>
      <c r="BH426" s="11" t="str">
        <f>IF($G426="","",COUNTIF($BI$4:$BI426,"x")/COUNTIF($G$4:$G426,"x"))</f>
        <v/>
      </c>
      <c r="BI426" s="10" t="str">
        <f t="shared" si="590"/>
        <v/>
      </c>
      <c r="BJ426" s="10" t="str">
        <f t="shared" si="637"/>
        <v/>
      </c>
      <c r="BK426" s="10" t="str">
        <f t="shared" si="638"/>
        <v/>
      </c>
      <c r="BL426" s="10" t="str">
        <f t="shared" si="639"/>
        <v/>
      </c>
      <c r="BM426" s="10">
        <f t="shared" si="640"/>
        <v>0</v>
      </c>
      <c r="BN426" s="11" t="str">
        <f>IF($G426="","",COUNTIF($BO$4:$BO426,"x")/COUNTIF($G$4:$G426,"x"))</f>
        <v/>
      </c>
      <c r="BO426" s="10" t="str">
        <f t="shared" si="591"/>
        <v/>
      </c>
      <c r="BP426" s="10" t="str">
        <f t="shared" si="641"/>
        <v/>
      </c>
      <c r="BQ426" s="10" t="str">
        <f t="shared" si="642"/>
        <v/>
      </c>
      <c r="BR426" s="10" t="str">
        <f t="shared" si="643"/>
        <v/>
      </c>
      <c r="BS426" s="10">
        <f t="shared" si="644"/>
        <v>0</v>
      </c>
      <c r="BT426" s="11" t="str">
        <f>IF($G426="","",COUNTIF($BU$4:$BU426,"x")/COUNTIF($G$4:$G426,"x"))</f>
        <v/>
      </c>
      <c r="BU426" s="10" t="str">
        <f t="shared" si="592"/>
        <v/>
      </c>
      <c r="BV426" s="10" t="str">
        <f t="shared" si="645"/>
        <v/>
      </c>
      <c r="BW426" s="10" t="str">
        <f t="shared" si="646"/>
        <v/>
      </c>
      <c r="BX426" s="10" t="str">
        <f t="shared" si="647"/>
        <v/>
      </c>
      <c r="BY426" s="10">
        <f t="shared" si="648"/>
        <v>0</v>
      </c>
      <c r="BZ426" s="11" t="str">
        <f>IF($G426="","",COUNTIF($CA$4:$CA426,"x")/COUNTIF($G$4:$G426,"x"))</f>
        <v/>
      </c>
      <c r="CA426" s="10" t="str">
        <f t="shared" si="593"/>
        <v/>
      </c>
      <c r="CB426" s="10" t="str">
        <f t="shared" si="649"/>
        <v/>
      </c>
      <c r="CC426" s="10" t="str">
        <f t="shared" si="650"/>
        <v/>
      </c>
      <c r="CD426" s="10" t="str">
        <f t="shared" si="651"/>
        <v/>
      </c>
      <c r="CE426" s="10">
        <f t="shared" si="652"/>
        <v>0</v>
      </c>
      <c r="CF426" s="11" t="str">
        <f>IF($G426="","",COUNTIF($CG$4:$CG426,"x")/COUNTIF($G$4:$G426,"x"))</f>
        <v/>
      </c>
      <c r="CG426" s="10" t="str">
        <f t="shared" si="594"/>
        <v/>
      </c>
      <c r="CH426" s="10" t="str">
        <f t="shared" si="653"/>
        <v/>
      </c>
      <c r="CI426" s="10" t="str">
        <f t="shared" si="654"/>
        <v/>
      </c>
      <c r="CJ426" s="10" t="str">
        <f t="shared" si="655"/>
        <v/>
      </c>
      <c r="CK426" s="10">
        <f t="shared" si="656"/>
        <v>0</v>
      </c>
      <c r="CL426" s="11" t="str">
        <f>IF($G426="","",COUNTIF($CM$4:$CM426,"x")/COUNTIF($G$4:$G426,"x"))</f>
        <v/>
      </c>
      <c r="CM426" s="10" t="str">
        <f t="shared" si="595"/>
        <v/>
      </c>
      <c r="CN426" s="10" t="str">
        <f t="shared" si="657"/>
        <v/>
      </c>
      <c r="CO426" s="10" t="str">
        <f t="shared" si="658"/>
        <v/>
      </c>
      <c r="CP426" s="10" t="str">
        <f t="shared" si="659"/>
        <v/>
      </c>
      <c r="CQ426" s="10">
        <f t="shared" si="660"/>
        <v>0</v>
      </c>
    </row>
    <row r="427" spans="2:95">
      <c r="B427" s="10" t="str">
        <f t="shared" si="582"/>
        <v/>
      </c>
      <c r="C427" s="10" t="str">
        <f t="shared" si="583"/>
        <v/>
      </c>
      <c r="D427" s="10" t="str">
        <f t="shared" si="584"/>
        <v/>
      </c>
      <c r="E427" s="10" t="str">
        <f t="shared" si="585"/>
        <v/>
      </c>
      <c r="F427" s="10" t="str">
        <f t="shared" si="586"/>
        <v/>
      </c>
      <c r="G427" s="10" t="str">
        <f t="shared" si="596"/>
        <v/>
      </c>
      <c r="H427" s="10" t="str">
        <f t="shared" si="597"/>
        <v/>
      </c>
      <c r="I427" s="10" t="str">
        <f t="shared" si="598"/>
        <v/>
      </c>
      <c r="J427" s="10" t="str">
        <f t="shared" si="599"/>
        <v/>
      </c>
      <c r="K427" s="10" t="str">
        <f t="shared" si="600"/>
        <v/>
      </c>
      <c r="L427" s="10" t="str">
        <f t="shared" si="601"/>
        <v/>
      </c>
      <c r="M427" s="10" t="str">
        <f t="shared" si="602"/>
        <v/>
      </c>
      <c r="N427" s="10" t="str">
        <f t="shared" si="603"/>
        <v/>
      </c>
      <c r="O427" s="10" t="str">
        <f t="shared" si="604"/>
        <v/>
      </c>
      <c r="P427" s="10" t="str">
        <f t="shared" si="605"/>
        <v/>
      </c>
      <c r="Q427" s="10" t="str">
        <f t="shared" si="606"/>
        <v/>
      </c>
      <c r="R427" s="10" t="str">
        <f t="shared" si="607"/>
        <v/>
      </c>
      <c r="S427" s="20" t="str">
        <f t="shared" si="608"/>
        <v/>
      </c>
      <c r="T427" s="23" t="str">
        <f t="shared" si="609"/>
        <v/>
      </c>
      <c r="U427" s="10"/>
      <c r="V427" s="10"/>
      <c r="W427" s="10"/>
      <c r="X427" s="11" t="str">
        <f>IF(G427="","",COUNTIF($Y$4:$Y427,"x")/COUNTIF($G$4:$G427,"x"))</f>
        <v/>
      </c>
      <c r="Y427" s="10" t="str">
        <f t="shared" si="610"/>
        <v/>
      </c>
      <c r="Z427" s="10" t="str">
        <f t="shared" si="611"/>
        <v/>
      </c>
      <c r="AA427" s="10" t="str">
        <f t="shared" si="612"/>
        <v/>
      </c>
      <c r="AB427" s="10" t="str">
        <f t="shared" si="613"/>
        <v/>
      </c>
      <c r="AC427" s="10">
        <f t="shared" si="614"/>
        <v>0</v>
      </c>
      <c r="AD427" s="11" t="str">
        <f>IF(G427="","",COUNTIF($AE$4:$AE427,"x")/COUNTIF($G$4:$G427,"x"))</f>
        <v/>
      </c>
      <c r="AE427" s="10" t="str">
        <f t="shared" si="615"/>
        <v/>
      </c>
      <c r="AF427" s="10" t="str">
        <f t="shared" si="616"/>
        <v/>
      </c>
      <c r="AG427" s="10" t="str">
        <f t="shared" si="617"/>
        <v/>
      </c>
      <c r="AH427" s="10" t="str">
        <f t="shared" si="618"/>
        <v/>
      </c>
      <c r="AI427" s="10">
        <f t="shared" si="619"/>
        <v>0</v>
      </c>
      <c r="AJ427" s="11" t="str">
        <f>IF(G427="","",COUNTIF($AK$4:$AK427,"x")/COUNTIF($G$4:$G427,"x"))</f>
        <v/>
      </c>
      <c r="AK427" s="10" t="str">
        <f t="shared" si="620"/>
        <v/>
      </c>
      <c r="AL427" s="10" t="str">
        <f t="shared" si="621"/>
        <v/>
      </c>
      <c r="AM427" s="10" t="str">
        <f t="shared" si="622"/>
        <v/>
      </c>
      <c r="AN427" s="10" t="str">
        <f t="shared" si="623"/>
        <v/>
      </c>
      <c r="AO427" s="10">
        <f t="shared" si="624"/>
        <v>0</v>
      </c>
      <c r="AP427" s="11" t="str">
        <f>IF($G427="","",COUNTIF($AQ$4:$AQ427,"x")/COUNTIF($G$4:$G427,"x"))</f>
        <v/>
      </c>
      <c r="AQ427" s="10" t="str">
        <f t="shared" si="587"/>
        <v/>
      </c>
      <c r="AR427" s="10" t="str">
        <f t="shared" si="625"/>
        <v/>
      </c>
      <c r="AS427" s="10" t="str">
        <f t="shared" si="626"/>
        <v/>
      </c>
      <c r="AT427" s="10" t="str">
        <f t="shared" si="627"/>
        <v/>
      </c>
      <c r="AU427" s="10">
        <f t="shared" si="628"/>
        <v>0</v>
      </c>
      <c r="AV427" s="11" t="str">
        <f>IF($G427="","",COUNTIF($AW$4:$AW427,"x")/COUNTIF($G$4:$G427,"x"))</f>
        <v/>
      </c>
      <c r="AW427" s="10" t="str">
        <f t="shared" si="588"/>
        <v/>
      </c>
      <c r="AX427" s="10" t="str">
        <f t="shared" si="629"/>
        <v/>
      </c>
      <c r="AY427" s="10" t="str">
        <f t="shared" si="630"/>
        <v/>
      </c>
      <c r="AZ427" s="10" t="str">
        <f t="shared" si="631"/>
        <v/>
      </c>
      <c r="BA427" s="10">
        <f t="shared" si="632"/>
        <v>0</v>
      </c>
      <c r="BB427" s="11" t="str">
        <f>IF($G427="","",COUNTIF($BC$4:$BC427,"x")/COUNTIF($G$4:$G427,"x"))</f>
        <v/>
      </c>
      <c r="BC427" s="10" t="str">
        <f t="shared" si="589"/>
        <v/>
      </c>
      <c r="BD427" s="10" t="str">
        <f t="shared" si="633"/>
        <v/>
      </c>
      <c r="BE427" s="10" t="str">
        <f t="shared" si="634"/>
        <v/>
      </c>
      <c r="BF427" s="10" t="str">
        <f t="shared" si="635"/>
        <v/>
      </c>
      <c r="BG427" s="10">
        <f t="shared" si="636"/>
        <v>0</v>
      </c>
      <c r="BH427" s="11" t="str">
        <f>IF($G427="","",COUNTIF($BI$4:$BI427,"x")/COUNTIF($G$4:$G427,"x"))</f>
        <v/>
      </c>
      <c r="BI427" s="10" t="str">
        <f t="shared" si="590"/>
        <v/>
      </c>
      <c r="BJ427" s="10" t="str">
        <f t="shared" si="637"/>
        <v/>
      </c>
      <c r="BK427" s="10" t="str">
        <f t="shared" si="638"/>
        <v/>
      </c>
      <c r="BL427" s="10" t="str">
        <f t="shared" si="639"/>
        <v/>
      </c>
      <c r="BM427" s="10">
        <f t="shared" si="640"/>
        <v>0</v>
      </c>
      <c r="BN427" s="11" t="str">
        <f>IF($G427="","",COUNTIF($BO$4:$BO427,"x")/COUNTIF($G$4:$G427,"x"))</f>
        <v/>
      </c>
      <c r="BO427" s="10" t="str">
        <f t="shared" si="591"/>
        <v/>
      </c>
      <c r="BP427" s="10" t="str">
        <f t="shared" si="641"/>
        <v/>
      </c>
      <c r="BQ427" s="10" t="str">
        <f t="shared" si="642"/>
        <v/>
      </c>
      <c r="BR427" s="10" t="str">
        <f t="shared" si="643"/>
        <v/>
      </c>
      <c r="BS427" s="10">
        <f t="shared" si="644"/>
        <v>0</v>
      </c>
      <c r="BT427" s="11" t="str">
        <f>IF($G427="","",COUNTIF($BU$4:$BU427,"x")/COUNTIF($G$4:$G427,"x"))</f>
        <v/>
      </c>
      <c r="BU427" s="10" t="str">
        <f t="shared" si="592"/>
        <v/>
      </c>
      <c r="BV427" s="10" t="str">
        <f t="shared" si="645"/>
        <v/>
      </c>
      <c r="BW427" s="10" t="str">
        <f t="shared" si="646"/>
        <v/>
      </c>
      <c r="BX427" s="10" t="str">
        <f t="shared" si="647"/>
        <v/>
      </c>
      <c r="BY427" s="10">
        <f t="shared" si="648"/>
        <v>0</v>
      </c>
      <c r="BZ427" s="11" t="str">
        <f>IF($G427="","",COUNTIF($CA$4:$CA427,"x")/COUNTIF($G$4:$G427,"x"))</f>
        <v/>
      </c>
      <c r="CA427" s="10" t="str">
        <f t="shared" si="593"/>
        <v/>
      </c>
      <c r="CB427" s="10" t="str">
        <f t="shared" si="649"/>
        <v/>
      </c>
      <c r="CC427" s="10" t="str">
        <f t="shared" si="650"/>
        <v/>
      </c>
      <c r="CD427" s="10" t="str">
        <f t="shared" si="651"/>
        <v/>
      </c>
      <c r="CE427" s="10">
        <f t="shared" si="652"/>
        <v>0</v>
      </c>
      <c r="CF427" s="11" t="str">
        <f>IF($G427="","",COUNTIF($CG$4:$CG427,"x")/COUNTIF($G$4:$G427,"x"))</f>
        <v/>
      </c>
      <c r="CG427" s="10" t="str">
        <f t="shared" si="594"/>
        <v/>
      </c>
      <c r="CH427" s="10" t="str">
        <f t="shared" si="653"/>
        <v/>
      </c>
      <c r="CI427" s="10" t="str">
        <f t="shared" si="654"/>
        <v/>
      </c>
      <c r="CJ427" s="10" t="str">
        <f t="shared" si="655"/>
        <v/>
      </c>
      <c r="CK427" s="10">
        <f t="shared" si="656"/>
        <v>0</v>
      </c>
      <c r="CL427" s="11" t="str">
        <f>IF($G427="","",COUNTIF($CM$4:$CM427,"x")/COUNTIF($G$4:$G427,"x"))</f>
        <v/>
      </c>
      <c r="CM427" s="10" t="str">
        <f t="shared" si="595"/>
        <v/>
      </c>
      <c r="CN427" s="10" t="str">
        <f t="shared" si="657"/>
        <v/>
      </c>
      <c r="CO427" s="10" t="str">
        <f t="shared" si="658"/>
        <v/>
      </c>
      <c r="CP427" s="10" t="str">
        <f t="shared" si="659"/>
        <v/>
      </c>
      <c r="CQ427" s="10">
        <f t="shared" si="660"/>
        <v>0</v>
      </c>
    </row>
    <row r="428" spans="2:95">
      <c r="B428" s="10" t="str">
        <f t="shared" si="582"/>
        <v/>
      </c>
      <c r="C428" s="10" t="str">
        <f t="shared" si="583"/>
        <v/>
      </c>
      <c r="D428" s="10" t="str">
        <f t="shared" si="584"/>
        <v/>
      </c>
      <c r="E428" s="10" t="str">
        <f t="shared" si="585"/>
        <v/>
      </c>
      <c r="F428" s="10" t="str">
        <f t="shared" si="586"/>
        <v/>
      </c>
      <c r="G428" s="10" t="str">
        <f t="shared" si="596"/>
        <v/>
      </c>
      <c r="H428" s="10" t="str">
        <f t="shared" si="597"/>
        <v/>
      </c>
      <c r="I428" s="10" t="str">
        <f t="shared" si="598"/>
        <v/>
      </c>
      <c r="J428" s="10" t="str">
        <f t="shared" si="599"/>
        <v/>
      </c>
      <c r="K428" s="10" t="str">
        <f t="shared" si="600"/>
        <v/>
      </c>
      <c r="L428" s="10" t="str">
        <f t="shared" si="601"/>
        <v/>
      </c>
      <c r="M428" s="10" t="str">
        <f t="shared" si="602"/>
        <v/>
      </c>
      <c r="N428" s="10" t="str">
        <f t="shared" si="603"/>
        <v/>
      </c>
      <c r="O428" s="10" t="str">
        <f t="shared" si="604"/>
        <v/>
      </c>
      <c r="P428" s="10" t="str">
        <f t="shared" si="605"/>
        <v/>
      </c>
      <c r="Q428" s="10" t="str">
        <f t="shared" si="606"/>
        <v/>
      </c>
      <c r="R428" s="10" t="str">
        <f t="shared" si="607"/>
        <v/>
      </c>
      <c r="S428" s="20" t="str">
        <f t="shared" si="608"/>
        <v/>
      </c>
      <c r="T428" s="23" t="str">
        <f t="shared" si="609"/>
        <v/>
      </c>
      <c r="U428" s="10"/>
      <c r="V428" s="10"/>
      <c r="W428" s="10"/>
      <c r="X428" s="11" t="str">
        <f>IF(G428="","",COUNTIF($Y$4:$Y428,"x")/COUNTIF($G$4:$G428,"x"))</f>
        <v/>
      </c>
      <c r="Y428" s="10" t="str">
        <f t="shared" si="610"/>
        <v/>
      </c>
      <c r="Z428" s="10" t="str">
        <f t="shared" si="611"/>
        <v/>
      </c>
      <c r="AA428" s="10" t="str">
        <f t="shared" si="612"/>
        <v/>
      </c>
      <c r="AB428" s="10" t="str">
        <f t="shared" si="613"/>
        <v/>
      </c>
      <c r="AC428" s="10">
        <f t="shared" si="614"/>
        <v>0</v>
      </c>
      <c r="AD428" s="11" t="str">
        <f>IF(G428="","",COUNTIF($AE$4:$AE428,"x")/COUNTIF($G$4:$G428,"x"))</f>
        <v/>
      </c>
      <c r="AE428" s="10" t="str">
        <f t="shared" si="615"/>
        <v/>
      </c>
      <c r="AF428" s="10" t="str">
        <f t="shared" si="616"/>
        <v/>
      </c>
      <c r="AG428" s="10" t="str">
        <f t="shared" si="617"/>
        <v/>
      </c>
      <c r="AH428" s="10" t="str">
        <f t="shared" si="618"/>
        <v/>
      </c>
      <c r="AI428" s="10">
        <f t="shared" si="619"/>
        <v>0</v>
      </c>
      <c r="AJ428" s="11" t="str">
        <f>IF(G428="","",COUNTIF($AK$4:$AK428,"x")/COUNTIF($G$4:$G428,"x"))</f>
        <v/>
      </c>
      <c r="AK428" s="10" t="str">
        <f t="shared" si="620"/>
        <v/>
      </c>
      <c r="AL428" s="10" t="str">
        <f t="shared" si="621"/>
        <v/>
      </c>
      <c r="AM428" s="10" t="str">
        <f t="shared" si="622"/>
        <v/>
      </c>
      <c r="AN428" s="10" t="str">
        <f t="shared" si="623"/>
        <v/>
      </c>
      <c r="AO428" s="10">
        <f t="shared" si="624"/>
        <v>0</v>
      </c>
      <c r="AP428" s="11" t="str">
        <f>IF($G428="","",COUNTIF($AQ$4:$AQ428,"x")/COUNTIF($G$4:$G428,"x"))</f>
        <v/>
      </c>
      <c r="AQ428" s="10" t="str">
        <f t="shared" si="587"/>
        <v/>
      </c>
      <c r="AR428" s="10" t="str">
        <f t="shared" si="625"/>
        <v/>
      </c>
      <c r="AS428" s="10" t="str">
        <f t="shared" si="626"/>
        <v/>
      </c>
      <c r="AT428" s="10" t="str">
        <f t="shared" si="627"/>
        <v/>
      </c>
      <c r="AU428" s="10">
        <f t="shared" si="628"/>
        <v>0</v>
      </c>
      <c r="AV428" s="11" t="str">
        <f>IF($G428="","",COUNTIF($AW$4:$AW428,"x")/COUNTIF($G$4:$G428,"x"))</f>
        <v/>
      </c>
      <c r="AW428" s="10" t="str">
        <f t="shared" si="588"/>
        <v/>
      </c>
      <c r="AX428" s="10" t="str">
        <f t="shared" si="629"/>
        <v/>
      </c>
      <c r="AY428" s="10" t="str">
        <f t="shared" si="630"/>
        <v/>
      </c>
      <c r="AZ428" s="10" t="str">
        <f t="shared" si="631"/>
        <v/>
      </c>
      <c r="BA428" s="10">
        <f t="shared" si="632"/>
        <v>0</v>
      </c>
      <c r="BB428" s="11" t="str">
        <f>IF($G428="","",COUNTIF($BC$4:$BC428,"x")/COUNTIF($G$4:$G428,"x"))</f>
        <v/>
      </c>
      <c r="BC428" s="10" t="str">
        <f t="shared" si="589"/>
        <v/>
      </c>
      <c r="BD428" s="10" t="str">
        <f t="shared" si="633"/>
        <v/>
      </c>
      <c r="BE428" s="10" t="str">
        <f t="shared" si="634"/>
        <v/>
      </c>
      <c r="BF428" s="10" t="str">
        <f t="shared" si="635"/>
        <v/>
      </c>
      <c r="BG428" s="10">
        <f t="shared" si="636"/>
        <v>0</v>
      </c>
      <c r="BH428" s="11" t="str">
        <f>IF($G428="","",COUNTIF($BI$4:$BI428,"x")/COUNTIF($G$4:$G428,"x"))</f>
        <v/>
      </c>
      <c r="BI428" s="10" t="str">
        <f t="shared" si="590"/>
        <v/>
      </c>
      <c r="BJ428" s="10" t="str">
        <f t="shared" si="637"/>
        <v/>
      </c>
      <c r="BK428" s="10" t="str">
        <f t="shared" si="638"/>
        <v/>
      </c>
      <c r="BL428" s="10" t="str">
        <f t="shared" si="639"/>
        <v/>
      </c>
      <c r="BM428" s="10">
        <f t="shared" si="640"/>
        <v>0</v>
      </c>
      <c r="BN428" s="11" t="str">
        <f>IF($G428="","",COUNTIF($BO$4:$BO428,"x")/COUNTIF($G$4:$G428,"x"))</f>
        <v/>
      </c>
      <c r="BO428" s="10" t="str">
        <f t="shared" si="591"/>
        <v/>
      </c>
      <c r="BP428" s="10" t="str">
        <f t="shared" si="641"/>
        <v/>
      </c>
      <c r="BQ428" s="10" t="str">
        <f t="shared" si="642"/>
        <v/>
      </c>
      <c r="BR428" s="10" t="str">
        <f t="shared" si="643"/>
        <v/>
      </c>
      <c r="BS428" s="10">
        <f t="shared" si="644"/>
        <v>0</v>
      </c>
      <c r="BT428" s="11" t="str">
        <f>IF($G428="","",COUNTIF($BU$4:$BU428,"x")/COUNTIF($G$4:$G428,"x"))</f>
        <v/>
      </c>
      <c r="BU428" s="10" t="str">
        <f t="shared" si="592"/>
        <v/>
      </c>
      <c r="BV428" s="10" t="str">
        <f t="shared" si="645"/>
        <v/>
      </c>
      <c r="BW428" s="10" t="str">
        <f t="shared" si="646"/>
        <v/>
      </c>
      <c r="BX428" s="10" t="str">
        <f t="shared" si="647"/>
        <v/>
      </c>
      <c r="BY428" s="10">
        <f t="shared" si="648"/>
        <v>0</v>
      </c>
      <c r="BZ428" s="11" t="str">
        <f>IF($G428="","",COUNTIF($CA$4:$CA428,"x")/COUNTIF($G$4:$G428,"x"))</f>
        <v/>
      </c>
      <c r="CA428" s="10" t="str">
        <f t="shared" si="593"/>
        <v/>
      </c>
      <c r="CB428" s="10" t="str">
        <f t="shared" si="649"/>
        <v/>
      </c>
      <c r="CC428" s="10" t="str">
        <f t="shared" si="650"/>
        <v/>
      </c>
      <c r="CD428" s="10" t="str">
        <f t="shared" si="651"/>
        <v/>
      </c>
      <c r="CE428" s="10">
        <f t="shared" si="652"/>
        <v>0</v>
      </c>
      <c r="CF428" s="11" t="str">
        <f>IF($G428="","",COUNTIF($CG$4:$CG428,"x")/COUNTIF($G$4:$G428,"x"))</f>
        <v/>
      </c>
      <c r="CG428" s="10" t="str">
        <f t="shared" si="594"/>
        <v/>
      </c>
      <c r="CH428" s="10" t="str">
        <f t="shared" si="653"/>
        <v/>
      </c>
      <c r="CI428" s="10" t="str">
        <f t="shared" si="654"/>
        <v/>
      </c>
      <c r="CJ428" s="10" t="str">
        <f t="shared" si="655"/>
        <v/>
      </c>
      <c r="CK428" s="10">
        <f t="shared" si="656"/>
        <v>0</v>
      </c>
      <c r="CL428" s="11" t="str">
        <f>IF($G428="","",COUNTIF($CM$4:$CM428,"x")/COUNTIF($G$4:$G428,"x"))</f>
        <v/>
      </c>
      <c r="CM428" s="10" t="str">
        <f t="shared" si="595"/>
        <v/>
      </c>
      <c r="CN428" s="10" t="str">
        <f t="shared" si="657"/>
        <v/>
      </c>
      <c r="CO428" s="10" t="str">
        <f t="shared" si="658"/>
        <v/>
      </c>
      <c r="CP428" s="10" t="str">
        <f t="shared" si="659"/>
        <v/>
      </c>
      <c r="CQ428" s="10">
        <f t="shared" si="660"/>
        <v>0</v>
      </c>
    </row>
    <row r="429" spans="2:95">
      <c r="B429" s="10" t="str">
        <f t="shared" si="582"/>
        <v/>
      </c>
      <c r="C429" s="10" t="str">
        <f t="shared" si="583"/>
        <v/>
      </c>
      <c r="D429" s="10" t="str">
        <f t="shared" si="584"/>
        <v/>
      </c>
      <c r="E429" s="10" t="str">
        <f t="shared" si="585"/>
        <v/>
      </c>
      <c r="F429" s="10" t="str">
        <f t="shared" si="586"/>
        <v/>
      </c>
      <c r="G429" s="10" t="str">
        <f t="shared" si="596"/>
        <v/>
      </c>
      <c r="H429" s="10" t="str">
        <f t="shared" si="597"/>
        <v/>
      </c>
      <c r="I429" s="10" t="str">
        <f t="shared" si="598"/>
        <v/>
      </c>
      <c r="J429" s="10" t="str">
        <f t="shared" si="599"/>
        <v/>
      </c>
      <c r="K429" s="10" t="str">
        <f t="shared" si="600"/>
        <v/>
      </c>
      <c r="L429" s="10" t="str">
        <f t="shared" si="601"/>
        <v/>
      </c>
      <c r="M429" s="10" t="str">
        <f t="shared" si="602"/>
        <v/>
      </c>
      <c r="N429" s="10" t="str">
        <f t="shared" si="603"/>
        <v/>
      </c>
      <c r="O429" s="10" t="str">
        <f t="shared" si="604"/>
        <v/>
      </c>
      <c r="P429" s="10" t="str">
        <f t="shared" si="605"/>
        <v/>
      </c>
      <c r="Q429" s="10" t="str">
        <f t="shared" si="606"/>
        <v/>
      </c>
      <c r="R429" s="10" t="str">
        <f t="shared" si="607"/>
        <v/>
      </c>
      <c r="S429" s="20" t="str">
        <f t="shared" si="608"/>
        <v/>
      </c>
      <c r="T429" s="23" t="str">
        <f t="shared" si="609"/>
        <v/>
      </c>
      <c r="U429" s="10"/>
      <c r="V429" s="10"/>
      <c r="W429" s="10"/>
      <c r="X429" s="11" t="str">
        <f>IF(G429="","",COUNTIF($Y$4:$Y429,"x")/COUNTIF($G$4:$G429,"x"))</f>
        <v/>
      </c>
      <c r="Y429" s="10" t="str">
        <f t="shared" si="610"/>
        <v/>
      </c>
      <c r="Z429" s="10" t="str">
        <f t="shared" si="611"/>
        <v/>
      </c>
      <c r="AA429" s="10" t="str">
        <f t="shared" si="612"/>
        <v/>
      </c>
      <c r="AB429" s="10" t="str">
        <f t="shared" si="613"/>
        <v/>
      </c>
      <c r="AC429" s="10">
        <f t="shared" si="614"/>
        <v>0</v>
      </c>
      <c r="AD429" s="11" t="str">
        <f>IF(G429="","",COUNTIF($AE$4:$AE429,"x")/COUNTIF($G$4:$G429,"x"))</f>
        <v/>
      </c>
      <c r="AE429" s="10" t="str">
        <f t="shared" si="615"/>
        <v/>
      </c>
      <c r="AF429" s="10" t="str">
        <f t="shared" si="616"/>
        <v/>
      </c>
      <c r="AG429" s="10" t="str">
        <f t="shared" si="617"/>
        <v/>
      </c>
      <c r="AH429" s="10" t="str">
        <f t="shared" si="618"/>
        <v/>
      </c>
      <c r="AI429" s="10">
        <f t="shared" si="619"/>
        <v>0</v>
      </c>
      <c r="AJ429" s="11" t="str">
        <f>IF(G429="","",COUNTIF($AK$4:$AK429,"x")/COUNTIF($G$4:$G429,"x"))</f>
        <v/>
      </c>
      <c r="AK429" s="10" t="str">
        <f t="shared" si="620"/>
        <v/>
      </c>
      <c r="AL429" s="10" t="str">
        <f t="shared" si="621"/>
        <v/>
      </c>
      <c r="AM429" s="10" t="str">
        <f t="shared" si="622"/>
        <v/>
      </c>
      <c r="AN429" s="10" t="str">
        <f t="shared" si="623"/>
        <v/>
      </c>
      <c r="AO429" s="10">
        <f t="shared" si="624"/>
        <v>0</v>
      </c>
      <c r="AP429" s="11" t="str">
        <f>IF($G429="","",COUNTIF($AQ$4:$AQ429,"x")/COUNTIF($G$4:$G429,"x"))</f>
        <v/>
      </c>
      <c r="AQ429" s="10" t="str">
        <f t="shared" si="587"/>
        <v/>
      </c>
      <c r="AR429" s="10" t="str">
        <f t="shared" si="625"/>
        <v/>
      </c>
      <c r="AS429" s="10" t="str">
        <f t="shared" si="626"/>
        <v/>
      </c>
      <c r="AT429" s="10" t="str">
        <f t="shared" si="627"/>
        <v/>
      </c>
      <c r="AU429" s="10">
        <f t="shared" si="628"/>
        <v>0</v>
      </c>
      <c r="AV429" s="11" t="str">
        <f>IF($G429="","",COUNTIF($AW$4:$AW429,"x")/COUNTIF($G$4:$G429,"x"))</f>
        <v/>
      </c>
      <c r="AW429" s="10" t="str">
        <f t="shared" si="588"/>
        <v/>
      </c>
      <c r="AX429" s="10" t="str">
        <f t="shared" si="629"/>
        <v/>
      </c>
      <c r="AY429" s="10" t="str">
        <f t="shared" si="630"/>
        <v/>
      </c>
      <c r="AZ429" s="10" t="str">
        <f t="shared" si="631"/>
        <v/>
      </c>
      <c r="BA429" s="10">
        <f t="shared" si="632"/>
        <v>0</v>
      </c>
      <c r="BB429" s="11" t="str">
        <f>IF($G429="","",COUNTIF($BC$4:$BC429,"x")/COUNTIF($G$4:$G429,"x"))</f>
        <v/>
      </c>
      <c r="BC429" s="10" t="str">
        <f t="shared" si="589"/>
        <v/>
      </c>
      <c r="BD429" s="10" t="str">
        <f t="shared" si="633"/>
        <v/>
      </c>
      <c r="BE429" s="10" t="str">
        <f t="shared" si="634"/>
        <v/>
      </c>
      <c r="BF429" s="10" t="str">
        <f t="shared" si="635"/>
        <v/>
      </c>
      <c r="BG429" s="10">
        <f t="shared" si="636"/>
        <v>0</v>
      </c>
      <c r="BH429" s="11" t="str">
        <f>IF($G429="","",COUNTIF($BI$4:$BI429,"x")/COUNTIF($G$4:$G429,"x"))</f>
        <v/>
      </c>
      <c r="BI429" s="10" t="str">
        <f t="shared" si="590"/>
        <v/>
      </c>
      <c r="BJ429" s="10" t="str">
        <f t="shared" si="637"/>
        <v/>
      </c>
      <c r="BK429" s="10" t="str">
        <f t="shared" si="638"/>
        <v/>
      </c>
      <c r="BL429" s="10" t="str">
        <f t="shared" si="639"/>
        <v/>
      </c>
      <c r="BM429" s="10">
        <f t="shared" si="640"/>
        <v>0</v>
      </c>
      <c r="BN429" s="11" t="str">
        <f>IF($G429="","",COUNTIF($BO$4:$BO429,"x")/COUNTIF($G$4:$G429,"x"))</f>
        <v/>
      </c>
      <c r="BO429" s="10" t="str">
        <f t="shared" si="591"/>
        <v/>
      </c>
      <c r="BP429" s="10" t="str">
        <f t="shared" si="641"/>
        <v/>
      </c>
      <c r="BQ429" s="10" t="str">
        <f t="shared" si="642"/>
        <v/>
      </c>
      <c r="BR429" s="10" t="str">
        <f t="shared" si="643"/>
        <v/>
      </c>
      <c r="BS429" s="10">
        <f t="shared" si="644"/>
        <v>0</v>
      </c>
      <c r="BT429" s="11" t="str">
        <f>IF($G429="","",COUNTIF($BU$4:$BU429,"x")/COUNTIF($G$4:$G429,"x"))</f>
        <v/>
      </c>
      <c r="BU429" s="10" t="str">
        <f t="shared" si="592"/>
        <v/>
      </c>
      <c r="BV429" s="10" t="str">
        <f t="shared" si="645"/>
        <v/>
      </c>
      <c r="BW429" s="10" t="str">
        <f t="shared" si="646"/>
        <v/>
      </c>
      <c r="BX429" s="10" t="str">
        <f t="shared" si="647"/>
        <v/>
      </c>
      <c r="BY429" s="10">
        <f t="shared" si="648"/>
        <v>0</v>
      </c>
      <c r="BZ429" s="11" t="str">
        <f>IF($G429="","",COUNTIF($CA$4:$CA429,"x")/COUNTIF($G$4:$G429,"x"))</f>
        <v/>
      </c>
      <c r="CA429" s="10" t="str">
        <f t="shared" si="593"/>
        <v/>
      </c>
      <c r="CB429" s="10" t="str">
        <f t="shared" si="649"/>
        <v/>
      </c>
      <c r="CC429" s="10" t="str">
        <f t="shared" si="650"/>
        <v/>
      </c>
      <c r="CD429" s="10" t="str">
        <f t="shared" si="651"/>
        <v/>
      </c>
      <c r="CE429" s="10">
        <f t="shared" si="652"/>
        <v>0</v>
      </c>
      <c r="CF429" s="11" t="str">
        <f>IF($G429="","",COUNTIF($CG$4:$CG429,"x")/COUNTIF($G$4:$G429,"x"))</f>
        <v/>
      </c>
      <c r="CG429" s="10" t="str">
        <f t="shared" si="594"/>
        <v/>
      </c>
      <c r="CH429" s="10" t="str">
        <f t="shared" si="653"/>
        <v/>
      </c>
      <c r="CI429" s="10" t="str">
        <f t="shared" si="654"/>
        <v/>
      </c>
      <c r="CJ429" s="10" t="str">
        <f t="shared" si="655"/>
        <v/>
      </c>
      <c r="CK429" s="10">
        <f t="shared" si="656"/>
        <v>0</v>
      </c>
      <c r="CL429" s="11" t="str">
        <f>IF($G429="","",COUNTIF($CM$4:$CM429,"x")/COUNTIF($G$4:$G429,"x"))</f>
        <v/>
      </c>
      <c r="CM429" s="10" t="str">
        <f t="shared" si="595"/>
        <v/>
      </c>
      <c r="CN429" s="10" t="str">
        <f t="shared" si="657"/>
        <v/>
      </c>
      <c r="CO429" s="10" t="str">
        <f t="shared" si="658"/>
        <v/>
      </c>
      <c r="CP429" s="10" t="str">
        <f t="shared" si="659"/>
        <v/>
      </c>
      <c r="CQ429" s="10">
        <f t="shared" si="660"/>
        <v>0</v>
      </c>
    </row>
    <row r="430" spans="2:95">
      <c r="B430" s="10" t="str">
        <f t="shared" si="582"/>
        <v/>
      </c>
      <c r="C430" s="10" t="str">
        <f t="shared" si="583"/>
        <v/>
      </c>
      <c r="D430" s="10" t="str">
        <f t="shared" si="584"/>
        <v/>
      </c>
      <c r="E430" s="10" t="str">
        <f t="shared" si="585"/>
        <v/>
      </c>
      <c r="F430" s="10" t="str">
        <f t="shared" si="586"/>
        <v/>
      </c>
      <c r="G430" s="10" t="str">
        <f t="shared" si="596"/>
        <v/>
      </c>
      <c r="H430" s="10" t="str">
        <f t="shared" si="597"/>
        <v/>
      </c>
      <c r="I430" s="10" t="str">
        <f t="shared" si="598"/>
        <v/>
      </c>
      <c r="J430" s="10" t="str">
        <f t="shared" si="599"/>
        <v/>
      </c>
      <c r="K430" s="10" t="str">
        <f t="shared" si="600"/>
        <v/>
      </c>
      <c r="L430" s="10" t="str">
        <f t="shared" si="601"/>
        <v/>
      </c>
      <c r="M430" s="10" t="str">
        <f t="shared" si="602"/>
        <v/>
      </c>
      <c r="N430" s="10" t="str">
        <f t="shared" si="603"/>
        <v/>
      </c>
      <c r="O430" s="10" t="str">
        <f t="shared" si="604"/>
        <v/>
      </c>
      <c r="P430" s="10" t="str">
        <f t="shared" si="605"/>
        <v/>
      </c>
      <c r="Q430" s="10" t="str">
        <f t="shared" si="606"/>
        <v/>
      </c>
      <c r="R430" s="10" t="str">
        <f t="shared" si="607"/>
        <v/>
      </c>
      <c r="S430" s="20" t="str">
        <f t="shared" si="608"/>
        <v/>
      </c>
      <c r="T430" s="23" t="str">
        <f t="shared" si="609"/>
        <v/>
      </c>
      <c r="U430" s="10"/>
      <c r="V430" s="10"/>
      <c r="W430" s="10"/>
      <c r="X430" s="11" t="str">
        <f>IF(G430="","",COUNTIF($Y$4:$Y430,"x")/COUNTIF($G$4:$G430,"x"))</f>
        <v/>
      </c>
      <c r="Y430" s="10" t="str">
        <f t="shared" si="610"/>
        <v/>
      </c>
      <c r="Z430" s="10" t="str">
        <f t="shared" si="611"/>
        <v/>
      </c>
      <c r="AA430" s="10" t="str">
        <f t="shared" si="612"/>
        <v/>
      </c>
      <c r="AB430" s="10" t="str">
        <f t="shared" si="613"/>
        <v/>
      </c>
      <c r="AC430" s="10">
        <f t="shared" si="614"/>
        <v>0</v>
      </c>
      <c r="AD430" s="11" t="str">
        <f>IF(G430="","",COUNTIF($AE$4:$AE430,"x")/COUNTIF($G$4:$G430,"x"))</f>
        <v/>
      </c>
      <c r="AE430" s="10" t="str">
        <f t="shared" si="615"/>
        <v/>
      </c>
      <c r="AF430" s="10" t="str">
        <f t="shared" si="616"/>
        <v/>
      </c>
      <c r="AG430" s="10" t="str">
        <f t="shared" si="617"/>
        <v/>
      </c>
      <c r="AH430" s="10" t="str">
        <f t="shared" si="618"/>
        <v/>
      </c>
      <c r="AI430" s="10">
        <f t="shared" si="619"/>
        <v>0</v>
      </c>
      <c r="AJ430" s="11" t="str">
        <f>IF(G430="","",COUNTIF($AK$4:$AK430,"x")/COUNTIF($G$4:$G430,"x"))</f>
        <v/>
      </c>
      <c r="AK430" s="10" t="str">
        <f t="shared" si="620"/>
        <v/>
      </c>
      <c r="AL430" s="10" t="str">
        <f t="shared" si="621"/>
        <v/>
      </c>
      <c r="AM430" s="10" t="str">
        <f t="shared" si="622"/>
        <v/>
      </c>
      <c r="AN430" s="10" t="str">
        <f t="shared" si="623"/>
        <v/>
      </c>
      <c r="AO430" s="10">
        <f t="shared" si="624"/>
        <v>0</v>
      </c>
      <c r="AP430" s="11" t="str">
        <f>IF($G430="","",COUNTIF($AQ$4:$AQ430,"x")/COUNTIF($G$4:$G430,"x"))</f>
        <v/>
      </c>
      <c r="AQ430" s="10" t="str">
        <f t="shared" si="587"/>
        <v/>
      </c>
      <c r="AR430" s="10" t="str">
        <f t="shared" si="625"/>
        <v/>
      </c>
      <c r="AS430" s="10" t="str">
        <f t="shared" si="626"/>
        <v/>
      </c>
      <c r="AT430" s="10" t="str">
        <f t="shared" si="627"/>
        <v/>
      </c>
      <c r="AU430" s="10">
        <f t="shared" si="628"/>
        <v>0</v>
      </c>
      <c r="AV430" s="11" t="str">
        <f>IF($G430="","",COUNTIF($AW$4:$AW430,"x")/COUNTIF($G$4:$G430,"x"))</f>
        <v/>
      </c>
      <c r="AW430" s="10" t="str">
        <f t="shared" si="588"/>
        <v/>
      </c>
      <c r="AX430" s="10" t="str">
        <f t="shared" si="629"/>
        <v/>
      </c>
      <c r="AY430" s="10" t="str">
        <f t="shared" si="630"/>
        <v/>
      </c>
      <c r="AZ430" s="10" t="str">
        <f t="shared" si="631"/>
        <v/>
      </c>
      <c r="BA430" s="10">
        <f t="shared" si="632"/>
        <v>0</v>
      </c>
      <c r="BB430" s="11" t="str">
        <f>IF($G430="","",COUNTIF($BC$4:$BC430,"x")/COUNTIF($G$4:$G430,"x"))</f>
        <v/>
      </c>
      <c r="BC430" s="10" t="str">
        <f t="shared" si="589"/>
        <v/>
      </c>
      <c r="BD430" s="10" t="str">
        <f t="shared" si="633"/>
        <v/>
      </c>
      <c r="BE430" s="10" t="str">
        <f t="shared" si="634"/>
        <v/>
      </c>
      <c r="BF430" s="10" t="str">
        <f t="shared" si="635"/>
        <v/>
      </c>
      <c r="BG430" s="10">
        <f t="shared" si="636"/>
        <v>0</v>
      </c>
      <c r="BH430" s="11" t="str">
        <f>IF($G430="","",COUNTIF($BI$4:$BI430,"x")/COUNTIF($G$4:$G430,"x"))</f>
        <v/>
      </c>
      <c r="BI430" s="10" t="str">
        <f t="shared" si="590"/>
        <v/>
      </c>
      <c r="BJ430" s="10" t="str">
        <f t="shared" si="637"/>
        <v/>
      </c>
      <c r="BK430" s="10" t="str">
        <f t="shared" si="638"/>
        <v/>
      </c>
      <c r="BL430" s="10" t="str">
        <f t="shared" si="639"/>
        <v/>
      </c>
      <c r="BM430" s="10">
        <f t="shared" si="640"/>
        <v>0</v>
      </c>
      <c r="BN430" s="11" t="str">
        <f>IF($G430="","",COUNTIF($BO$4:$BO430,"x")/COUNTIF($G$4:$G430,"x"))</f>
        <v/>
      </c>
      <c r="BO430" s="10" t="str">
        <f t="shared" si="591"/>
        <v/>
      </c>
      <c r="BP430" s="10" t="str">
        <f t="shared" si="641"/>
        <v/>
      </c>
      <c r="BQ430" s="10" t="str">
        <f t="shared" si="642"/>
        <v/>
      </c>
      <c r="BR430" s="10" t="str">
        <f t="shared" si="643"/>
        <v/>
      </c>
      <c r="BS430" s="10">
        <f t="shared" si="644"/>
        <v>0</v>
      </c>
      <c r="BT430" s="11" t="str">
        <f>IF($G430="","",COUNTIF($BU$4:$BU430,"x")/COUNTIF($G$4:$G430,"x"))</f>
        <v/>
      </c>
      <c r="BU430" s="10" t="str">
        <f t="shared" si="592"/>
        <v/>
      </c>
      <c r="BV430" s="10" t="str">
        <f t="shared" si="645"/>
        <v/>
      </c>
      <c r="BW430" s="10" t="str">
        <f t="shared" si="646"/>
        <v/>
      </c>
      <c r="BX430" s="10" t="str">
        <f t="shared" si="647"/>
        <v/>
      </c>
      <c r="BY430" s="10">
        <f t="shared" si="648"/>
        <v>0</v>
      </c>
      <c r="BZ430" s="11" t="str">
        <f>IF($G430="","",COUNTIF($CA$4:$CA430,"x")/COUNTIF($G$4:$G430,"x"))</f>
        <v/>
      </c>
      <c r="CA430" s="10" t="str">
        <f t="shared" si="593"/>
        <v/>
      </c>
      <c r="CB430" s="10" t="str">
        <f t="shared" si="649"/>
        <v/>
      </c>
      <c r="CC430" s="10" t="str">
        <f t="shared" si="650"/>
        <v/>
      </c>
      <c r="CD430" s="10" t="str">
        <f t="shared" si="651"/>
        <v/>
      </c>
      <c r="CE430" s="10">
        <f t="shared" si="652"/>
        <v>0</v>
      </c>
      <c r="CF430" s="11" t="str">
        <f>IF($G430="","",COUNTIF($CG$4:$CG430,"x")/COUNTIF($G$4:$G430,"x"))</f>
        <v/>
      </c>
      <c r="CG430" s="10" t="str">
        <f t="shared" si="594"/>
        <v/>
      </c>
      <c r="CH430" s="10" t="str">
        <f t="shared" si="653"/>
        <v/>
      </c>
      <c r="CI430" s="10" t="str">
        <f t="shared" si="654"/>
        <v/>
      </c>
      <c r="CJ430" s="10" t="str">
        <f t="shared" si="655"/>
        <v/>
      </c>
      <c r="CK430" s="10">
        <f t="shared" si="656"/>
        <v>0</v>
      </c>
      <c r="CL430" s="11" t="str">
        <f>IF($G430="","",COUNTIF($CM$4:$CM430,"x")/COUNTIF($G$4:$G430,"x"))</f>
        <v/>
      </c>
      <c r="CM430" s="10" t="str">
        <f t="shared" si="595"/>
        <v/>
      </c>
      <c r="CN430" s="10" t="str">
        <f t="shared" si="657"/>
        <v/>
      </c>
      <c r="CO430" s="10" t="str">
        <f t="shared" si="658"/>
        <v/>
      </c>
      <c r="CP430" s="10" t="str">
        <f t="shared" si="659"/>
        <v/>
      </c>
      <c r="CQ430" s="10">
        <f t="shared" si="660"/>
        <v>0</v>
      </c>
    </row>
    <row r="431" spans="2:95">
      <c r="B431" s="10" t="str">
        <f t="shared" si="582"/>
        <v/>
      </c>
      <c r="C431" s="10" t="str">
        <f t="shared" si="583"/>
        <v/>
      </c>
      <c r="D431" s="10" t="str">
        <f t="shared" si="584"/>
        <v/>
      </c>
      <c r="E431" s="10" t="str">
        <f t="shared" si="585"/>
        <v/>
      </c>
      <c r="F431" s="10" t="str">
        <f t="shared" si="586"/>
        <v/>
      </c>
      <c r="G431" s="10" t="str">
        <f t="shared" si="596"/>
        <v/>
      </c>
      <c r="H431" s="10" t="str">
        <f t="shared" si="597"/>
        <v/>
      </c>
      <c r="I431" s="10" t="str">
        <f t="shared" si="598"/>
        <v/>
      </c>
      <c r="J431" s="10" t="str">
        <f t="shared" si="599"/>
        <v/>
      </c>
      <c r="K431" s="10" t="str">
        <f t="shared" si="600"/>
        <v/>
      </c>
      <c r="L431" s="10" t="str">
        <f t="shared" si="601"/>
        <v/>
      </c>
      <c r="M431" s="10" t="str">
        <f t="shared" si="602"/>
        <v/>
      </c>
      <c r="N431" s="10" t="str">
        <f t="shared" si="603"/>
        <v/>
      </c>
      <c r="O431" s="10" t="str">
        <f t="shared" si="604"/>
        <v/>
      </c>
      <c r="P431" s="10" t="str">
        <f t="shared" si="605"/>
        <v/>
      </c>
      <c r="Q431" s="10" t="str">
        <f t="shared" si="606"/>
        <v/>
      </c>
      <c r="R431" s="10" t="str">
        <f t="shared" si="607"/>
        <v/>
      </c>
      <c r="S431" s="20" t="str">
        <f t="shared" si="608"/>
        <v/>
      </c>
      <c r="T431" s="23" t="str">
        <f t="shared" si="609"/>
        <v/>
      </c>
      <c r="U431" s="10"/>
      <c r="V431" s="10"/>
      <c r="W431" s="10"/>
      <c r="X431" s="11" t="str">
        <f>IF(G431="","",COUNTIF($Y$4:$Y431,"x")/COUNTIF($G$4:$G431,"x"))</f>
        <v/>
      </c>
      <c r="Y431" s="10" t="str">
        <f t="shared" si="610"/>
        <v/>
      </c>
      <c r="Z431" s="10" t="str">
        <f t="shared" si="611"/>
        <v/>
      </c>
      <c r="AA431" s="10" t="str">
        <f t="shared" si="612"/>
        <v/>
      </c>
      <c r="AB431" s="10" t="str">
        <f t="shared" si="613"/>
        <v/>
      </c>
      <c r="AC431" s="10">
        <f t="shared" si="614"/>
        <v>0</v>
      </c>
      <c r="AD431" s="11" t="str">
        <f>IF(G431="","",COUNTIF($AE$4:$AE431,"x")/COUNTIF($G$4:$G431,"x"))</f>
        <v/>
      </c>
      <c r="AE431" s="10" t="str">
        <f t="shared" si="615"/>
        <v/>
      </c>
      <c r="AF431" s="10" t="str">
        <f t="shared" si="616"/>
        <v/>
      </c>
      <c r="AG431" s="10" t="str">
        <f t="shared" si="617"/>
        <v/>
      </c>
      <c r="AH431" s="10" t="str">
        <f t="shared" si="618"/>
        <v/>
      </c>
      <c r="AI431" s="10">
        <f t="shared" si="619"/>
        <v>0</v>
      </c>
      <c r="AJ431" s="11" t="str">
        <f>IF(G431="","",COUNTIF($AK$4:$AK431,"x")/COUNTIF($G$4:$G431,"x"))</f>
        <v/>
      </c>
      <c r="AK431" s="10" t="str">
        <f t="shared" si="620"/>
        <v/>
      </c>
      <c r="AL431" s="10" t="str">
        <f t="shared" si="621"/>
        <v/>
      </c>
      <c r="AM431" s="10" t="str">
        <f t="shared" si="622"/>
        <v/>
      </c>
      <c r="AN431" s="10" t="str">
        <f t="shared" si="623"/>
        <v/>
      </c>
      <c r="AO431" s="10">
        <f t="shared" si="624"/>
        <v>0</v>
      </c>
      <c r="AP431" s="11" t="str">
        <f>IF($G431="","",COUNTIF($AQ$4:$AQ431,"x")/COUNTIF($G$4:$G431,"x"))</f>
        <v/>
      </c>
      <c r="AQ431" s="10" t="str">
        <f t="shared" si="587"/>
        <v/>
      </c>
      <c r="AR431" s="10" t="str">
        <f t="shared" si="625"/>
        <v/>
      </c>
      <c r="AS431" s="10" t="str">
        <f t="shared" si="626"/>
        <v/>
      </c>
      <c r="AT431" s="10" t="str">
        <f t="shared" si="627"/>
        <v/>
      </c>
      <c r="AU431" s="10">
        <f t="shared" si="628"/>
        <v>0</v>
      </c>
      <c r="AV431" s="11" t="str">
        <f>IF($G431="","",COUNTIF($AW$4:$AW431,"x")/COUNTIF($G$4:$G431,"x"))</f>
        <v/>
      </c>
      <c r="AW431" s="10" t="str">
        <f t="shared" si="588"/>
        <v/>
      </c>
      <c r="AX431" s="10" t="str">
        <f t="shared" si="629"/>
        <v/>
      </c>
      <c r="AY431" s="10" t="str">
        <f t="shared" si="630"/>
        <v/>
      </c>
      <c r="AZ431" s="10" t="str">
        <f t="shared" si="631"/>
        <v/>
      </c>
      <c r="BA431" s="10">
        <f t="shared" si="632"/>
        <v>0</v>
      </c>
      <c r="BB431" s="11" t="str">
        <f>IF($G431="","",COUNTIF($BC$4:$BC431,"x")/COUNTIF($G$4:$G431,"x"))</f>
        <v/>
      </c>
      <c r="BC431" s="10" t="str">
        <f t="shared" si="589"/>
        <v/>
      </c>
      <c r="BD431" s="10" t="str">
        <f t="shared" si="633"/>
        <v/>
      </c>
      <c r="BE431" s="10" t="str">
        <f t="shared" si="634"/>
        <v/>
      </c>
      <c r="BF431" s="10" t="str">
        <f t="shared" si="635"/>
        <v/>
      </c>
      <c r="BG431" s="10">
        <f t="shared" si="636"/>
        <v>0</v>
      </c>
      <c r="BH431" s="11" t="str">
        <f>IF($G431="","",COUNTIF($BI$4:$BI431,"x")/COUNTIF($G$4:$G431,"x"))</f>
        <v/>
      </c>
      <c r="BI431" s="10" t="str">
        <f t="shared" si="590"/>
        <v/>
      </c>
      <c r="BJ431" s="10" t="str">
        <f t="shared" si="637"/>
        <v/>
      </c>
      <c r="BK431" s="10" t="str">
        <f t="shared" si="638"/>
        <v/>
      </c>
      <c r="BL431" s="10" t="str">
        <f t="shared" si="639"/>
        <v/>
      </c>
      <c r="BM431" s="10">
        <f t="shared" si="640"/>
        <v>0</v>
      </c>
      <c r="BN431" s="11" t="str">
        <f>IF($G431="","",COUNTIF($BO$4:$BO431,"x")/COUNTIF($G$4:$G431,"x"))</f>
        <v/>
      </c>
      <c r="BO431" s="10" t="str">
        <f t="shared" si="591"/>
        <v/>
      </c>
      <c r="BP431" s="10" t="str">
        <f t="shared" si="641"/>
        <v/>
      </c>
      <c r="BQ431" s="10" t="str">
        <f t="shared" si="642"/>
        <v/>
      </c>
      <c r="BR431" s="10" t="str">
        <f t="shared" si="643"/>
        <v/>
      </c>
      <c r="BS431" s="10">
        <f t="shared" si="644"/>
        <v>0</v>
      </c>
      <c r="BT431" s="11" t="str">
        <f>IF($G431="","",COUNTIF($BU$4:$BU431,"x")/COUNTIF($G$4:$G431,"x"))</f>
        <v/>
      </c>
      <c r="BU431" s="10" t="str">
        <f t="shared" si="592"/>
        <v/>
      </c>
      <c r="BV431" s="10" t="str">
        <f t="shared" si="645"/>
        <v/>
      </c>
      <c r="BW431" s="10" t="str">
        <f t="shared" si="646"/>
        <v/>
      </c>
      <c r="BX431" s="10" t="str">
        <f t="shared" si="647"/>
        <v/>
      </c>
      <c r="BY431" s="10">
        <f t="shared" si="648"/>
        <v>0</v>
      </c>
      <c r="BZ431" s="11" t="str">
        <f>IF($G431="","",COUNTIF($CA$4:$CA431,"x")/COUNTIF($G$4:$G431,"x"))</f>
        <v/>
      </c>
      <c r="CA431" s="10" t="str">
        <f t="shared" si="593"/>
        <v/>
      </c>
      <c r="CB431" s="10" t="str">
        <f t="shared" si="649"/>
        <v/>
      </c>
      <c r="CC431" s="10" t="str">
        <f t="shared" si="650"/>
        <v/>
      </c>
      <c r="CD431" s="10" t="str">
        <f t="shared" si="651"/>
        <v/>
      </c>
      <c r="CE431" s="10">
        <f t="shared" si="652"/>
        <v>0</v>
      </c>
      <c r="CF431" s="11" t="str">
        <f>IF($G431="","",COUNTIF($CG$4:$CG431,"x")/COUNTIF($G$4:$G431,"x"))</f>
        <v/>
      </c>
      <c r="CG431" s="10" t="str">
        <f t="shared" si="594"/>
        <v/>
      </c>
      <c r="CH431" s="10" t="str">
        <f t="shared" si="653"/>
        <v/>
      </c>
      <c r="CI431" s="10" t="str">
        <f t="shared" si="654"/>
        <v/>
      </c>
      <c r="CJ431" s="10" t="str">
        <f t="shared" si="655"/>
        <v/>
      </c>
      <c r="CK431" s="10">
        <f t="shared" si="656"/>
        <v>0</v>
      </c>
      <c r="CL431" s="11" t="str">
        <f>IF($G431="","",COUNTIF($CM$4:$CM431,"x")/COUNTIF($G$4:$G431,"x"))</f>
        <v/>
      </c>
      <c r="CM431" s="10" t="str">
        <f t="shared" si="595"/>
        <v/>
      </c>
      <c r="CN431" s="10" t="str">
        <f t="shared" si="657"/>
        <v/>
      </c>
      <c r="CO431" s="10" t="str">
        <f t="shared" si="658"/>
        <v/>
      </c>
      <c r="CP431" s="10" t="str">
        <f t="shared" si="659"/>
        <v/>
      </c>
      <c r="CQ431" s="10">
        <f t="shared" si="660"/>
        <v>0</v>
      </c>
    </row>
    <row r="432" spans="2:95">
      <c r="B432" s="10" t="str">
        <f t="shared" si="582"/>
        <v/>
      </c>
      <c r="C432" s="10" t="str">
        <f t="shared" si="583"/>
        <v/>
      </c>
      <c r="D432" s="10" t="str">
        <f t="shared" si="584"/>
        <v/>
      </c>
      <c r="E432" s="10" t="str">
        <f t="shared" si="585"/>
        <v/>
      </c>
      <c r="F432" s="10" t="str">
        <f t="shared" si="586"/>
        <v/>
      </c>
      <c r="G432" s="10" t="str">
        <f t="shared" si="596"/>
        <v/>
      </c>
      <c r="H432" s="10" t="str">
        <f t="shared" si="597"/>
        <v/>
      </c>
      <c r="I432" s="10" t="str">
        <f t="shared" si="598"/>
        <v/>
      </c>
      <c r="J432" s="10" t="str">
        <f t="shared" si="599"/>
        <v/>
      </c>
      <c r="K432" s="10" t="str">
        <f t="shared" si="600"/>
        <v/>
      </c>
      <c r="L432" s="10" t="str">
        <f t="shared" si="601"/>
        <v/>
      </c>
      <c r="M432" s="10" t="str">
        <f t="shared" si="602"/>
        <v/>
      </c>
      <c r="N432" s="10" t="str">
        <f t="shared" si="603"/>
        <v/>
      </c>
      <c r="O432" s="10" t="str">
        <f t="shared" si="604"/>
        <v/>
      </c>
      <c r="P432" s="10" t="str">
        <f t="shared" si="605"/>
        <v/>
      </c>
      <c r="Q432" s="10" t="str">
        <f t="shared" si="606"/>
        <v/>
      </c>
      <c r="R432" s="10" t="str">
        <f t="shared" si="607"/>
        <v/>
      </c>
      <c r="S432" s="20" t="str">
        <f t="shared" si="608"/>
        <v/>
      </c>
      <c r="T432" s="23" t="str">
        <f t="shared" si="609"/>
        <v/>
      </c>
      <c r="U432" s="10"/>
      <c r="V432" s="10"/>
      <c r="W432" s="10"/>
      <c r="X432" s="11" t="str">
        <f>IF(G432="","",COUNTIF($Y$4:$Y432,"x")/COUNTIF($G$4:$G432,"x"))</f>
        <v/>
      </c>
      <c r="Y432" s="10" t="str">
        <f t="shared" si="610"/>
        <v/>
      </c>
      <c r="Z432" s="10" t="str">
        <f t="shared" si="611"/>
        <v/>
      </c>
      <c r="AA432" s="10" t="str">
        <f t="shared" si="612"/>
        <v/>
      </c>
      <c r="AB432" s="10" t="str">
        <f t="shared" si="613"/>
        <v/>
      </c>
      <c r="AC432" s="10">
        <f t="shared" si="614"/>
        <v>0</v>
      </c>
      <c r="AD432" s="11" t="str">
        <f>IF(G432="","",COUNTIF($AE$4:$AE432,"x")/COUNTIF($G$4:$G432,"x"))</f>
        <v/>
      </c>
      <c r="AE432" s="10" t="str">
        <f t="shared" si="615"/>
        <v/>
      </c>
      <c r="AF432" s="10" t="str">
        <f t="shared" si="616"/>
        <v/>
      </c>
      <c r="AG432" s="10" t="str">
        <f t="shared" si="617"/>
        <v/>
      </c>
      <c r="AH432" s="10" t="str">
        <f t="shared" si="618"/>
        <v/>
      </c>
      <c r="AI432" s="10">
        <f t="shared" si="619"/>
        <v>0</v>
      </c>
      <c r="AJ432" s="11" t="str">
        <f>IF(G432="","",COUNTIF($AK$4:$AK432,"x")/COUNTIF($G$4:$G432,"x"))</f>
        <v/>
      </c>
      <c r="AK432" s="10" t="str">
        <f t="shared" si="620"/>
        <v/>
      </c>
      <c r="AL432" s="10" t="str">
        <f t="shared" si="621"/>
        <v/>
      </c>
      <c r="AM432" s="10" t="str">
        <f t="shared" si="622"/>
        <v/>
      </c>
      <c r="AN432" s="10" t="str">
        <f t="shared" si="623"/>
        <v/>
      </c>
      <c r="AO432" s="10">
        <f t="shared" si="624"/>
        <v>0</v>
      </c>
      <c r="AP432" s="11" t="str">
        <f>IF($G432="","",COUNTIF($AQ$4:$AQ432,"x")/COUNTIF($G$4:$G432,"x"))</f>
        <v/>
      </c>
      <c r="AQ432" s="10" t="str">
        <f t="shared" si="587"/>
        <v/>
      </c>
      <c r="AR432" s="10" t="str">
        <f t="shared" si="625"/>
        <v/>
      </c>
      <c r="AS432" s="10" t="str">
        <f t="shared" si="626"/>
        <v/>
      </c>
      <c r="AT432" s="10" t="str">
        <f t="shared" si="627"/>
        <v/>
      </c>
      <c r="AU432" s="10">
        <f t="shared" si="628"/>
        <v>0</v>
      </c>
      <c r="AV432" s="11" t="str">
        <f>IF($G432="","",COUNTIF($AW$4:$AW432,"x")/COUNTIF($G$4:$G432,"x"))</f>
        <v/>
      </c>
      <c r="AW432" s="10" t="str">
        <f t="shared" si="588"/>
        <v/>
      </c>
      <c r="AX432" s="10" t="str">
        <f t="shared" si="629"/>
        <v/>
      </c>
      <c r="AY432" s="10" t="str">
        <f t="shared" si="630"/>
        <v/>
      </c>
      <c r="AZ432" s="10" t="str">
        <f t="shared" si="631"/>
        <v/>
      </c>
      <c r="BA432" s="10">
        <f t="shared" si="632"/>
        <v>0</v>
      </c>
      <c r="BB432" s="11" t="str">
        <f>IF($G432="","",COUNTIF($BC$4:$BC432,"x")/COUNTIF($G$4:$G432,"x"))</f>
        <v/>
      </c>
      <c r="BC432" s="10" t="str">
        <f t="shared" si="589"/>
        <v/>
      </c>
      <c r="BD432" s="10" t="str">
        <f t="shared" si="633"/>
        <v/>
      </c>
      <c r="BE432" s="10" t="str">
        <f t="shared" si="634"/>
        <v/>
      </c>
      <c r="BF432" s="10" t="str">
        <f t="shared" si="635"/>
        <v/>
      </c>
      <c r="BG432" s="10">
        <f t="shared" si="636"/>
        <v>0</v>
      </c>
      <c r="BH432" s="11" t="str">
        <f>IF($G432="","",COUNTIF($BI$4:$BI432,"x")/COUNTIF($G$4:$G432,"x"))</f>
        <v/>
      </c>
      <c r="BI432" s="10" t="str">
        <f t="shared" si="590"/>
        <v/>
      </c>
      <c r="BJ432" s="10" t="str">
        <f t="shared" si="637"/>
        <v/>
      </c>
      <c r="BK432" s="10" t="str">
        <f t="shared" si="638"/>
        <v/>
      </c>
      <c r="BL432" s="10" t="str">
        <f t="shared" si="639"/>
        <v/>
      </c>
      <c r="BM432" s="10">
        <f t="shared" si="640"/>
        <v>0</v>
      </c>
      <c r="BN432" s="11" t="str">
        <f>IF($G432="","",COUNTIF($BO$4:$BO432,"x")/COUNTIF($G$4:$G432,"x"))</f>
        <v/>
      </c>
      <c r="BO432" s="10" t="str">
        <f t="shared" si="591"/>
        <v/>
      </c>
      <c r="BP432" s="10" t="str">
        <f t="shared" si="641"/>
        <v/>
      </c>
      <c r="BQ432" s="10" t="str">
        <f t="shared" si="642"/>
        <v/>
      </c>
      <c r="BR432" s="10" t="str">
        <f t="shared" si="643"/>
        <v/>
      </c>
      <c r="BS432" s="10">
        <f t="shared" si="644"/>
        <v>0</v>
      </c>
      <c r="BT432" s="11" t="str">
        <f>IF($G432="","",COUNTIF($BU$4:$BU432,"x")/COUNTIF($G$4:$G432,"x"))</f>
        <v/>
      </c>
      <c r="BU432" s="10" t="str">
        <f t="shared" si="592"/>
        <v/>
      </c>
      <c r="BV432" s="10" t="str">
        <f t="shared" si="645"/>
        <v/>
      </c>
      <c r="BW432" s="10" t="str">
        <f t="shared" si="646"/>
        <v/>
      </c>
      <c r="BX432" s="10" t="str">
        <f t="shared" si="647"/>
        <v/>
      </c>
      <c r="BY432" s="10">
        <f t="shared" si="648"/>
        <v>0</v>
      </c>
      <c r="BZ432" s="11" t="str">
        <f>IF($G432="","",COUNTIF($CA$4:$CA432,"x")/COUNTIF($G$4:$G432,"x"))</f>
        <v/>
      </c>
      <c r="CA432" s="10" t="str">
        <f t="shared" si="593"/>
        <v/>
      </c>
      <c r="CB432" s="10" t="str">
        <f t="shared" si="649"/>
        <v/>
      </c>
      <c r="CC432" s="10" t="str">
        <f t="shared" si="650"/>
        <v/>
      </c>
      <c r="CD432" s="10" t="str">
        <f t="shared" si="651"/>
        <v/>
      </c>
      <c r="CE432" s="10">
        <f t="shared" si="652"/>
        <v>0</v>
      </c>
      <c r="CF432" s="11" t="str">
        <f>IF($G432="","",COUNTIF($CG$4:$CG432,"x")/COUNTIF($G$4:$G432,"x"))</f>
        <v/>
      </c>
      <c r="CG432" s="10" t="str">
        <f t="shared" si="594"/>
        <v/>
      </c>
      <c r="CH432" s="10" t="str">
        <f t="shared" si="653"/>
        <v/>
      </c>
      <c r="CI432" s="10" t="str">
        <f t="shared" si="654"/>
        <v/>
      </c>
      <c r="CJ432" s="10" t="str">
        <f t="shared" si="655"/>
        <v/>
      </c>
      <c r="CK432" s="10">
        <f t="shared" si="656"/>
        <v>0</v>
      </c>
      <c r="CL432" s="11" t="str">
        <f>IF($G432="","",COUNTIF($CM$4:$CM432,"x")/COUNTIF($G$4:$G432,"x"))</f>
        <v/>
      </c>
      <c r="CM432" s="10" t="str">
        <f t="shared" si="595"/>
        <v/>
      </c>
      <c r="CN432" s="10" t="str">
        <f t="shared" si="657"/>
        <v/>
      </c>
      <c r="CO432" s="10" t="str">
        <f t="shared" si="658"/>
        <v/>
      </c>
      <c r="CP432" s="10" t="str">
        <f t="shared" si="659"/>
        <v/>
      </c>
      <c r="CQ432" s="10">
        <f t="shared" si="660"/>
        <v>0</v>
      </c>
    </row>
    <row r="433" spans="2:95">
      <c r="B433" s="10" t="str">
        <f t="shared" si="582"/>
        <v/>
      </c>
      <c r="C433" s="10" t="str">
        <f t="shared" si="583"/>
        <v/>
      </c>
      <c r="D433" s="10" t="str">
        <f t="shared" si="584"/>
        <v/>
      </c>
      <c r="E433" s="10" t="str">
        <f t="shared" si="585"/>
        <v/>
      </c>
      <c r="F433" s="10" t="str">
        <f t="shared" si="586"/>
        <v/>
      </c>
      <c r="G433" s="10" t="str">
        <f t="shared" si="596"/>
        <v/>
      </c>
      <c r="H433" s="10" t="str">
        <f t="shared" si="597"/>
        <v/>
      </c>
      <c r="I433" s="10" t="str">
        <f t="shared" si="598"/>
        <v/>
      </c>
      <c r="J433" s="10" t="str">
        <f t="shared" si="599"/>
        <v/>
      </c>
      <c r="K433" s="10" t="str">
        <f t="shared" si="600"/>
        <v/>
      </c>
      <c r="L433" s="10" t="str">
        <f t="shared" si="601"/>
        <v/>
      </c>
      <c r="M433" s="10" t="str">
        <f t="shared" si="602"/>
        <v/>
      </c>
      <c r="N433" s="10" t="str">
        <f t="shared" si="603"/>
        <v/>
      </c>
      <c r="O433" s="10" t="str">
        <f t="shared" si="604"/>
        <v/>
      </c>
      <c r="P433" s="10" t="str">
        <f t="shared" si="605"/>
        <v/>
      </c>
      <c r="Q433" s="10" t="str">
        <f t="shared" si="606"/>
        <v/>
      </c>
      <c r="R433" s="10" t="str">
        <f t="shared" si="607"/>
        <v/>
      </c>
      <c r="S433" s="20" t="str">
        <f t="shared" si="608"/>
        <v/>
      </c>
      <c r="T433" s="23" t="str">
        <f t="shared" si="609"/>
        <v/>
      </c>
      <c r="U433" s="10"/>
      <c r="V433" s="10"/>
      <c r="W433" s="10"/>
      <c r="X433" s="11" t="str">
        <f>IF(G433="","",COUNTIF($Y$4:$Y433,"x")/COUNTIF($G$4:$G433,"x"))</f>
        <v/>
      </c>
      <c r="Y433" s="10" t="str">
        <f t="shared" si="610"/>
        <v/>
      </c>
      <c r="Z433" s="10" t="str">
        <f t="shared" si="611"/>
        <v/>
      </c>
      <c r="AA433" s="10" t="str">
        <f t="shared" si="612"/>
        <v/>
      </c>
      <c r="AB433" s="10" t="str">
        <f t="shared" si="613"/>
        <v/>
      </c>
      <c r="AC433" s="10">
        <f t="shared" si="614"/>
        <v>0</v>
      </c>
      <c r="AD433" s="11" t="str">
        <f>IF(G433="","",COUNTIF($AE$4:$AE433,"x")/COUNTIF($G$4:$G433,"x"))</f>
        <v/>
      </c>
      <c r="AE433" s="10" t="str">
        <f t="shared" si="615"/>
        <v/>
      </c>
      <c r="AF433" s="10" t="str">
        <f t="shared" si="616"/>
        <v/>
      </c>
      <c r="AG433" s="10" t="str">
        <f t="shared" si="617"/>
        <v/>
      </c>
      <c r="AH433" s="10" t="str">
        <f t="shared" si="618"/>
        <v/>
      </c>
      <c r="AI433" s="10">
        <f t="shared" si="619"/>
        <v>0</v>
      </c>
      <c r="AJ433" s="11" t="str">
        <f>IF(G433="","",COUNTIF($AK$4:$AK433,"x")/COUNTIF($G$4:$G433,"x"))</f>
        <v/>
      </c>
      <c r="AK433" s="10" t="str">
        <f t="shared" si="620"/>
        <v/>
      </c>
      <c r="AL433" s="10" t="str">
        <f t="shared" si="621"/>
        <v/>
      </c>
      <c r="AM433" s="10" t="str">
        <f t="shared" si="622"/>
        <v/>
      </c>
      <c r="AN433" s="10" t="str">
        <f t="shared" si="623"/>
        <v/>
      </c>
      <c r="AO433" s="10">
        <f t="shared" si="624"/>
        <v>0</v>
      </c>
      <c r="AP433" s="11" t="str">
        <f>IF($G433="","",COUNTIF($AQ$4:$AQ433,"x")/COUNTIF($G$4:$G433,"x"))</f>
        <v/>
      </c>
      <c r="AQ433" s="10" t="str">
        <f t="shared" si="587"/>
        <v/>
      </c>
      <c r="AR433" s="10" t="str">
        <f t="shared" si="625"/>
        <v/>
      </c>
      <c r="AS433" s="10" t="str">
        <f t="shared" si="626"/>
        <v/>
      </c>
      <c r="AT433" s="10" t="str">
        <f t="shared" si="627"/>
        <v/>
      </c>
      <c r="AU433" s="10">
        <f t="shared" si="628"/>
        <v>0</v>
      </c>
      <c r="AV433" s="11" t="str">
        <f>IF($G433="","",COUNTIF($AW$4:$AW433,"x")/COUNTIF($G$4:$G433,"x"))</f>
        <v/>
      </c>
      <c r="AW433" s="10" t="str">
        <f t="shared" si="588"/>
        <v/>
      </c>
      <c r="AX433" s="10" t="str">
        <f t="shared" si="629"/>
        <v/>
      </c>
      <c r="AY433" s="10" t="str">
        <f t="shared" si="630"/>
        <v/>
      </c>
      <c r="AZ433" s="10" t="str">
        <f t="shared" si="631"/>
        <v/>
      </c>
      <c r="BA433" s="10">
        <f t="shared" si="632"/>
        <v>0</v>
      </c>
      <c r="BB433" s="11" t="str">
        <f>IF($G433="","",COUNTIF($BC$4:$BC433,"x")/COUNTIF($G$4:$G433,"x"))</f>
        <v/>
      </c>
      <c r="BC433" s="10" t="str">
        <f t="shared" si="589"/>
        <v/>
      </c>
      <c r="BD433" s="10" t="str">
        <f t="shared" si="633"/>
        <v/>
      </c>
      <c r="BE433" s="10" t="str">
        <f t="shared" si="634"/>
        <v/>
      </c>
      <c r="BF433" s="10" t="str">
        <f t="shared" si="635"/>
        <v/>
      </c>
      <c r="BG433" s="10">
        <f t="shared" si="636"/>
        <v>0</v>
      </c>
      <c r="BH433" s="11" t="str">
        <f>IF($G433="","",COUNTIF($BI$4:$BI433,"x")/COUNTIF($G$4:$G433,"x"))</f>
        <v/>
      </c>
      <c r="BI433" s="10" t="str">
        <f t="shared" si="590"/>
        <v/>
      </c>
      <c r="BJ433" s="10" t="str">
        <f t="shared" si="637"/>
        <v/>
      </c>
      <c r="BK433" s="10" t="str">
        <f t="shared" si="638"/>
        <v/>
      </c>
      <c r="BL433" s="10" t="str">
        <f t="shared" si="639"/>
        <v/>
      </c>
      <c r="BM433" s="10">
        <f t="shared" si="640"/>
        <v>0</v>
      </c>
      <c r="BN433" s="11" t="str">
        <f>IF($G433="","",COUNTIF($BO$4:$BO433,"x")/COUNTIF($G$4:$G433,"x"))</f>
        <v/>
      </c>
      <c r="BO433" s="10" t="str">
        <f t="shared" si="591"/>
        <v/>
      </c>
      <c r="BP433" s="10" t="str">
        <f t="shared" si="641"/>
        <v/>
      </c>
      <c r="BQ433" s="10" t="str">
        <f t="shared" si="642"/>
        <v/>
      </c>
      <c r="BR433" s="10" t="str">
        <f t="shared" si="643"/>
        <v/>
      </c>
      <c r="BS433" s="10">
        <f t="shared" si="644"/>
        <v>0</v>
      </c>
      <c r="BT433" s="11" t="str">
        <f>IF($G433="","",COUNTIF($BU$4:$BU433,"x")/COUNTIF($G$4:$G433,"x"))</f>
        <v/>
      </c>
      <c r="BU433" s="10" t="str">
        <f t="shared" si="592"/>
        <v/>
      </c>
      <c r="BV433" s="10" t="str">
        <f t="shared" si="645"/>
        <v/>
      </c>
      <c r="BW433" s="10" t="str">
        <f t="shared" si="646"/>
        <v/>
      </c>
      <c r="BX433" s="10" t="str">
        <f t="shared" si="647"/>
        <v/>
      </c>
      <c r="BY433" s="10">
        <f t="shared" si="648"/>
        <v>0</v>
      </c>
      <c r="BZ433" s="11" t="str">
        <f>IF($G433="","",COUNTIF($CA$4:$CA433,"x")/COUNTIF($G$4:$G433,"x"))</f>
        <v/>
      </c>
      <c r="CA433" s="10" t="str">
        <f t="shared" si="593"/>
        <v/>
      </c>
      <c r="CB433" s="10" t="str">
        <f t="shared" si="649"/>
        <v/>
      </c>
      <c r="CC433" s="10" t="str">
        <f t="shared" si="650"/>
        <v/>
      </c>
      <c r="CD433" s="10" t="str">
        <f t="shared" si="651"/>
        <v/>
      </c>
      <c r="CE433" s="10">
        <f t="shared" si="652"/>
        <v>0</v>
      </c>
      <c r="CF433" s="11" t="str">
        <f>IF($G433="","",COUNTIF($CG$4:$CG433,"x")/COUNTIF($G$4:$G433,"x"))</f>
        <v/>
      </c>
      <c r="CG433" s="10" t="str">
        <f t="shared" si="594"/>
        <v/>
      </c>
      <c r="CH433" s="10" t="str">
        <f t="shared" si="653"/>
        <v/>
      </c>
      <c r="CI433" s="10" t="str">
        <f t="shared" si="654"/>
        <v/>
      </c>
      <c r="CJ433" s="10" t="str">
        <f t="shared" si="655"/>
        <v/>
      </c>
      <c r="CK433" s="10">
        <f t="shared" si="656"/>
        <v>0</v>
      </c>
      <c r="CL433" s="11" t="str">
        <f>IF($G433="","",COUNTIF($CM$4:$CM433,"x")/COUNTIF($G$4:$G433,"x"))</f>
        <v/>
      </c>
      <c r="CM433" s="10" t="str">
        <f t="shared" si="595"/>
        <v/>
      </c>
      <c r="CN433" s="10" t="str">
        <f t="shared" si="657"/>
        <v/>
      </c>
      <c r="CO433" s="10" t="str">
        <f t="shared" si="658"/>
        <v/>
      </c>
      <c r="CP433" s="10" t="str">
        <f t="shared" si="659"/>
        <v/>
      </c>
      <c r="CQ433" s="10">
        <f t="shared" si="660"/>
        <v>0</v>
      </c>
    </row>
    <row r="434" spans="2:95">
      <c r="B434" s="10" t="str">
        <f t="shared" si="582"/>
        <v/>
      </c>
      <c r="C434" s="10" t="str">
        <f t="shared" si="583"/>
        <v/>
      </c>
      <c r="D434" s="10" t="str">
        <f t="shared" si="584"/>
        <v/>
      </c>
      <c r="E434" s="10" t="str">
        <f t="shared" si="585"/>
        <v/>
      </c>
      <c r="F434" s="10" t="str">
        <f t="shared" si="586"/>
        <v/>
      </c>
      <c r="G434" s="10" t="str">
        <f t="shared" si="596"/>
        <v/>
      </c>
      <c r="H434" s="10" t="str">
        <f t="shared" si="597"/>
        <v/>
      </c>
      <c r="I434" s="10" t="str">
        <f t="shared" si="598"/>
        <v/>
      </c>
      <c r="J434" s="10" t="str">
        <f t="shared" si="599"/>
        <v/>
      </c>
      <c r="K434" s="10" t="str">
        <f t="shared" si="600"/>
        <v/>
      </c>
      <c r="L434" s="10" t="str">
        <f t="shared" si="601"/>
        <v/>
      </c>
      <c r="M434" s="10" t="str">
        <f t="shared" si="602"/>
        <v/>
      </c>
      <c r="N434" s="10" t="str">
        <f t="shared" si="603"/>
        <v/>
      </c>
      <c r="O434" s="10" t="str">
        <f t="shared" si="604"/>
        <v/>
      </c>
      <c r="P434" s="10" t="str">
        <f t="shared" si="605"/>
        <v/>
      </c>
      <c r="Q434" s="10" t="str">
        <f t="shared" si="606"/>
        <v/>
      </c>
      <c r="R434" s="10" t="str">
        <f t="shared" si="607"/>
        <v/>
      </c>
      <c r="S434" s="20" t="str">
        <f t="shared" si="608"/>
        <v/>
      </c>
      <c r="T434" s="23" t="str">
        <f t="shared" si="609"/>
        <v/>
      </c>
      <c r="U434" s="10"/>
      <c r="V434" s="10"/>
      <c r="W434" s="10"/>
      <c r="X434" s="11" t="str">
        <f>IF(G434="","",COUNTIF($Y$4:$Y434,"x")/COUNTIF($G$4:$G434,"x"))</f>
        <v/>
      </c>
      <c r="Y434" s="10" t="str">
        <f t="shared" si="610"/>
        <v/>
      </c>
      <c r="Z434" s="10" t="str">
        <f t="shared" si="611"/>
        <v/>
      </c>
      <c r="AA434" s="10" t="str">
        <f t="shared" si="612"/>
        <v/>
      </c>
      <c r="AB434" s="10" t="str">
        <f t="shared" si="613"/>
        <v/>
      </c>
      <c r="AC434" s="10">
        <f t="shared" si="614"/>
        <v>0</v>
      </c>
      <c r="AD434" s="11" t="str">
        <f>IF(G434="","",COUNTIF($AE$4:$AE434,"x")/COUNTIF($G$4:$G434,"x"))</f>
        <v/>
      </c>
      <c r="AE434" s="10" t="str">
        <f t="shared" si="615"/>
        <v/>
      </c>
      <c r="AF434" s="10" t="str">
        <f t="shared" si="616"/>
        <v/>
      </c>
      <c r="AG434" s="10" t="str">
        <f t="shared" si="617"/>
        <v/>
      </c>
      <c r="AH434" s="10" t="str">
        <f t="shared" si="618"/>
        <v/>
      </c>
      <c r="AI434" s="10">
        <f t="shared" si="619"/>
        <v>0</v>
      </c>
      <c r="AJ434" s="11" t="str">
        <f>IF(G434="","",COUNTIF($AK$4:$AK434,"x")/COUNTIF($G$4:$G434,"x"))</f>
        <v/>
      </c>
      <c r="AK434" s="10" t="str">
        <f t="shared" si="620"/>
        <v/>
      </c>
      <c r="AL434" s="10" t="str">
        <f t="shared" si="621"/>
        <v/>
      </c>
      <c r="AM434" s="10" t="str">
        <f t="shared" si="622"/>
        <v/>
      </c>
      <c r="AN434" s="10" t="str">
        <f t="shared" si="623"/>
        <v/>
      </c>
      <c r="AO434" s="10">
        <f t="shared" si="624"/>
        <v>0</v>
      </c>
      <c r="AP434" s="11" t="str">
        <f>IF($G434="","",COUNTIF($AQ$4:$AQ434,"x")/COUNTIF($G$4:$G434,"x"))</f>
        <v/>
      </c>
      <c r="AQ434" s="10" t="str">
        <f t="shared" si="587"/>
        <v/>
      </c>
      <c r="AR434" s="10" t="str">
        <f t="shared" si="625"/>
        <v/>
      </c>
      <c r="AS434" s="10" t="str">
        <f t="shared" si="626"/>
        <v/>
      </c>
      <c r="AT434" s="10" t="str">
        <f t="shared" si="627"/>
        <v/>
      </c>
      <c r="AU434" s="10">
        <f t="shared" si="628"/>
        <v>0</v>
      </c>
      <c r="AV434" s="11" t="str">
        <f>IF($G434="","",COUNTIF($AW$4:$AW434,"x")/COUNTIF($G$4:$G434,"x"))</f>
        <v/>
      </c>
      <c r="AW434" s="10" t="str">
        <f t="shared" si="588"/>
        <v/>
      </c>
      <c r="AX434" s="10" t="str">
        <f t="shared" si="629"/>
        <v/>
      </c>
      <c r="AY434" s="10" t="str">
        <f t="shared" si="630"/>
        <v/>
      </c>
      <c r="AZ434" s="10" t="str">
        <f t="shared" si="631"/>
        <v/>
      </c>
      <c r="BA434" s="10">
        <f t="shared" si="632"/>
        <v>0</v>
      </c>
      <c r="BB434" s="11" t="str">
        <f>IF($G434="","",COUNTIF($BC$4:$BC434,"x")/COUNTIF($G$4:$G434,"x"))</f>
        <v/>
      </c>
      <c r="BC434" s="10" t="str">
        <f t="shared" si="589"/>
        <v/>
      </c>
      <c r="BD434" s="10" t="str">
        <f t="shared" si="633"/>
        <v/>
      </c>
      <c r="BE434" s="10" t="str">
        <f t="shared" si="634"/>
        <v/>
      </c>
      <c r="BF434" s="10" t="str">
        <f t="shared" si="635"/>
        <v/>
      </c>
      <c r="BG434" s="10">
        <f t="shared" si="636"/>
        <v>0</v>
      </c>
      <c r="BH434" s="11" t="str">
        <f>IF($G434="","",COUNTIF($BI$4:$BI434,"x")/COUNTIF($G$4:$G434,"x"))</f>
        <v/>
      </c>
      <c r="BI434" s="10" t="str">
        <f t="shared" si="590"/>
        <v/>
      </c>
      <c r="BJ434" s="10" t="str">
        <f t="shared" si="637"/>
        <v/>
      </c>
      <c r="BK434" s="10" t="str">
        <f t="shared" si="638"/>
        <v/>
      </c>
      <c r="BL434" s="10" t="str">
        <f t="shared" si="639"/>
        <v/>
      </c>
      <c r="BM434" s="10">
        <f t="shared" si="640"/>
        <v>0</v>
      </c>
      <c r="BN434" s="11" t="str">
        <f>IF($G434="","",COUNTIF($BO$4:$BO434,"x")/COUNTIF($G$4:$G434,"x"))</f>
        <v/>
      </c>
      <c r="BO434" s="10" t="str">
        <f t="shared" si="591"/>
        <v/>
      </c>
      <c r="BP434" s="10" t="str">
        <f t="shared" si="641"/>
        <v/>
      </c>
      <c r="BQ434" s="10" t="str">
        <f t="shared" si="642"/>
        <v/>
      </c>
      <c r="BR434" s="10" t="str">
        <f t="shared" si="643"/>
        <v/>
      </c>
      <c r="BS434" s="10">
        <f t="shared" si="644"/>
        <v>0</v>
      </c>
      <c r="BT434" s="11" t="str">
        <f>IF($G434="","",COUNTIF($BU$4:$BU434,"x")/COUNTIF($G$4:$G434,"x"))</f>
        <v/>
      </c>
      <c r="BU434" s="10" t="str">
        <f t="shared" si="592"/>
        <v/>
      </c>
      <c r="BV434" s="10" t="str">
        <f t="shared" si="645"/>
        <v/>
      </c>
      <c r="BW434" s="10" t="str">
        <f t="shared" si="646"/>
        <v/>
      </c>
      <c r="BX434" s="10" t="str">
        <f t="shared" si="647"/>
        <v/>
      </c>
      <c r="BY434" s="10">
        <f t="shared" si="648"/>
        <v>0</v>
      </c>
      <c r="BZ434" s="11" t="str">
        <f>IF($G434="","",COUNTIF($CA$4:$CA434,"x")/COUNTIF($G$4:$G434,"x"))</f>
        <v/>
      </c>
      <c r="CA434" s="10" t="str">
        <f t="shared" si="593"/>
        <v/>
      </c>
      <c r="CB434" s="10" t="str">
        <f t="shared" si="649"/>
        <v/>
      </c>
      <c r="CC434" s="10" t="str">
        <f t="shared" si="650"/>
        <v/>
      </c>
      <c r="CD434" s="10" t="str">
        <f t="shared" si="651"/>
        <v/>
      </c>
      <c r="CE434" s="10">
        <f t="shared" si="652"/>
        <v>0</v>
      </c>
      <c r="CF434" s="11" t="str">
        <f>IF($G434="","",COUNTIF($CG$4:$CG434,"x")/COUNTIF($G$4:$G434,"x"))</f>
        <v/>
      </c>
      <c r="CG434" s="10" t="str">
        <f t="shared" si="594"/>
        <v/>
      </c>
      <c r="CH434" s="10" t="str">
        <f t="shared" si="653"/>
        <v/>
      </c>
      <c r="CI434" s="10" t="str">
        <f t="shared" si="654"/>
        <v/>
      </c>
      <c r="CJ434" s="10" t="str">
        <f t="shared" si="655"/>
        <v/>
      </c>
      <c r="CK434" s="10">
        <f t="shared" si="656"/>
        <v>0</v>
      </c>
      <c r="CL434" s="11" t="str">
        <f>IF($G434="","",COUNTIF($CM$4:$CM434,"x")/COUNTIF($G$4:$G434,"x"))</f>
        <v/>
      </c>
      <c r="CM434" s="10" t="str">
        <f t="shared" si="595"/>
        <v/>
      </c>
      <c r="CN434" s="10" t="str">
        <f t="shared" si="657"/>
        <v/>
      </c>
      <c r="CO434" s="10" t="str">
        <f t="shared" si="658"/>
        <v/>
      </c>
      <c r="CP434" s="10" t="str">
        <f t="shared" si="659"/>
        <v/>
      </c>
      <c r="CQ434" s="10">
        <f t="shared" si="660"/>
        <v>0</v>
      </c>
    </row>
    <row r="435" spans="2:95">
      <c r="B435" s="10" t="str">
        <f t="shared" si="582"/>
        <v/>
      </c>
      <c r="C435" s="10" t="str">
        <f t="shared" si="583"/>
        <v/>
      </c>
      <c r="D435" s="10" t="str">
        <f t="shared" si="584"/>
        <v/>
      </c>
      <c r="E435" s="10" t="str">
        <f t="shared" si="585"/>
        <v/>
      </c>
      <c r="F435" s="10" t="str">
        <f t="shared" si="586"/>
        <v/>
      </c>
      <c r="G435" s="10" t="str">
        <f t="shared" si="596"/>
        <v/>
      </c>
      <c r="H435" s="10" t="str">
        <f t="shared" si="597"/>
        <v/>
      </c>
      <c r="I435" s="10" t="str">
        <f t="shared" si="598"/>
        <v/>
      </c>
      <c r="J435" s="10" t="str">
        <f t="shared" si="599"/>
        <v/>
      </c>
      <c r="K435" s="10" t="str">
        <f t="shared" si="600"/>
        <v/>
      </c>
      <c r="L435" s="10" t="str">
        <f t="shared" si="601"/>
        <v/>
      </c>
      <c r="M435" s="10" t="str">
        <f t="shared" si="602"/>
        <v/>
      </c>
      <c r="N435" s="10" t="str">
        <f t="shared" si="603"/>
        <v/>
      </c>
      <c r="O435" s="10" t="str">
        <f t="shared" si="604"/>
        <v/>
      </c>
      <c r="P435" s="10" t="str">
        <f t="shared" si="605"/>
        <v/>
      </c>
      <c r="Q435" s="10" t="str">
        <f t="shared" si="606"/>
        <v/>
      </c>
      <c r="R435" s="10" t="str">
        <f t="shared" si="607"/>
        <v/>
      </c>
      <c r="S435" s="20" t="str">
        <f t="shared" si="608"/>
        <v/>
      </c>
      <c r="T435" s="23" t="str">
        <f t="shared" si="609"/>
        <v/>
      </c>
      <c r="U435" s="10"/>
      <c r="V435" s="10"/>
      <c r="W435" s="10"/>
      <c r="X435" s="11" t="str">
        <f>IF(G435="","",COUNTIF($Y$4:$Y435,"x")/COUNTIF($G$4:$G435,"x"))</f>
        <v/>
      </c>
      <c r="Y435" s="10" t="str">
        <f t="shared" si="610"/>
        <v/>
      </c>
      <c r="Z435" s="10" t="str">
        <f t="shared" si="611"/>
        <v/>
      </c>
      <c r="AA435" s="10" t="str">
        <f t="shared" si="612"/>
        <v/>
      </c>
      <c r="AB435" s="10" t="str">
        <f t="shared" si="613"/>
        <v/>
      </c>
      <c r="AC435" s="10">
        <f t="shared" si="614"/>
        <v>0</v>
      </c>
      <c r="AD435" s="11" t="str">
        <f>IF(G435="","",COUNTIF($AE$4:$AE435,"x")/COUNTIF($G$4:$G435,"x"))</f>
        <v/>
      </c>
      <c r="AE435" s="10" t="str">
        <f t="shared" si="615"/>
        <v/>
      </c>
      <c r="AF435" s="10" t="str">
        <f t="shared" si="616"/>
        <v/>
      </c>
      <c r="AG435" s="10" t="str">
        <f t="shared" si="617"/>
        <v/>
      </c>
      <c r="AH435" s="10" t="str">
        <f t="shared" si="618"/>
        <v/>
      </c>
      <c r="AI435" s="10">
        <f t="shared" si="619"/>
        <v>0</v>
      </c>
      <c r="AJ435" s="11" t="str">
        <f>IF(G435="","",COUNTIF($AK$4:$AK435,"x")/COUNTIF($G$4:$G435,"x"))</f>
        <v/>
      </c>
      <c r="AK435" s="10" t="str">
        <f t="shared" si="620"/>
        <v/>
      </c>
      <c r="AL435" s="10" t="str">
        <f t="shared" si="621"/>
        <v/>
      </c>
      <c r="AM435" s="10" t="str">
        <f t="shared" si="622"/>
        <v/>
      </c>
      <c r="AN435" s="10" t="str">
        <f t="shared" si="623"/>
        <v/>
      </c>
      <c r="AO435" s="10">
        <f t="shared" si="624"/>
        <v>0</v>
      </c>
      <c r="AP435" s="11" t="str">
        <f>IF($G435="","",COUNTIF($AQ$4:$AQ435,"x")/COUNTIF($G$4:$G435,"x"))</f>
        <v/>
      </c>
      <c r="AQ435" s="10" t="str">
        <f t="shared" si="587"/>
        <v/>
      </c>
      <c r="AR435" s="10" t="str">
        <f t="shared" si="625"/>
        <v/>
      </c>
      <c r="AS435" s="10" t="str">
        <f t="shared" si="626"/>
        <v/>
      </c>
      <c r="AT435" s="10" t="str">
        <f t="shared" si="627"/>
        <v/>
      </c>
      <c r="AU435" s="10">
        <f t="shared" si="628"/>
        <v>0</v>
      </c>
      <c r="AV435" s="11" t="str">
        <f>IF($G435="","",COUNTIF($AW$4:$AW435,"x")/COUNTIF($G$4:$G435,"x"))</f>
        <v/>
      </c>
      <c r="AW435" s="10" t="str">
        <f t="shared" si="588"/>
        <v/>
      </c>
      <c r="AX435" s="10" t="str">
        <f t="shared" si="629"/>
        <v/>
      </c>
      <c r="AY435" s="10" t="str">
        <f t="shared" si="630"/>
        <v/>
      </c>
      <c r="AZ435" s="10" t="str">
        <f t="shared" si="631"/>
        <v/>
      </c>
      <c r="BA435" s="10">
        <f t="shared" si="632"/>
        <v>0</v>
      </c>
      <c r="BB435" s="11" t="str">
        <f>IF($G435="","",COUNTIF($BC$4:$BC435,"x")/COUNTIF($G$4:$G435,"x"))</f>
        <v/>
      </c>
      <c r="BC435" s="10" t="str">
        <f t="shared" si="589"/>
        <v/>
      </c>
      <c r="BD435" s="10" t="str">
        <f t="shared" si="633"/>
        <v/>
      </c>
      <c r="BE435" s="10" t="str">
        <f t="shared" si="634"/>
        <v/>
      </c>
      <c r="BF435" s="10" t="str">
        <f t="shared" si="635"/>
        <v/>
      </c>
      <c r="BG435" s="10">
        <f t="shared" si="636"/>
        <v>0</v>
      </c>
      <c r="BH435" s="11" t="str">
        <f>IF($G435="","",COUNTIF($BI$4:$BI435,"x")/COUNTIF($G$4:$G435,"x"))</f>
        <v/>
      </c>
      <c r="BI435" s="10" t="str">
        <f t="shared" si="590"/>
        <v/>
      </c>
      <c r="BJ435" s="10" t="str">
        <f t="shared" si="637"/>
        <v/>
      </c>
      <c r="BK435" s="10" t="str">
        <f t="shared" si="638"/>
        <v/>
      </c>
      <c r="BL435" s="10" t="str">
        <f t="shared" si="639"/>
        <v/>
      </c>
      <c r="BM435" s="10">
        <f t="shared" si="640"/>
        <v>0</v>
      </c>
      <c r="BN435" s="11" t="str">
        <f>IF($G435="","",COUNTIF($BO$4:$BO435,"x")/COUNTIF($G$4:$G435,"x"))</f>
        <v/>
      </c>
      <c r="BO435" s="10" t="str">
        <f t="shared" si="591"/>
        <v/>
      </c>
      <c r="BP435" s="10" t="str">
        <f t="shared" si="641"/>
        <v/>
      </c>
      <c r="BQ435" s="10" t="str">
        <f t="shared" si="642"/>
        <v/>
      </c>
      <c r="BR435" s="10" t="str">
        <f t="shared" si="643"/>
        <v/>
      </c>
      <c r="BS435" s="10">
        <f t="shared" si="644"/>
        <v>0</v>
      </c>
      <c r="BT435" s="11" t="str">
        <f>IF($G435="","",COUNTIF($BU$4:$BU435,"x")/COUNTIF($G$4:$G435,"x"))</f>
        <v/>
      </c>
      <c r="BU435" s="10" t="str">
        <f t="shared" si="592"/>
        <v/>
      </c>
      <c r="BV435" s="10" t="str">
        <f t="shared" si="645"/>
        <v/>
      </c>
      <c r="BW435" s="10" t="str">
        <f t="shared" si="646"/>
        <v/>
      </c>
      <c r="BX435" s="10" t="str">
        <f t="shared" si="647"/>
        <v/>
      </c>
      <c r="BY435" s="10">
        <f t="shared" si="648"/>
        <v>0</v>
      </c>
      <c r="BZ435" s="11" t="str">
        <f>IF($G435="","",COUNTIF($CA$4:$CA435,"x")/COUNTIF($G$4:$G435,"x"))</f>
        <v/>
      </c>
      <c r="CA435" s="10" t="str">
        <f t="shared" si="593"/>
        <v/>
      </c>
      <c r="CB435" s="10" t="str">
        <f t="shared" si="649"/>
        <v/>
      </c>
      <c r="CC435" s="10" t="str">
        <f t="shared" si="650"/>
        <v/>
      </c>
      <c r="CD435" s="10" t="str">
        <f t="shared" si="651"/>
        <v/>
      </c>
      <c r="CE435" s="10">
        <f t="shared" si="652"/>
        <v>0</v>
      </c>
      <c r="CF435" s="11" t="str">
        <f>IF($G435="","",COUNTIF($CG$4:$CG435,"x")/COUNTIF($G$4:$G435,"x"))</f>
        <v/>
      </c>
      <c r="CG435" s="10" t="str">
        <f t="shared" si="594"/>
        <v/>
      </c>
      <c r="CH435" s="10" t="str">
        <f t="shared" si="653"/>
        <v/>
      </c>
      <c r="CI435" s="10" t="str">
        <f t="shared" si="654"/>
        <v/>
      </c>
      <c r="CJ435" s="10" t="str">
        <f t="shared" si="655"/>
        <v/>
      </c>
      <c r="CK435" s="10">
        <f t="shared" si="656"/>
        <v>0</v>
      </c>
      <c r="CL435" s="11" t="str">
        <f>IF($G435="","",COUNTIF($CM$4:$CM435,"x")/COUNTIF($G$4:$G435,"x"))</f>
        <v/>
      </c>
      <c r="CM435" s="10" t="str">
        <f t="shared" si="595"/>
        <v/>
      </c>
      <c r="CN435" s="10" t="str">
        <f t="shared" si="657"/>
        <v/>
      </c>
      <c r="CO435" s="10" t="str">
        <f t="shared" si="658"/>
        <v/>
      </c>
      <c r="CP435" s="10" t="str">
        <f t="shared" si="659"/>
        <v/>
      </c>
      <c r="CQ435" s="10">
        <f t="shared" si="660"/>
        <v>0</v>
      </c>
    </row>
    <row r="436" spans="2:95">
      <c r="B436" s="10" t="str">
        <f t="shared" si="582"/>
        <v/>
      </c>
      <c r="C436" s="10" t="str">
        <f t="shared" si="583"/>
        <v/>
      </c>
      <c r="D436" s="10" t="str">
        <f t="shared" si="584"/>
        <v/>
      </c>
      <c r="E436" s="10" t="str">
        <f t="shared" si="585"/>
        <v/>
      </c>
      <c r="F436" s="10" t="str">
        <f t="shared" si="586"/>
        <v/>
      </c>
      <c r="G436" s="10" t="str">
        <f t="shared" si="596"/>
        <v/>
      </c>
      <c r="H436" s="10" t="str">
        <f t="shared" si="597"/>
        <v/>
      </c>
      <c r="I436" s="10" t="str">
        <f t="shared" si="598"/>
        <v/>
      </c>
      <c r="J436" s="10" t="str">
        <f t="shared" si="599"/>
        <v/>
      </c>
      <c r="K436" s="10" t="str">
        <f t="shared" si="600"/>
        <v/>
      </c>
      <c r="L436" s="10" t="str">
        <f t="shared" si="601"/>
        <v/>
      </c>
      <c r="M436" s="10" t="str">
        <f t="shared" si="602"/>
        <v/>
      </c>
      <c r="N436" s="10" t="str">
        <f t="shared" si="603"/>
        <v/>
      </c>
      <c r="O436" s="10" t="str">
        <f t="shared" si="604"/>
        <v/>
      </c>
      <c r="P436" s="10" t="str">
        <f t="shared" si="605"/>
        <v/>
      </c>
      <c r="Q436" s="10" t="str">
        <f t="shared" si="606"/>
        <v/>
      </c>
      <c r="R436" s="10" t="str">
        <f t="shared" si="607"/>
        <v/>
      </c>
      <c r="S436" s="20" t="str">
        <f t="shared" si="608"/>
        <v/>
      </c>
      <c r="T436" s="23" t="str">
        <f t="shared" si="609"/>
        <v/>
      </c>
      <c r="U436" s="10"/>
      <c r="V436" s="10"/>
      <c r="W436" s="10"/>
      <c r="X436" s="11" t="str">
        <f>IF(G436="","",COUNTIF($Y$4:$Y436,"x")/COUNTIF($G$4:$G436,"x"))</f>
        <v/>
      </c>
      <c r="Y436" s="10" t="str">
        <f t="shared" si="610"/>
        <v/>
      </c>
      <c r="Z436" s="10" t="str">
        <f t="shared" si="611"/>
        <v/>
      </c>
      <c r="AA436" s="10" t="str">
        <f t="shared" si="612"/>
        <v/>
      </c>
      <c r="AB436" s="10" t="str">
        <f t="shared" si="613"/>
        <v/>
      </c>
      <c r="AC436" s="10">
        <f t="shared" si="614"/>
        <v>0</v>
      </c>
      <c r="AD436" s="11" t="str">
        <f>IF(G436="","",COUNTIF($AE$4:$AE436,"x")/COUNTIF($G$4:$G436,"x"))</f>
        <v/>
      </c>
      <c r="AE436" s="10" t="str">
        <f t="shared" si="615"/>
        <v/>
      </c>
      <c r="AF436" s="10" t="str">
        <f t="shared" si="616"/>
        <v/>
      </c>
      <c r="AG436" s="10" t="str">
        <f t="shared" si="617"/>
        <v/>
      </c>
      <c r="AH436" s="10" t="str">
        <f t="shared" si="618"/>
        <v/>
      </c>
      <c r="AI436" s="10">
        <f t="shared" si="619"/>
        <v>0</v>
      </c>
      <c r="AJ436" s="11" t="str">
        <f>IF(G436="","",COUNTIF($AK$4:$AK436,"x")/COUNTIF($G$4:$G436,"x"))</f>
        <v/>
      </c>
      <c r="AK436" s="10" t="str">
        <f t="shared" si="620"/>
        <v/>
      </c>
      <c r="AL436" s="10" t="str">
        <f t="shared" si="621"/>
        <v/>
      </c>
      <c r="AM436" s="10" t="str">
        <f t="shared" si="622"/>
        <v/>
      </c>
      <c r="AN436" s="10" t="str">
        <f t="shared" si="623"/>
        <v/>
      </c>
      <c r="AO436" s="10">
        <f t="shared" si="624"/>
        <v>0</v>
      </c>
      <c r="AP436" s="11" t="str">
        <f>IF($G436="","",COUNTIF($AQ$4:$AQ436,"x")/COUNTIF($G$4:$G436,"x"))</f>
        <v/>
      </c>
      <c r="AQ436" s="10" t="str">
        <f t="shared" si="587"/>
        <v/>
      </c>
      <c r="AR436" s="10" t="str">
        <f t="shared" si="625"/>
        <v/>
      </c>
      <c r="AS436" s="10" t="str">
        <f t="shared" si="626"/>
        <v/>
      </c>
      <c r="AT436" s="10" t="str">
        <f t="shared" si="627"/>
        <v/>
      </c>
      <c r="AU436" s="10">
        <f t="shared" si="628"/>
        <v>0</v>
      </c>
      <c r="AV436" s="11" t="str">
        <f>IF($G436="","",COUNTIF($AW$4:$AW436,"x")/COUNTIF($G$4:$G436,"x"))</f>
        <v/>
      </c>
      <c r="AW436" s="10" t="str">
        <f t="shared" si="588"/>
        <v/>
      </c>
      <c r="AX436" s="10" t="str">
        <f t="shared" si="629"/>
        <v/>
      </c>
      <c r="AY436" s="10" t="str">
        <f t="shared" si="630"/>
        <v/>
      </c>
      <c r="AZ436" s="10" t="str">
        <f t="shared" si="631"/>
        <v/>
      </c>
      <c r="BA436" s="10">
        <f t="shared" si="632"/>
        <v>0</v>
      </c>
      <c r="BB436" s="11" t="str">
        <f>IF($G436="","",COUNTIF($BC$4:$BC436,"x")/COUNTIF($G$4:$G436,"x"))</f>
        <v/>
      </c>
      <c r="BC436" s="10" t="str">
        <f t="shared" si="589"/>
        <v/>
      </c>
      <c r="BD436" s="10" t="str">
        <f t="shared" si="633"/>
        <v/>
      </c>
      <c r="BE436" s="10" t="str">
        <f t="shared" si="634"/>
        <v/>
      </c>
      <c r="BF436" s="10" t="str">
        <f t="shared" si="635"/>
        <v/>
      </c>
      <c r="BG436" s="10">
        <f t="shared" si="636"/>
        <v>0</v>
      </c>
      <c r="BH436" s="11" t="str">
        <f>IF($G436="","",COUNTIF($BI$4:$BI436,"x")/COUNTIF($G$4:$G436,"x"))</f>
        <v/>
      </c>
      <c r="BI436" s="10" t="str">
        <f t="shared" si="590"/>
        <v/>
      </c>
      <c r="BJ436" s="10" t="str">
        <f t="shared" si="637"/>
        <v/>
      </c>
      <c r="BK436" s="10" t="str">
        <f t="shared" si="638"/>
        <v/>
      </c>
      <c r="BL436" s="10" t="str">
        <f t="shared" si="639"/>
        <v/>
      </c>
      <c r="BM436" s="10">
        <f t="shared" si="640"/>
        <v>0</v>
      </c>
      <c r="BN436" s="11" t="str">
        <f>IF($G436="","",COUNTIF($BO$4:$BO436,"x")/COUNTIF($G$4:$G436,"x"))</f>
        <v/>
      </c>
      <c r="BO436" s="10" t="str">
        <f t="shared" si="591"/>
        <v/>
      </c>
      <c r="BP436" s="10" t="str">
        <f t="shared" si="641"/>
        <v/>
      </c>
      <c r="BQ436" s="10" t="str">
        <f t="shared" si="642"/>
        <v/>
      </c>
      <c r="BR436" s="10" t="str">
        <f t="shared" si="643"/>
        <v/>
      </c>
      <c r="BS436" s="10">
        <f t="shared" si="644"/>
        <v>0</v>
      </c>
      <c r="BT436" s="11" t="str">
        <f>IF($G436="","",COUNTIF($BU$4:$BU436,"x")/COUNTIF($G$4:$G436,"x"))</f>
        <v/>
      </c>
      <c r="BU436" s="10" t="str">
        <f t="shared" si="592"/>
        <v/>
      </c>
      <c r="BV436" s="10" t="str">
        <f t="shared" si="645"/>
        <v/>
      </c>
      <c r="BW436" s="10" t="str">
        <f t="shared" si="646"/>
        <v/>
      </c>
      <c r="BX436" s="10" t="str">
        <f t="shared" si="647"/>
        <v/>
      </c>
      <c r="BY436" s="10">
        <f t="shared" si="648"/>
        <v>0</v>
      </c>
      <c r="BZ436" s="11" t="str">
        <f>IF($G436="","",COUNTIF($CA$4:$CA436,"x")/COUNTIF($G$4:$G436,"x"))</f>
        <v/>
      </c>
      <c r="CA436" s="10" t="str">
        <f t="shared" si="593"/>
        <v/>
      </c>
      <c r="CB436" s="10" t="str">
        <f t="shared" si="649"/>
        <v/>
      </c>
      <c r="CC436" s="10" t="str">
        <f t="shared" si="650"/>
        <v/>
      </c>
      <c r="CD436" s="10" t="str">
        <f t="shared" si="651"/>
        <v/>
      </c>
      <c r="CE436" s="10">
        <f t="shared" si="652"/>
        <v>0</v>
      </c>
      <c r="CF436" s="11" t="str">
        <f>IF($G436="","",COUNTIF($CG$4:$CG436,"x")/COUNTIF($G$4:$G436,"x"))</f>
        <v/>
      </c>
      <c r="CG436" s="10" t="str">
        <f t="shared" si="594"/>
        <v/>
      </c>
      <c r="CH436" s="10" t="str">
        <f t="shared" si="653"/>
        <v/>
      </c>
      <c r="CI436" s="10" t="str">
        <f t="shared" si="654"/>
        <v/>
      </c>
      <c r="CJ436" s="10" t="str">
        <f t="shared" si="655"/>
        <v/>
      </c>
      <c r="CK436" s="10">
        <f t="shared" si="656"/>
        <v>0</v>
      </c>
      <c r="CL436" s="11" t="str">
        <f>IF($G436="","",COUNTIF($CM$4:$CM436,"x")/COUNTIF($G$4:$G436,"x"))</f>
        <v/>
      </c>
      <c r="CM436" s="10" t="str">
        <f t="shared" si="595"/>
        <v/>
      </c>
      <c r="CN436" s="10" t="str">
        <f t="shared" si="657"/>
        <v/>
      </c>
      <c r="CO436" s="10" t="str">
        <f t="shared" si="658"/>
        <v/>
      </c>
      <c r="CP436" s="10" t="str">
        <f t="shared" si="659"/>
        <v/>
      </c>
      <c r="CQ436" s="10">
        <f t="shared" si="660"/>
        <v>0</v>
      </c>
    </row>
    <row r="437" spans="2:95">
      <c r="B437" s="10" t="str">
        <f t="shared" si="582"/>
        <v/>
      </c>
      <c r="C437" s="10" t="str">
        <f t="shared" si="583"/>
        <v/>
      </c>
      <c r="D437" s="10" t="str">
        <f t="shared" si="584"/>
        <v/>
      </c>
      <c r="E437" s="10" t="str">
        <f t="shared" si="585"/>
        <v/>
      </c>
      <c r="F437" s="10" t="str">
        <f t="shared" si="586"/>
        <v/>
      </c>
      <c r="G437" s="10" t="str">
        <f t="shared" si="596"/>
        <v/>
      </c>
      <c r="H437" s="10" t="str">
        <f t="shared" si="597"/>
        <v/>
      </c>
      <c r="I437" s="10" t="str">
        <f t="shared" si="598"/>
        <v/>
      </c>
      <c r="J437" s="10" t="str">
        <f t="shared" si="599"/>
        <v/>
      </c>
      <c r="K437" s="10" t="str">
        <f t="shared" si="600"/>
        <v/>
      </c>
      <c r="L437" s="10" t="str">
        <f t="shared" si="601"/>
        <v/>
      </c>
      <c r="M437" s="10" t="str">
        <f t="shared" si="602"/>
        <v/>
      </c>
      <c r="N437" s="10" t="str">
        <f t="shared" si="603"/>
        <v/>
      </c>
      <c r="O437" s="10" t="str">
        <f t="shared" si="604"/>
        <v/>
      </c>
      <c r="P437" s="10" t="str">
        <f t="shared" si="605"/>
        <v/>
      </c>
      <c r="Q437" s="10" t="str">
        <f t="shared" si="606"/>
        <v/>
      </c>
      <c r="R437" s="10" t="str">
        <f t="shared" si="607"/>
        <v/>
      </c>
      <c r="S437" s="20" t="str">
        <f t="shared" si="608"/>
        <v/>
      </c>
      <c r="T437" s="23" t="str">
        <f t="shared" si="609"/>
        <v/>
      </c>
      <c r="U437" s="10"/>
      <c r="V437" s="10"/>
      <c r="W437" s="10"/>
      <c r="X437" s="11" t="str">
        <f>IF(G437="","",COUNTIF($Y$4:$Y437,"x")/COUNTIF($G$4:$G437,"x"))</f>
        <v/>
      </c>
      <c r="Y437" s="10" t="str">
        <f t="shared" si="610"/>
        <v/>
      </c>
      <c r="Z437" s="10" t="str">
        <f t="shared" si="611"/>
        <v/>
      </c>
      <c r="AA437" s="10" t="str">
        <f t="shared" si="612"/>
        <v/>
      </c>
      <c r="AB437" s="10" t="str">
        <f t="shared" si="613"/>
        <v/>
      </c>
      <c r="AC437" s="10">
        <f t="shared" si="614"/>
        <v>0</v>
      </c>
      <c r="AD437" s="11" t="str">
        <f>IF(G437="","",COUNTIF($AE$4:$AE437,"x")/COUNTIF($G$4:$G437,"x"))</f>
        <v/>
      </c>
      <c r="AE437" s="10" t="str">
        <f t="shared" si="615"/>
        <v/>
      </c>
      <c r="AF437" s="10" t="str">
        <f t="shared" si="616"/>
        <v/>
      </c>
      <c r="AG437" s="10" t="str">
        <f t="shared" si="617"/>
        <v/>
      </c>
      <c r="AH437" s="10" t="str">
        <f t="shared" si="618"/>
        <v/>
      </c>
      <c r="AI437" s="10">
        <f t="shared" si="619"/>
        <v>0</v>
      </c>
      <c r="AJ437" s="11" t="str">
        <f>IF(G437="","",COUNTIF($AK$4:$AK437,"x")/COUNTIF($G$4:$G437,"x"))</f>
        <v/>
      </c>
      <c r="AK437" s="10" t="str">
        <f t="shared" si="620"/>
        <v/>
      </c>
      <c r="AL437" s="10" t="str">
        <f t="shared" si="621"/>
        <v/>
      </c>
      <c r="AM437" s="10" t="str">
        <f t="shared" si="622"/>
        <v/>
      </c>
      <c r="AN437" s="10" t="str">
        <f t="shared" si="623"/>
        <v/>
      </c>
      <c r="AO437" s="10">
        <f t="shared" si="624"/>
        <v>0</v>
      </c>
      <c r="AP437" s="11" t="str">
        <f>IF($G437="","",COUNTIF($AQ$4:$AQ437,"x")/COUNTIF($G$4:$G437,"x"))</f>
        <v/>
      </c>
      <c r="AQ437" s="10" t="str">
        <f t="shared" si="587"/>
        <v/>
      </c>
      <c r="AR437" s="10" t="str">
        <f t="shared" si="625"/>
        <v/>
      </c>
      <c r="AS437" s="10" t="str">
        <f t="shared" si="626"/>
        <v/>
      </c>
      <c r="AT437" s="10" t="str">
        <f t="shared" si="627"/>
        <v/>
      </c>
      <c r="AU437" s="10">
        <f t="shared" si="628"/>
        <v>0</v>
      </c>
      <c r="AV437" s="11" t="str">
        <f>IF($G437="","",COUNTIF($AW$4:$AW437,"x")/COUNTIF($G$4:$G437,"x"))</f>
        <v/>
      </c>
      <c r="AW437" s="10" t="str">
        <f t="shared" si="588"/>
        <v/>
      </c>
      <c r="AX437" s="10" t="str">
        <f t="shared" si="629"/>
        <v/>
      </c>
      <c r="AY437" s="10" t="str">
        <f t="shared" si="630"/>
        <v/>
      </c>
      <c r="AZ437" s="10" t="str">
        <f t="shared" si="631"/>
        <v/>
      </c>
      <c r="BA437" s="10">
        <f t="shared" si="632"/>
        <v>0</v>
      </c>
      <c r="BB437" s="11" t="str">
        <f>IF($G437="","",COUNTIF($BC$4:$BC437,"x")/COUNTIF($G$4:$G437,"x"))</f>
        <v/>
      </c>
      <c r="BC437" s="10" t="str">
        <f t="shared" si="589"/>
        <v/>
      </c>
      <c r="BD437" s="10" t="str">
        <f t="shared" si="633"/>
        <v/>
      </c>
      <c r="BE437" s="10" t="str">
        <f t="shared" si="634"/>
        <v/>
      </c>
      <c r="BF437" s="10" t="str">
        <f t="shared" si="635"/>
        <v/>
      </c>
      <c r="BG437" s="10">
        <f t="shared" si="636"/>
        <v>0</v>
      </c>
      <c r="BH437" s="11" t="str">
        <f>IF($G437="","",COUNTIF($BI$4:$BI437,"x")/COUNTIF($G$4:$G437,"x"))</f>
        <v/>
      </c>
      <c r="BI437" s="10" t="str">
        <f t="shared" si="590"/>
        <v/>
      </c>
      <c r="BJ437" s="10" t="str">
        <f t="shared" si="637"/>
        <v/>
      </c>
      <c r="BK437" s="10" t="str">
        <f t="shared" si="638"/>
        <v/>
      </c>
      <c r="BL437" s="10" t="str">
        <f t="shared" si="639"/>
        <v/>
      </c>
      <c r="BM437" s="10">
        <f t="shared" si="640"/>
        <v>0</v>
      </c>
      <c r="BN437" s="11" t="str">
        <f>IF($G437="","",COUNTIF($BO$4:$BO437,"x")/COUNTIF($G$4:$G437,"x"))</f>
        <v/>
      </c>
      <c r="BO437" s="10" t="str">
        <f t="shared" si="591"/>
        <v/>
      </c>
      <c r="BP437" s="10" t="str">
        <f t="shared" si="641"/>
        <v/>
      </c>
      <c r="BQ437" s="10" t="str">
        <f t="shared" si="642"/>
        <v/>
      </c>
      <c r="BR437" s="10" t="str">
        <f t="shared" si="643"/>
        <v/>
      </c>
      <c r="BS437" s="10">
        <f t="shared" si="644"/>
        <v>0</v>
      </c>
      <c r="BT437" s="11" t="str">
        <f>IF($G437="","",COUNTIF($BU$4:$BU437,"x")/COUNTIF($G$4:$G437,"x"))</f>
        <v/>
      </c>
      <c r="BU437" s="10" t="str">
        <f t="shared" si="592"/>
        <v/>
      </c>
      <c r="BV437" s="10" t="str">
        <f t="shared" si="645"/>
        <v/>
      </c>
      <c r="BW437" s="10" t="str">
        <f t="shared" si="646"/>
        <v/>
      </c>
      <c r="BX437" s="10" t="str">
        <f t="shared" si="647"/>
        <v/>
      </c>
      <c r="BY437" s="10">
        <f t="shared" si="648"/>
        <v>0</v>
      </c>
      <c r="BZ437" s="11" t="str">
        <f>IF($G437="","",COUNTIF($CA$4:$CA437,"x")/COUNTIF($G$4:$G437,"x"))</f>
        <v/>
      </c>
      <c r="CA437" s="10" t="str">
        <f t="shared" si="593"/>
        <v/>
      </c>
      <c r="CB437" s="10" t="str">
        <f t="shared" si="649"/>
        <v/>
      </c>
      <c r="CC437" s="10" t="str">
        <f t="shared" si="650"/>
        <v/>
      </c>
      <c r="CD437" s="10" t="str">
        <f t="shared" si="651"/>
        <v/>
      </c>
      <c r="CE437" s="10">
        <f t="shared" si="652"/>
        <v>0</v>
      </c>
      <c r="CF437" s="11" t="str">
        <f>IF($G437="","",COUNTIF($CG$4:$CG437,"x")/COUNTIF($G$4:$G437,"x"))</f>
        <v/>
      </c>
      <c r="CG437" s="10" t="str">
        <f t="shared" si="594"/>
        <v/>
      </c>
      <c r="CH437" s="10" t="str">
        <f t="shared" si="653"/>
        <v/>
      </c>
      <c r="CI437" s="10" t="str">
        <f t="shared" si="654"/>
        <v/>
      </c>
      <c r="CJ437" s="10" t="str">
        <f t="shared" si="655"/>
        <v/>
      </c>
      <c r="CK437" s="10">
        <f t="shared" si="656"/>
        <v>0</v>
      </c>
      <c r="CL437" s="11" t="str">
        <f>IF($G437="","",COUNTIF($CM$4:$CM437,"x")/COUNTIF($G$4:$G437,"x"))</f>
        <v/>
      </c>
      <c r="CM437" s="10" t="str">
        <f t="shared" si="595"/>
        <v/>
      </c>
      <c r="CN437" s="10" t="str">
        <f t="shared" si="657"/>
        <v/>
      </c>
      <c r="CO437" s="10" t="str">
        <f t="shared" si="658"/>
        <v/>
      </c>
      <c r="CP437" s="10" t="str">
        <f t="shared" si="659"/>
        <v/>
      </c>
      <c r="CQ437" s="10">
        <f t="shared" si="660"/>
        <v>0</v>
      </c>
    </row>
    <row r="438" spans="2:95">
      <c r="B438" s="10" t="str">
        <f t="shared" si="582"/>
        <v/>
      </c>
      <c r="C438" s="10" t="str">
        <f t="shared" si="583"/>
        <v/>
      </c>
      <c r="D438" s="10" t="str">
        <f t="shared" si="584"/>
        <v/>
      </c>
      <c r="E438" s="10" t="str">
        <f t="shared" si="585"/>
        <v/>
      </c>
      <c r="F438" s="10" t="str">
        <f t="shared" si="586"/>
        <v/>
      </c>
      <c r="G438" s="10" t="str">
        <f t="shared" si="596"/>
        <v/>
      </c>
      <c r="H438" s="10" t="str">
        <f t="shared" si="597"/>
        <v/>
      </c>
      <c r="I438" s="10" t="str">
        <f t="shared" si="598"/>
        <v/>
      </c>
      <c r="J438" s="10" t="str">
        <f t="shared" si="599"/>
        <v/>
      </c>
      <c r="K438" s="10" t="str">
        <f t="shared" si="600"/>
        <v/>
      </c>
      <c r="L438" s="10" t="str">
        <f t="shared" si="601"/>
        <v/>
      </c>
      <c r="M438" s="10" t="str">
        <f t="shared" si="602"/>
        <v/>
      </c>
      <c r="N438" s="10" t="str">
        <f t="shared" si="603"/>
        <v/>
      </c>
      <c r="O438" s="10" t="str">
        <f t="shared" si="604"/>
        <v/>
      </c>
      <c r="P438" s="10" t="str">
        <f t="shared" si="605"/>
        <v/>
      </c>
      <c r="Q438" s="10" t="str">
        <f t="shared" si="606"/>
        <v/>
      </c>
      <c r="R438" s="10" t="str">
        <f t="shared" si="607"/>
        <v/>
      </c>
      <c r="S438" s="20" t="str">
        <f t="shared" si="608"/>
        <v/>
      </c>
      <c r="T438" s="23" t="str">
        <f t="shared" si="609"/>
        <v/>
      </c>
      <c r="U438" s="10"/>
      <c r="V438" s="10"/>
      <c r="W438" s="10"/>
      <c r="X438" s="11" t="str">
        <f>IF(G438="","",COUNTIF($Y$4:$Y438,"x")/COUNTIF($G$4:$G438,"x"))</f>
        <v/>
      </c>
      <c r="Y438" s="10" t="str">
        <f t="shared" si="610"/>
        <v/>
      </c>
      <c r="Z438" s="10" t="str">
        <f t="shared" si="611"/>
        <v/>
      </c>
      <c r="AA438" s="10" t="str">
        <f t="shared" si="612"/>
        <v/>
      </c>
      <c r="AB438" s="10" t="str">
        <f t="shared" si="613"/>
        <v/>
      </c>
      <c r="AC438" s="10">
        <f t="shared" si="614"/>
        <v>0</v>
      </c>
      <c r="AD438" s="11" t="str">
        <f>IF(G438="","",COUNTIF($AE$4:$AE438,"x")/COUNTIF($G$4:$G438,"x"))</f>
        <v/>
      </c>
      <c r="AE438" s="10" t="str">
        <f t="shared" si="615"/>
        <v/>
      </c>
      <c r="AF438" s="10" t="str">
        <f t="shared" si="616"/>
        <v/>
      </c>
      <c r="AG438" s="10" t="str">
        <f t="shared" si="617"/>
        <v/>
      </c>
      <c r="AH438" s="10" t="str">
        <f t="shared" si="618"/>
        <v/>
      </c>
      <c r="AI438" s="10">
        <f t="shared" si="619"/>
        <v>0</v>
      </c>
      <c r="AJ438" s="11" t="str">
        <f>IF(G438="","",COUNTIF($AK$4:$AK438,"x")/COUNTIF($G$4:$G438,"x"))</f>
        <v/>
      </c>
      <c r="AK438" s="10" t="str">
        <f t="shared" si="620"/>
        <v/>
      </c>
      <c r="AL438" s="10" t="str">
        <f t="shared" si="621"/>
        <v/>
      </c>
      <c r="AM438" s="10" t="str">
        <f t="shared" si="622"/>
        <v/>
      </c>
      <c r="AN438" s="10" t="str">
        <f t="shared" si="623"/>
        <v/>
      </c>
      <c r="AO438" s="10">
        <f t="shared" si="624"/>
        <v>0</v>
      </c>
      <c r="AP438" s="11" t="str">
        <f>IF($G438="","",COUNTIF($AQ$4:$AQ438,"x")/COUNTIF($G$4:$G438,"x"))</f>
        <v/>
      </c>
      <c r="AQ438" s="10" t="str">
        <f t="shared" si="587"/>
        <v/>
      </c>
      <c r="AR438" s="10" t="str">
        <f t="shared" si="625"/>
        <v/>
      </c>
      <c r="AS438" s="10" t="str">
        <f t="shared" si="626"/>
        <v/>
      </c>
      <c r="AT438" s="10" t="str">
        <f t="shared" si="627"/>
        <v/>
      </c>
      <c r="AU438" s="10">
        <f t="shared" si="628"/>
        <v>0</v>
      </c>
      <c r="AV438" s="11" t="str">
        <f>IF($G438="","",COUNTIF($AW$4:$AW438,"x")/COUNTIF($G$4:$G438,"x"))</f>
        <v/>
      </c>
      <c r="AW438" s="10" t="str">
        <f t="shared" si="588"/>
        <v/>
      </c>
      <c r="AX438" s="10" t="str">
        <f t="shared" si="629"/>
        <v/>
      </c>
      <c r="AY438" s="10" t="str">
        <f t="shared" si="630"/>
        <v/>
      </c>
      <c r="AZ438" s="10" t="str">
        <f t="shared" si="631"/>
        <v/>
      </c>
      <c r="BA438" s="10">
        <f t="shared" si="632"/>
        <v>0</v>
      </c>
      <c r="BB438" s="11" t="str">
        <f>IF($G438="","",COUNTIF($BC$4:$BC438,"x")/COUNTIF($G$4:$G438,"x"))</f>
        <v/>
      </c>
      <c r="BC438" s="10" t="str">
        <f t="shared" si="589"/>
        <v/>
      </c>
      <c r="BD438" s="10" t="str">
        <f t="shared" si="633"/>
        <v/>
      </c>
      <c r="BE438" s="10" t="str">
        <f t="shared" si="634"/>
        <v/>
      </c>
      <c r="BF438" s="10" t="str">
        <f t="shared" si="635"/>
        <v/>
      </c>
      <c r="BG438" s="10">
        <f t="shared" si="636"/>
        <v>0</v>
      </c>
      <c r="BH438" s="11" t="str">
        <f>IF($G438="","",COUNTIF($BI$4:$BI438,"x")/COUNTIF($G$4:$G438,"x"))</f>
        <v/>
      </c>
      <c r="BI438" s="10" t="str">
        <f t="shared" si="590"/>
        <v/>
      </c>
      <c r="BJ438" s="10" t="str">
        <f t="shared" si="637"/>
        <v/>
      </c>
      <c r="BK438" s="10" t="str">
        <f t="shared" si="638"/>
        <v/>
      </c>
      <c r="BL438" s="10" t="str">
        <f t="shared" si="639"/>
        <v/>
      </c>
      <c r="BM438" s="10">
        <f t="shared" si="640"/>
        <v>0</v>
      </c>
      <c r="BN438" s="11" t="str">
        <f>IF($G438="","",COUNTIF($BO$4:$BO438,"x")/COUNTIF($G$4:$G438,"x"))</f>
        <v/>
      </c>
      <c r="BO438" s="10" t="str">
        <f t="shared" si="591"/>
        <v/>
      </c>
      <c r="BP438" s="10" t="str">
        <f t="shared" si="641"/>
        <v/>
      </c>
      <c r="BQ438" s="10" t="str">
        <f t="shared" si="642"/>
        <v/>
      </c>
      <c r="BR438" s="10" t="str">
        <f t="shared" si="643"/>
        <v/>
      </c>
      <c r="BS438" s="10">
        <f t="shared" si="644"/>
        <v>0</v>
      </c>
      <c r="BT438" s="11" t="str">
        <f>IF($G438="","",COUNTIF($BU$4:$BU438,"x")/COUNTIF($G$4:$G438,"x"))</f>
        <v/>
      </c>
      <c r="BU438" s="10" t="str">
        <f t="shared" si="592"/>
        <v/>
      </c>
      <c r="BV438" s="10" t="str">
        <f t="shared" si="645"/>
        <v/>
      </c>
      <c r="BW438" s="10" t="str">
        <f t="shared" si="646"/>
        <v/>
      </c>
      <c r="BX438" s="10" t="str">
        <f t="shared" si="647"/>
        <v/>
      </c>
      <c r="BY438" s="10">
        <f t="shared" si="648"/>
        <v>0</v>
      </c>
      <c r="BZ438" s="11" t="str">
        <f>IF($G438="","",COUNTIF($CA$4:$CA438,"x")/COUNTIF($G$4:$G438,"x"))</f>
        <v/>
      </c>
      <c r="CA438" s="10" t="str">
        <f t="shared" si="593"/>
        <v/>
      </c>
      <c r="CB438" s="10" t="str">
        <f t="shared" si="649"/>
        <v/>
      </c>
      <c r="CC438" s="10" t="str">
        <f t="shared" si="650"/>
        <v/>
      </c>
      <c r="CD438" s="10" t="str">
        <f t="shared" si="651"/>
        <v/>
      </c>
      <c r="CE438" s="10">
        <f t="shared" si="652"/>
        <v>0</v>
      </c>
      <c r="CF438" s="11" t="str">
        <f>IF($G438="","",COUNTIF($CG$4:$CG438,"x")/COUNTIF($G$4:$G438,"x"))</f>
        <v/>
      </c>
      <c r="CG438" s="10" t="str">
        <f t="shared" si="594"/>
        <v/>
      </c>
      <c r="CH438" s="10" t="str">
        <f t="shared" si="653"/>
        <v/>
      </c>
      <c r="CI438" s="10" t="str">
        <f t="shared" si="654"/>
        <v/>
      </c>
      <c r="CJ438" s="10" t="str">
        <f t="shared" si="655"/>
        <v/>
      </c>
      <c r="CK438" s="10">
        <f t="shared" si="656"/>
        <v>0</v>
      </c>
      <c r="CL438" s="11" t="str">
        <f>IF($G438="","",COUNTIF($CM$4:$CM438,"x")/COUNTIF($G$4:$G438,"x"))</f>
        <v/>
      </c>
      <c r="CM438" s="10" t="str">
        <f t="shared" si="595"/>
        <v/>
      </c>
      <c r="CN438" s="10" t="str">
        <f t="shared" si="657"/>
        <v/>
      </c>
      <c r="CO438" s="10" t="str">
        <f t="shared" si="658"/>
        <v/>
      </c>
      <c r="CP438" s="10" t="str">
        <f t="shared" si="659"/>
        <v/>
      </c>
      <c r="CQ438" s="10">
        <f t="shared" si="660"/>
        <v>0</v>
      </c>
    </row>
    <row r="439" spans="2:95">
      <c r="B439" s="10" t="str">
        <f t="shared" si="582"/>
        <v/>
      </c>
      <c r="C439" s="10" t="str">
        <f t="shared" si="583"/>
        <v/>
      </c>
      <c r="D439" s="10" t="str">
        <f t="shared" si="584"/>
        <v/>
      </c>
      <c r="E439" s="10" t="str">
        <f t="shared" si="585"/>
        <v/>
      </c>
      <c r="F439" s="10" t="str">
        <f t="shared" si="586"/>
        <v/>
      </c>
      <c r="G439" s="10" t="str">
        <f t="shared" si="596"/>
        <v/>
      </c>
      <c r="H439" s="10" t="str">
        <f t="shared" si="597"/>
        <v/>
      </c>
      <c r="I439" s="10" t="str">
        <f t="shared" si="598"/>
        <v/>
      </c>
      <c r="J439" s="10" t="str">
        <f t="shared" si="599"/>
        <v/>
      </c>
      <c r="K439" s="10" t="str">
        <f t="shared" si="600"/>
        <v/>
      </c>
      <c r="L439" s="10" t="str">
        <f t="shared" si="601"/>
        <v/>
      </c>
      <c r="M439" s="10" t="str">
        <f t="shared" si="602"/>
        <v/>
      </c>
      <c r="N439" s="10" t="str">
        <f t="shared" si="603"/>
        <v/>
      </c>
      <c r="O439" s="10" t="str">
        <f t="shared" si="604"/>
        <v/>
      </c>
      <c r="P439" s="10" t="str">
        <f t="shared" si="605"/>
        <v/>
      </c>
      <c r="Q439" s="10" t="str">
        <f t="shared" si="606"/>
        <v/>
      </c>
      <c r="R439" s="10" t="str">
        <f t="shared" si="607"/>
        <v/>
      </c>
      <c r="S439" s="20" t="str">
        <f t="shared" si="608"/>
        <v/>
      </c>
      <c r="T439" s="23" t="str">
        <f t="shared" si="609"/>
        <v/>
      </c>
      <c r="U439" s="10"/>
      <c r="V439" s="10"/>
      <c r="W439" s="10"/>
      <c r="X439" s="11" t="str">
        <f>IF(G439="","",COUNTIF($Y$4:$Y439,"x")/COUNTIF($G$4:$G439,"x"))</f>
        <v/>
      </c>
      <c r="Y439" s="10" t="str">
        <f t="shared" si="610"/>
        <v/>
      </c>
      <c r="Z439" s="10" t="str">
        <f t="shared" si="611"/>
        <v/>
      </c>
      <c r="AA439" s="10" t="str">
        <f t="shared" si="612"/>
        <v/>
      </c>
      <c r="AB439" s="10" t="str">
        <f t="shared" si="613"/>
        <v/>
      </c>
      <c r="AC439" s="10">
        <f t="shared" si="614"/>
        <v>0</v>
      </c>
      <c r="AD439" s="11" t="str">
        <f>IF(G439="","",COUNTIF($AE$4:$AE439,"x")/COUNTIF($G$4:$G439,"x"))</f>
        <v/>
      </c>
      <c r="AE439" s="10" t="str">
        <f t="shared" si="615"/>
        <v/>
      </c>
      <c r="AF439" s="10" t="str">
        <f t="shared" si="616"/>
        <v/>
      </c>
      <c r="AG439" s="10" t="str">
        <f t="shared" si="617"/>
        <v/>
      </c>
      <c r="AH439" s="10" t="str">
        <f t="shared" si="618"/>
        <v/>
      </c>
      <c r="AI439" s="10">
        <f t="shared" si="619"/>
        <v>0</v>
      </c>
      <c r="AJ439" s="11" t="str">
        <f>IF(G439="","",COUNTIF($AK$4:$AK439,"x")/COUNTIF($G$4:$G439,"x"))</f>
        <v/>
      </c>
      <c r="AK439" s="10" t="str">
        <f t="shared" si="620"/>
        <v/>
      </c>
      <c r="AL439" s="10" t="str">
        <f t="shared" si="621"/>
        <v/>
      </c>
      <c r="AM439" s="10" t="str">
        <f t="shared" si="622"/>
        <v/>
      </c>
      <c r="AN439" s="10" t="str">
        <f t="shared" si="623"/>
        <v/>
      </c>
      <c r="AO439" s="10">
        <f t="shared" si="624"/>
        <v>0</v>
      </c>
      <c r="AP439" s="11" t="str">
        <f>IF($G439="","",COUNTIF($AQ$4:$AQ439,"x")/COUNTIF($G$4:$G439,"x"))</f>
        <v/>
      </c>
      <c r="AQ439" s="10" t="str">
        <f t="shared" si="587"/>
        <v/>
      </c>
      <c r="AR439" s="10" t="str">
        <f t="shared" si="625"/>
        <v/>
      </c>
      <c r="AS439" s="10" t="str">
        <f t="shared" si="626"/>
        <v/>
      </c>
      <c r="AT439" s="10" t="str">
        <f t="shared" si="627"/>
        <v/>
      </c>
      <c r="AU439" s="10">
        <f t="shared" si="628"/>
        <v>0</v>
      </c>
      <c r="AV439" s="11" t="str">
        <f>IF($G439="","",COUNTIF($AW$4:$AW439,"x")/COUNTIF($G$4:$G439,"x"))</f>
        <v/>
      </c>
      <c r="AW439" s="10" t="str">
        <f t="shared" si="588"/>
        <v/>
      </c>
      <c r="AX439" s="10" t="str">
        <f t="shared" si="629"/>
        <v/>
      </c>
      <c r="AY439" s="10" t="str">
        <f t="shared" si="630"/>
        <v/>
      </c>
      <c r="AZ439" s="10" t="str">
        <f t="shared" si="631"/>
        <v/>
      </c>
      <c r="BA439" s="10">
        <f t="shared" si="632"/>
        <v>0</v>
      </c>
      <c r="BB439" s="11" t="str">
        <f>IF($G439="","",COUNTIF($BC$4:$BC439,"x")/COUNTIF($G$4:$G439,"x"))</f>
        <v/>
      </c>
      <c r="BC439" s="10" t="str">
        <f t="shared" si="589"/>
        <v/>
      </c>
      <c r="BD439" s="10" t="str">
        <f t="shared" si="633"/>
        <v/>
      </c>
      <c r="BE439" s="10" t="str">
        <f t="shared" si="634"/>
        <v/>
      </c>
      <c r="BF439" s="10" t="str">
        <f t="shared" si="635"/>
        <v/>
      </c>
      <c r="BG439" s="10">
        <f t="shared" si="636"/>
        <v>0</v>
      </c>
      <c r="BH439" s="11" t="str">
        <f>IF($G439="","",COUNTIF($BI$4:$BI439,"x")/COUNTIF($G$4:$G439,"x"))</f>
        <v/>
      </c>
      <c r="BI439" s="10" t="str">
        <f t="shared" si="590"/>
        <v/>
      </c>
      <c r="BJ439" s="10" t="str">
        <f t="shared" si="637"/>
        <v/>
      </c>
      <c r="BK439" s="10" t="str">
        <f t="shared" si="638"/>
        <v/>
      </c>
      <c r="BL439" s="10" t="str">
        <f t="shared" si="639"/>
        <v/>
      </c>
      <c r="BM439" s="10">
        <f t="shared" si="640"/>
        <v>0</v>
      </c>
      <c r="BN439" s="11" t="str">
        <f>IF($G439="","",COUNTIF($BO$4:$BO439,"x")/COUNTIF($G$4:$G439,"x"))</f>
        <v/>
      </c>
      <c r="BO439" s="10" t="str">
        <f t="shared" si="591"/>
        <v/>
      </c>
      <c r="BP439" s="10" t="str">
        <f t="shared" si="641"/>
        <v/>
      </c>
      <c r="BQ439" s="10" t="str">
        <f t="shared" si="642"/>
        <v/>
      </c>
      <c r="BR439" s="10" t="str">
        <f t="shared" si="643"/>
        <v/>
      </c>
      <c r="BS439" s="10">
        <f t="shared" si="644"/>
        <v>0</v>
      </c>
      <c r="BT439" s="11" t="str">
        <f>IF($G439="","",COUNTIF($BU$4:$BU439,"x")/COUNTIF($G$4:$G439,"x"))</f>
        <v/>
      </c>
      <c r="BU439" s="10" t="str">
        <f t="shared" si="592"/>
        <v/>
      </c>
      <c r="BV439" s="10" t="str">
        <f t="shared" si="645"/>
        <v/>
      </c>
      <c r="BW439" s="10" t="str">
        <f t="shared" si="646"/>
        <v/>
      </c>
      <c r="BX439" s="10" t="str">
        <f t="shared" si="647"/>
        <v/>
      </c>
      <c r="BY439" s="10">
        <f t="shared" si="648"/>
        <v>0</v>
      </c>
      <c r="BZ439" s="11" t="str">
        <f>IF($G439="","",COUNTIF($CA$4:$CA439,"x")/COUNTIF($G$4:$G439,"x"))</f>
        <v/>
      </c>
      <c r="CA439" s="10" t="str">
        <f t="shared" si="593"/>
        <v/>
      </c>
      <c r="CB439" s="10" t="str">
        <f t="shared" si="649"/>
        <v/>
      </c>
      <c r="CC439" s="10" t="str">
        <f t="shared" si="650"/>
        <v/>
      </c>
      <c r="CD439" s="10" t="str">
        <f t="shared" si="651"/>
        <v/>
      </c>
      <c r="CE439" s="10">
        <f t="shared" si="652"/>
        <v>0</v>
      </c>
      <c r="CF439" s="11" t="str">
        <f>IF($G439="","",COUNTIF($CG$4:$CG439,"x")/COUNTIF($G$4:$G439,"x"))</f>
        <v/>
      </c>
      <c r="CG439" s="10" t="str">
        <f t="shared" si="594"/>
        <v/>
      </c>
      <c r="CH439" s="10" t="str">
        <f t="shared" si="653"/>
        <v/>
      </c>
      <c r="CI439" s="10" t="str">
        <f t="shared" si="654"/>
        <v/>
      </c>
      <c r="CJ439" s="10" t="str">
        <f t="shared" si="655"/>
        <v/>
      </c>
      <c r="CK439" s="10">
        <f t="shared" si="656"/>
        <v>0</v>
      </c>
      <c r="CL439" s="11" t="str">
        <f>IF($G439="","",COUNTIF($CM$4:$CM439,"x")/COUNTIF($G$4:$G439,"x"))</f>
        <v/>
      </c>
      <c r="CM439" s="10" t="str">
        <f t="shared" si="595"/>
        <v/>
      </c>
      <c r="CN439" s="10" t="str">
        <f t="shared" si="657"/>
        <v/>
      </c>
      <c r="CO439" s="10" t="str">
        <f t="shared" si="658"/>
        <v/>
      </c>
      <c r="CP439" s="10" t="str">
        <f t="shared" si="659"/>
        <v/>
      </c>
      <c r="CQ439" s="10">
        <f t="shared" si="660"/>
        <v>0</v>
      </c>
    </row>
    <row r="440" spans="2:95">
      <c r="B440" s="10" t="str">
        <f t="shared" si="582"/>
        <v/>
      </c>
      <c r="C440" s="10" t="str">
        <f t="shared" si="583"/>
        <v/>
      </c>
      <c r="D440" s="10" t="str">
        <f t="shared" si="584"/>
        <v/>
      </c>
      <c r="E440" s="10" t="str">
        <f t="shared" si="585"/>
        <v/>
      </c>
      <c r="F440" s="10" t="str">
        <f t="shared" si="586"/>
        <v/>
      </c>
      <c r="G440" s="10" t="str">
        <f t="shared" si="596"/>
        <v/>
      </c>
      <c r="H440" s="10" t="str">
        <f t="shared" si="597"/>
        <v/>
      </c>
      <c r="I440" s="10" t="str">
        <f t="shared" si="598"/>
        <v/>
      </c>
      <c r="J440" s="10" t="str">
        <f t="shared" si="599"/>
        <v/>
      </c>
      <c r="K440" s="10" t="str">
        <f t="shared" si="600"/>
        <v/>
      </c>
      <c r="L440" s="10" t="str">
        <f t="shared" si="601"/>
        <v/>
      </c>
      <c r="M440" s="10" t="str">
        <f t="shared" si="602"/>
        <v/>
      </c>
      <c r="N440" s="10" t="str">
        <f t="shared" si="603"/>
        <v/>
      </c>
      <c r="O440" s="10" t="str">
        <f t="shared" si="604"/>
        <v/>
      </c>
      <c r="P440" s="10" t="str">
        <f t="shared" si="605"/>
        <v/>
      </c>
      <c r="Q440" s="10" t="str">
        <f t="shared" si="606"/>
        <v/>
      </c>
      <c r="R440" s="10" t="str">
        <f t="shared" si="607"/>
        <v/>
      </c>
      <c r="S440" s="20" t="str">
        <f t="shared" si="608"/>
        <v/>
      </c>
      <c r="T440" s="23" t="str">
        <f t="shared" si="609"/>
        <v/>
      </c>
      <c r="U440" s="10"/>
      <c r="V440" s="10"/>
      <c r="W440" s="10"/>
      <c r="X440" s="11" t="str">
        <f>IF(G440="","",COUNTIF($Y$4:$Y440,"x")/COUNTIF($G$4:$G440,"x"))</f>
        <v/>
      </c>
      <c r="Y440" s="10" t="str">
        <f t="shared" si="610"/>
        <v/>
      </c>
      <c r="Z440" s="10" t="str">
        <f t="shared" si="611"/>
        <v/>
      </c>
      <c r="AA440" s="10" t="str">
        <f t="shared" si="612"/>
        <v/>
      </c>
      <c r="AB440" s="10" t="str">
        <f t="shared" si="613"/>
        <v/>
      </c>
      <c r="AC440" s="10">
        <f t="shared" si="614"/>
        <v>0</v>
      </c>
      <c r="AD440" s="11" t="str">
        <f>IF(G440="","",COUNTIF($AE$4:$AE440,"x")/COUNTIF($G$4:$G440,"x"))</f>
        <v/>
      </c>
      <c r="AE440" s="10" t="str">
        <f t="shared" si="615"/>
        <v/>
      </c>
      <c r="AF440" s="10" t="str">
        <f t="shared" si="616"/>
        <v/>
      </c>
      <c r="AG440" s="10" t="str">
        <f t="shared" si="617"/>
        <v/>
      </c>
      <c r="AH440" s="10" t="str">
        <f t="shared" si="618"/>
        <v/>
      </c>
      <c r="AI440" s="10">
        <f t="shared" si="619"/>
        <v>0</v>
      </c>
      <c r="AJ440" s="11" t="str">
        <f>IF(G440="","",COUNTIF($AK$4:$AK440,"x")/COUNTIF($G$4:$G440,"x"))</f>
        <v/>
      </c>
      <c r="AK440" s="10" t="str">
        <f t="shared" si="620"/>
        <v/>
      </c>
      <c r="AL440" s="10" t="str">
        <f t="shared" si="621"/>
        <v/>
      </c>
      <c r="AM440" s="10" t="str">
        <f t="shared" si="622"/>
        <v/>
      </c>
      <c r="AN440" s="10" t="str">
        <f t="shared" si="623"/>
        <v/>
      </c>
      <c r="AO440" s="10">
        <f t="shared" si="624"/>
        <v>0</v>
      </c>
      <c r="AP440" s="11" t="str">
        <f>IF($G440="","",COUNTIF($AQ$4:$AQ440,"x")/COUNTIF($G$4:$G440,"x"))</f>
        <v/>
      </c>
      <c r="AQ440" s="10" t="str">
        <f t="shared" si="587"/>
        <v/>
      </c>
      <c r="AR440" s="10" t="str">
        <f t="shared" si="625"/>
        <v/>
      </c>
      <c r="AS440" s="10" t="str">
        <f t="shared" si="626"/>
        <v/>
      </c>
      <c r="AT440" s="10" t="str">
        <f t="shared" si="627"/>
        <v/>
      </c>
      <c r="AU440" s="10">
        <f t="shared" si="628"/>
        <v>0</v>
      </c>
      <c r="AV440" s="11" t="str">
        <f>IF($G440="","",COUNTIF($AW$4:$AW440,"x")/COUNTIF($G$4:$G440,"x"))</f>
        <v/>
      </c>
      <c r="AW440" s="10" t="str">
        <f t="shared" si="588"/>
        <v/>
      </c>
      <c r="AX440" s="10" t="str">
        <f t="shared" si="629"/>
        <v/>
      </c>
      <c r="AY440" s="10" t="str">
        <f t="shared" si="630"/>
        <v/>
      </c>
      <c r="AZ440" s="10" t="str">
        <f t="shared" si="631"/>
        <v/>
      </c>
      <c r="BA440" s="10">
        <f t="shared" si="632"/>
        <v>0</v>
      </c>
      <c r="BB440" s="11" t="str">
        <f>IF($G440="","",COUNTIF($BC$4:$BC440,"x")/COUNTIF($G$4:$G440,"x"))</f>
        <v/>
      </c>
      <c r="BC440" s="10" t="str">
        <f t="shared" si="589"/>
        <v/>
      </c>
      <c r="BD440" s="10" t="str">
        <f t="shared" si="633"/>
        <v/>
      </c>
      <c r="BE440" s="10" t="str">
        <f t="shared" si="634"/>
        <v/>
      </c>
      <c r="BF440" s="10" t="str">
        <f t="shared" si="635"/>
        <v/>
      </c>
      <c r="BG440" s="10">
        <f t="shared" si="636"/>
        <v>0</v>
      </c>
      <c r="BH440" s="11" t="str">
        <f>IF($G440="","",COUNTIF($BI$4:$BI440,"x")/COUNTIF($G$4:$G440,"x"))</f>
        <v/>
      </c>
      <c r="BI440" s="10" t="str">
        <f t="shared" si="590"/>
        <v/>
      </c>
      <c r="BJ440" s="10" t="str">
        <f t="shared" si="637"/>
        <v/>
      </c>
      <c r="BK440" s="10" t="str">
        <f t="shared" si="638"/>
        <v/>
      </c>
      <c r="BL440" s="10" t="str">
        <f t="shared" si="639"/>
        <v/>
      </c>
      <c r="BM440" s="10">
        <f t="shared" si="640"/>
        <v>0</v>
      </c>
      <c r="BN440" s="11" t="str">
        <f>IF($G440="","",COUNTIF($BO$4:$BO440,"x")/COUNTIF($G$4:$G440,"x"))</f>
        <v/>
      </c>
      <c r="BO440" s="10" t="str">
        <f t="shared" si="591"/>
        <v/>
      </c>
      <c r="BP440" s="10" t="str">
        <f t="shared" si="641"/>
        <v/>
      </c>
      <c r="BQ440" s="10" t="str">
        <f t="shared" si="642"/>
        <v/>
      </c>
      <c r="BR440" s="10" t="str">
        <f t="shared" si="643"/>
        <v/>
      </c>
      <c r="BS440" s="10">
        <f t="shared" si="644"/>
        <v>0</v>
      </c>
      <c r="BT440" s="11" t="str">
        <f>IF($G440="","",COUNTIF($BU$4:$BU440,"x")/COUNTIF($G$4:$G440,"x"))</f>
        <v/>
      </c>
      <c r="BU440" s="10" t="str">
        <f t="shared" si="592"/>
        <v/>
      </c>
      <c r="BV440" s="10" t="str">
        <f t="shared" si="645"/>
        <v/>
      </c>
      <c r="BW440" s="10" t="str">
        <f t="shared" si="646"/>
        <v/>
      </c>
      <c r="BX440" s="10" t="str">
        <f t="shared" si="647"/>
        <v/>
      </c>
      <c r="BY440" s="10">
        <f t="shared" si="648"/>
        <v>0</v>
      </c>
      <c r="BZ440" s="11" t="str">
        <f>IF($G440="","",COUNTIF($CA$4:$CA440,"x")/COUNTIF($G$4:$G440,"x"))</f>
        <v/>
      </c>
      <c r="CA440" s="10" t="str">
        <f t="shared" si="593"/>
        <v/>
      </c>
      <c r="CB440" s="10" t="str">
        <f t="shared" si="649"/>
        <v/>
      </c>
      <c r="CC440" s="10" t="str">
        <f t="shared" si="650"/>
        <v/>
      </c>
      <c r="CD440" s="10" t="str">
        <f t="shared" si="651"/>
        <v/>
      </c>
      <c r="CE440" s="10">
        <f t="shared" si="652"/>
        <v>0</v>
      </c>
      <c r="CF440" s="11" t="str">
        <f>IF($G440="","",COUNTIF($CG$4:$CG440,"x")/COUNTIF($G$4:$G440,"x"))</f>
        <v/>
      </c>
      <c r="CG440" s="10" t="str">
        <f t="shared" si="594"/>
        <v/>
      </c>
      <c r="CH440" s="10" t="str">
        <f t="shared" si="653"/>
        <v/>
      </c>
      <c r="CI440" s="10" t="str">
        <f t="shared" si="654"/>
        <v/>
      </c>
      <c r="CJ440" s="10" t="str">
        <f t="shared" si="655"/>
        <v/>
      </c>
      <c r="CK440" s="10">
        <f t="shared" si="656"/>
        <v>0</v>
      </c>
      <c r="CL440" s="11" t="str">
        <f>IF($G440="","",COUNTIF($CM$4:$CM440,"x")/COUNTIF($G$4:$G440,"x"))</f>
        <v/>
      </c>
      <c r="CM440" s="10" t="str">
        <f t="shared" si="595"/>
        <v/>
      </c>
      <c r="CN440" s="10" t="str">
        <f t="shared" si="657"/>
        <v/>
      </c>
      <c r="CO440" s="10" t="str">
        <f t="shared" si="658"/>
        <v/>
      </c>
      <c r="CP440" s="10" t="str">
        <f t="shared" si="659"/>
        <v/>
      </c>
      <c r="CQ440" s="10">
        <f t="shared" si="660"/>
        <v>0</v>
      </c>
    </row>
    <row r="441" spans="2:95">
      <c r="B441" s="10" t="str">
        <f t="shared" si="582"/>
        <v/>
      </c>
      <c r="C441" s="10" t="str">
        <f t="shared" si="583"/>
        <v/>
      </c>
      <c r="D441" s="10" t="str">
        <f t="shared" si="584"/>
        <v/>
      </c>
      <c r="E441" s="10" t="str">
        <f t="shared" si="585"/>
        <v/>
      </c>
      <c r="F441" s="10" t="str">
        <f t="shared" si="586"/>
        <v/>
      </c>
      <c r="G441" s="10" t="str">
        <f t="shared" si="596"/>
        <v/>
      </c>
      <c r="H441" s="10" t="str">
        <f t="shared" si="597"/>
        <v/>
      </c>
      <c r="I441" s="10" t="str">
        <f t="shared" si="598"/>
        <v/>
      </c>
      <c r="J441" s="10" t="str">
        <f t="shared" si="599"/>
        <v/>
      </c>
      <c r="K441" s="10" t="str">
        <f t="shared" si="600"/>
        <v/>
      </c>
      <c r="L441" s="10" t="str">
        <f t="shared" si="601"/>
        <v/>
      </c>
      <c r="M441" s="10" t="str">
        <f t="shared" si="602"/>
        <v/>
      </c>
      <c r="N441" s="10" t="str">
        <f t="shared" si="603"/>
        <v/>
      </c>
      <c r="O441" s="10" t="str">
        <f t="shared" si="604"/>
        <v/>
      </c>
      <c r="P441" s="10" t="str">
        <f t="shared" si="605"/>
        <v/>
      </c>
      <c r="Q441" s="10" t="str">
        <f t="shared" si="606"/>
        <v/>
      </c>
      <c r="R441" s="10" t="str">
        <f t="shared" si="607"/>
        <v/>
      </c>
      <c r="S441" s="20" t="str">
        <f t="shared" si="608"/>
        <v/>
      </c>
      <c r="T441" s="23" t="str">
        <f t="shared" si="609"/>
        <v/>
      </c>
      <c r="U441" s="10"/>
      <c r="V441" s="10"/>
      <c r="W441" s="10"/>
      <c r="X441" s="11" t="str">
        <f>IF(G441="","",COUNTIF($Y$4:$Y441,"x")/COUNTIF($G$4:$G441,"x"))</f>
        <v/>
      </c>
      <c r="Y441" s="10" t="str">
        <f t="shared" si="610"/>
        <v/>
      </c>
      <c r="Z441" s="10" t="str">
        <f t="shared" si="611"/>
        <v/>
      </c>
      <c r="AA441" s="10" t="str">
        <f t="shared" si="612"/>
        <v/>
      </c>
      <c r="AB441" s="10" t="str">
        <f t="shared" si="613"/>
        <v/>
      </c>
      <c r="AC441" s="10">
        <f t="shared" si="614"/>
        <v>0</v>
      </c>
      <c r="AD441" s="11" t="str">
        <f>IF(G441="","",COUNTIF($AE$4:$AE441,"x")/COUNTIF($G$4:$G441,"x"))</f>
        <v/>
      </c>
      <c r="AE441" s="10" t="str">
        <f t="shared" si="615"/>
        <v/>
      </c>
      <c r="AF441" s="10" t="str">
        <f t="shared" si="616"/>
        <v/>
      </c>
      <c r="AG441" s="10" t="str">
        <f t="shared" si="617"/>
        <v/>
      </c>
      <c r="AH441" s="10" t="str">
        <f t="shared" si="618"/>
        <v/>
      </c>
      <c r="AI441" s="10">
        <f t="shared" si="619"/>
        <v>0</v>
      </c>
      <c r="AJ441" s="11" t="str">
        <f>IF(G441="","",COUNTIF($AK$4:$AK441,"x")/COUNTIF($G$4:$G441,"x"))</f>
        <v/>
      </c>
      <c r="AK441" s="10" t="str">
        <f t="shared" si="620"/>
        <v/>
      </c>
      <c r="AL441" s="10" t="str">
        <f t="shared" si="621"/>
        <v/>
      </c>
      <c r="AM441" s="10" t="str">
        <f t="shared" si="622"/>
        <v/>
      </c>
      <c r="AN441" s="10" t="str">
        <f t="shared" si="623"/>
        <v/>
      </c>
      <c r="AO441" s="10">
        <f t="shared" si="624"/>
        <v>0</v>
      </c>
      <c r="AP441" s="11" t="str">
        <f>IF($G441="","",COUNTIF($AQ$4:$AQ441,"x")/COUNTIF($G$4:$G441,"x"))</f>
        <v/>
      </c>
      <c r="AQ441" s="10" t="str">
        <f t="shared" si="587"/>
        <v/>
      </c>
      <c r="AR441" s="10" t="str">
        <f t="shared" si="625"/>
        <v/>
      </c>
      <c r="AS441" s="10" t="str">
        <f t="shared" si="626"/>
        <v/>
      </c>
      <c r="AT441" s="10" t="str">
        <f t="shared" si="627"/>
        <v/>
      </c>
      <c r="AU441" s="10">
        <f t="shared" si="628"/>
        <v>0</v>
      </c>
      <c r="AV441" s="11" t="str">
        <f>IF($G441="","",COUNTIF($AW$4:$AW441,"x")/COUNTIF($G$4:$G441,"x"))</f>
        <v/>
      </c>
      <c r="AW441" s="10" t="str">
        <f t="shared" si="588"/>
        <v/>
      </c>
      <c r="AX441" s="10" t="str">
        <f t="shared" si="629"/>
        <v/>
      </c>
      <c r="AY441" s="10" t="str">
        <f t="shared" si="630"/>
        <v/>
      </c>
      <c r="AZ441" s="10" t="str">
        <f t="shared" si="631"/>
        <v/>
      </c>
      <c r="BA441" s="10">
        <f t="shared" si="632"/>
        <v>0</v>
      </c>
      <c r="BB441" s="11" t="str">
        <f>IF($G441="","",COUNTIF($BC$4:$BC441,"x")/COUNTIF($G$4:$G441,"x"))</f>
        <v/>
      </c>
      <c r="BC441" s="10" t="str">
        <f t="shared" si="589"/>
        <v/>
      </c>
      <c r="BD441" s="10" t="str">
        <f t="shared" si="633"/>
        <v/>
      </c>
      <c r="BE441" s="10" t="str">
        <f t="shared" si="634"/>
        <v/>
      </c>
      <c r="BF441" s="10" t="str">
        <f t="shared" si="635"/>
        <v/>
      </c>
      <c r="BG441" s="10">
        <f t="shared" si="636"/>
        <v>0</v>
      </c>
      <c r="BH441" s="11" t="str">
        <f>IF($G441="","",COUNTIF($BI$4:$BI441,"x")/COUNTIF($G$4:$G441,"x"))</f>
        <v/>
      </c>
      <c r="BI441" s="10" t="str">
        <f t="shared" si="590"/>
        <v/>
      </c>
      <c r="BJ441" s="10" t="str">
        <f t="shared" si="637"/>
        <v/>
      </c>
      <c r="BK441" s="10" t="str">
        <f t="shared" si="638"/>
        <v/>
      </c>
      <c r="BL441" s="10" t="str">
        <f t="shared" si="639"/>
        <v/>
      </c>
      <c r="BM441" s="10">
        <f t="shared" si="640"/>
        <v>0</v>
      </c>
      <c r="BN441" s="11" t="str">
        <f>IF($G441="","",COUNTIF($BO$4:$BO441,"x")/COUNTIF($G$4:$G441,"x"))</f>
        <v/>
      </c>
      <c r="BO441" s="10" t="str">
        <f t="shared" si="591"/>
        <v/>
      </c>
      <c r="BP441" s="10" t="str">
        <f t="shared" si="641"/>
        <v/>
      </c>
      <c r="BQ441" s="10" t="str">
        <f t="shared" si="642"/>
        <v/>
      </c>
      <c r="BR441" s="10" t="str">
        <f t="shared" si="643"/>
        <v/>
      </c>
      <c r="BS441" s="10">
        <f t="shared" si="644"/>
        <v>0</v>
      </c>
      <c r="BT441" s="11" t="str">
        <f>IF($G441="","",COUNTIF($BU$4:$BU441,"x")/COUNTIF($G$4:$G441,"x"))</f>
        <v/>
      </c>
      <c r="BU441" s="10" t="str">
        <f t="shared" si="592"/>
        <v/>
      </c>
      <c r="BV441" s="10" t="str">
        <f t="shared" si="645"/>
        <v/>
      </c>
      <c r="BW441" s="10" t="str">
        <f t="shared" si="646"/>
        <v/>
      </c>
      <c r="BX441" s="10" t="str">
        <f t="shared" si="647"/>
        <v/>
      </c>
      <c r="BY441" s="10">
        <f t="shared" si="648"/>
        <v>0</v>
      </c>
      <c r="BZ441" s="11" t="str">
        <f>IF($G441="","",COUNTIF($CA$4:$CA441,"x")/COUNTIF($G$4:$G441,"x"))</f>
        <v/>
      </c>
      <c r="CA441" s="10" t="str">
        <f t="shared" si="593"/>
        <v/>
      </c>
      <c r="CB441" s="10" t="str">
        <f t="shared" si="649"/>
        <v/>
      </c>
      <c r="CC441" s="10" t="str">
        <f t="shared" si="650"/>
        <v/>
      </c>
      <c r="CD441" s="10" t="str">
        <f t="shared" si="651"/>
        <v/>
      </c>
      <c r="CE441" s="10">
        <f t="shared" si="652"/>
        <v>0</v>
      </c>
      <c r="CF441" s="11" t="str">
        <f>IF($G441="","",COUNTIF($CG$4:$CG441,"x")/COUNTIF($G$4:$G441,"x"))</f>
        <v/>
      </c>
      <c r="CG441" s="10" t="str">
        <f t="shared" si="594"/>
        <v/>
      </c>
      <c r="CH441" s="10" t="str">
        <f t="shared" si="653"/>
        <v/>
      </c>
      <c r="CI441" s="10" t="str">
        <f t="shared" si="654"/>
        <v/>
      </c>
      <c r="CJ441" s="10" t="str">
        <f t="shared" si="655"/>
        <v/>
      </c>
      <c r="CK441" s="10">
        <f t="shared" si="656"/>
        <v>0</v>
      </c>
      <c r="CL441" s="11" t="str">
        <f>IF($G441="","",COUNTIF($CM$4:$CM441,"x")/COUNTIF($G$4:$G441,"x"))</f>
        <v/>
      </c>
      <c r="CM441" s="10" t="str">
        <f t="shared" si="595"/>
        <v/>
      </c>
      <c r="CN441" s="10" t="str">
        <f t="shared" si="657"/>
        <v/>
      </c>
      <c r="CO441" s="10" t="str">
        <f t="shared" si="658"/>
        <v/>
      </c>
      <c r="CP441" s="10" t="str">
        <f t="shared" si="659"/>
        <v/>
      </c>
      <c r="CQ441" s="10">
        <f t="shared" si="660"/>
        <v>0</v>
      </c>
    </row>
    <row r="442" spans="2:95">
      <c r="B442" s="10" t="str">
        <f t="shared" si="582"/>
        <v/>
      </c>
      <c r="C442" s="10" t="str">
        <f t="shared" si="583"/>
        <v/>
      </c>
      <c r="D442" s="10" t="str">
        <f t="shared" si="584"/>
        <v/>
      </c>
      <c r="E442" s="10" t="str">
        <f t="shared" si="585"/>
        <v/>
      </c>
      <c r="F442" s="10" t="str">
        <f t="shared" si="586"/>
        <v/>
      </c>
      <c r="G442" s="10" t="str">
        <f t="shared" si="596"/>
        <v/>
      </c>
      <c r="H442" s="10" t="str">
        <f t="shared" si="597"/>
        <v/>
      </c>
      <c r="I442" s="10" t="str">
        <f t="shared" si="598"/>
        <v/>
      </c>
      <c r="J442" s="10" t="str">
        <f t="shared" si="599"/>
        <v/>
      </c>
      <c r="K442" s="10" t="str">
        <f t="shared" si="600"/>
        <v/>
      </c>
      <c r="L442" s="10" t="str">
        <f t="shared" si="601"/>
        <v/>
      </c>
      <c r="M442" s="10" t="str">
        <f t="shared" si="602"/>
        <v/>
      </c>
      <c r="N442" s="10" t="str">
        <f t="shared" si="603"/>
        <v/>
      </c>
      <c r="O442" s="10" t="str">
        <f t="shared" si="604"/>
        <v/>
      </c>
      <c r="P442" s="10" t="str">
        <f t="shared" si="605"/>
        <v/>
      </c>
      <c r="Q442" s="10" t="str">
        <f t="shared" si="606"/>
        <v/>
      </c>
      <c r="R442" s="10" t="str">
        <f t="shared" si="607"/>
        <v/>
      </c>
      <c r="S442" s="20" t="str">
        <f t="shared" si="608"/>
        <v/>
      </c>
      <c r="T442" s="23" t="str">
        <f t="shared" si="609"/>
        <v/>
      </c>
      <c r="U442" s="10"/>
      <c r="V442" s="10"/>
      <c r="W442" s="10"/>
      <c r="X442" s="11" t="str">
        <f>IF(G442="","",COUNTIF($Y$4:$Y442,"x")/COUNTIF($G$4:$G442,"x"))</f>
        <v/>
      </c>
      <c r="Y442" s="10" t="str">
        <f t="shared" si="610"/>
        <v/>
      </c>
      <c r="Z442" s="10" t="str">
        <f t="shared" si="611"/>
        <v/>
      </c>
      <c r="AA442" s="10" t="str">
        <f t="shared" si="612"/>
        <v/>
      </c>
      <c r="AB442" s="10" t="str">
        <f t="shared" si="613"/>
        <v/>
      </c>
      <c r="AC442" s="10">
        <f t="shared" si="614"/>
        <v>0</v>
      </c>
      <c r="AD442" s="11" t="str">
        <f>IF(G442="","",COUNTIF($AE$4:$AE442,"x")/COUNTIF($G$4:$G442,"x"))</f>
        <v/>
      </c>
      <c r="AE442" s="10" t="str">
        <f t="shared" si="615"/>
        <v/>
      </c>
      <c r="AF442" s="10" t="str">
        <f t="shared" si="616"/>
        <v/>
      </c>
      <c r="AG442" s="10" t="str">
        <f t="shared" si="617"/>
        <v/>
      </c>
      <c r="AH442" s="10" t="str">
        <f t="shared" si="618"/>
        <v/>
      </c>
      <c r="AI442" s="10">
        <f t="shared" si="619"/>
        <v>0</v>
      </c>
      <c r="AJ442" s="11" t="str">
        <f>IF(G442="","",COUNTIF($AK$4:$AK442,"x")/COUNTIF($G$4:$G442,"x"))</f>
        <v/>
      </c>
      <c r="AK442" s="10" t="str">
        <f t="shared" si="620"/>
        <v/>
      </c>
      <c r="AL442" s="10" t="str">
        <f t="shared" si="621"/>
        <v/>
      </c>
      <c r="AM442" s="10" t="str">
        <f t="shared" si="622"/>
        <v/>
      </c>
      <c r="AN442" s="10" t="str">
        <f t="shared" si="623"/>
        <v/>
      </c>
      <c r="AO442" s="10">
        <f t="shared" si="624"/>
        <v>0</v>
      </c>
      <c r="AP442" s="11" t="str">
        <f>IF($G442="","",COUNTIF($AQ$4:$AQ442,"x")/COUNTIF($G$4:$G442,"x"))</f>
        <v/>
      </c>
      <c r="AQ442" s="10" t="str">
        <f t="shared" si="587"/>
        <v/>
      </c>
      <c r="AR442" s="10" t="str">
        <f t="shared" si="625"/>
        <v/>
      </c>
      <c r="AS442" s="10" t="str">
        <f t="shared" si="626"/>
        <v/>
      </c>
      <c r="AT442" s="10" t="str">
        <f t="shared" si="627"/>
        <v/>
      </c>
      <c r="AU442" s="10">
        <f t="shared" si="628"/>
        <v>0</v>
      </c>
      <c r="AV442" s="11" t="str">
        <f>IF($G442="","",COUNTIF($AW$4:$AW442,"x")/COUNTIF($G$4:$G442,"x"))</f>
        <v/>
      </c>
      <c r="AW442" s="10" t="str">
        <f t="shared" si="588"/>
        <v/>
      </c>
      <c r="AX442" s="10" t="str">
        <f t="shared" si="629"/>
        <v/>
      </c>
      <c r="AY442" s="10" t="str">
        <f t="shared" si="630"/>
        <v/>
      </c>
      <c r="AZ442" s="10" t="str">
        <f t="shared" si="631"/>
        <v/>
      </c>
      <c r="BA442" s="10">
        <f t="shared" si="632"/>
        <v>0</v>
      </c>
      <c r="BB442" s="11" t="str">
        <f>IF($G442="","",COUNTIF($BC$4:$BC442,"x")/COUNTIF($G$4:$G442,"x"))</f>
        <v/>
      </c>
      <c r="BC442" s="10" t="str">
        <f t="shared" si="589"/>
        <v/>
      </c>
      <c r="BD442" s="10" t="str">
        <f t="shared" si="633"/>
        <v/>
      </c>
      <c r="BE442" s="10" t="str">
        <f t="shared" si="634"/>
        <v/>
      </c>
      <c r="BF442" s="10" t="str">
        <f t="shared" si="635"/>
        <v/>
      </c>
      <c r="BG442" s="10">
        <f t="shared" si="636"/>
        <v>0</v>
      </c>
      <c r="BH442" s="11" t="str">
        <f>IF($G442="","",COUNTIF($BI$4:$BI442,"x")/COUNTIF($G$4:$G442,"x"))</f>
        <v/>
      </c>
      <c r="BI442" s="10" t="str">
        <f t="shared" si="590"/>
        <v/>
      </c>
      <c r="BJ442" s="10" t="str">
        <f t="shared" si="637"/>
        <v/>
      </c>
      <c r="BK442" s="10" t="str">
        <f t="shared" si="638"/>
        <v/>
      </c>
      <c r="BL442" s="10" t="str">
        <f t="shared" si="639"/>
        <v/>
      </c>
      <c r="BM442" s="10">
        <f t="shared" si="640"/>
        <v>0</v>
      </c>
      <c r="BN442" s="11" t="str">
        <f>IF($G442="","",COUNTIF($BO$4:$BO442,"x")/COUNTIF($G$4:$G442,"x"))</f>
        <v/>
      </c>
      <c r="BO442" s="10" t="str">
        <f t="shared" si="591"/>
        <v/>
      </c>
      <c r="BP442" s="10" t="str">
        <f t="shared" si="641"/>
        <v/>
      </c>
      <c r="BQ442" s="10" t="str">
        <f t="shared" si="642"/>
        <v/>
      </c>
      <c r="BR442" s="10" t="str">
        <f t="shared" si="643"/>
        <v/>
      </c>
      <c r="BS442" s="10">
        <f t="shared" si="644"/>
        <v>0</v>
      </c>
      <c r="BT442" s="11" t="str">
        <f>IF($G442="","",COUNTIF($BU$4:$BU442,"x")/COUNTIF($G$4:$G442,"x"))</f>
        <v/>
      </c>
      <c r="BU442" s="10" t="str">
        <f t="shared" si="592"/>
        <v/>
      </c>
      <c r="BV442" s="10" t="str">
        <f t="shared" si="645"/>
        <v/>
      </c>
      <c r="BW442" s="10" t="str">
        <f t="shared" si="646"/>
        <v/>
      </c>
      <c r="BX442" s="10" t="str">
        <f t="shared" si="647"/>
        <v/>
      </c>
      <c r="BY442" s="10">
        <f t="shared" si="648"/>
        <v>0</v>
      </c>
      <c r="BZ442" s="11" t="str">
        <f>IF($G442="","",COUNTIF($CA$4:$CA442,"x")/COUNTIF($G$4:$G442,"x"))</f>
        <v/>
      </c>
      <c r="CA442" s="10" t="str">
        <f t="shared" si="593"/>
        <v/>
      </c>
      <c r="CB442" s="10" t="str">
        <f t="shared" si="649"/>
        <v/>
      </c>
      <c r="CC442" s="10" t="str">
        <f t="shared" si="650"/>
        <v/>
      </c>
      <c r="CD442" s="10" t="str">
        <f t="shared" si="651"/>
        <v/>
      </c>
      <c r="CE442" s="10">
        <f t="shared" si="652"/>
        <v>0</v>
      </c>
      <c r="CF442" s="11" t="str">
        <f>IF($G442="","",COUNTIF($CG$4:$CG442,"x")/COUNTIF($G$4:$G442,"x"))</f>
        <v/>
      </c>
      <c r="CG442" s="10" t="str">
        <f t="shared" si="594"/>
        <v/>
      </c>
      <c r="CH442" s="10" t="str">
        <f t="shared" si="653"/>
        <v/>
      </c>
      <c r="CI442" s="10" t="str">
        <f t="shared" si="654"/>
        <v/>
      </c>
      <c r="CJ442" s="10" t="str">
        <f t="shared" si="655"/>
        <v/>
      </c>
      <c r="CK442" s="10">
        <f t="shared" si="656"/>
        <v>0</v>
      </c>
      <c r="CL442" s="11" t="str">
        <f>IF($G442="","",COUNTIF($CM$4:$CM442,"x")/COUNTIF($G$4:$G442,"x"))</f>
        <v/>
      </c>
      <c r="CM442" s="10" t="str">
        <f t="shared" si="595"/>
        <v/>
      </c>
      <c r="CN442" s="10" t="str">
        <f t="shared" si="657"/>
        <v/>
      </c>
      <c r="CO442" s="10" t="str">
        <f t="shared" si="658"/>
        <v/>
      </c>
      <c r="CP442" s="10" t="str">
        <f t="shared" si="659"/>
        <v/>
      </c>
      <c r="CQ442" s="10">
        <f t="shared" si="660"/>
        <v>0</v>
      </c>
    </row>
    <row r="443" spans="2:95">
      <c r="B443" s="10" t="str">
        <f t="shared" si="582"/>
        <v/>
      </c>
      <c r="C443" s="10" t="str">
        <f t="shared" si="583"/>
        <v/>
      </c>
      <c r="D443" s="10" t="str">
        <f t="shared" si="584"/>
        <v/>
      </c>
      <c r="E443" s="10" t="str">
        <f t="shared" si="585"/>
        <v/>
      </c>
      <c r="F443" s="10" t="str">
        <f t="shared" si="586"/>
        <v/>
      </c>
      <c r="G443" s="10" t="str">
        <f t="shared" si="596"/>
        <v/>
      </c>
      <c r="H443" s="10" t="str">
        <f t="shared" si="597"/>
        <v/>
      </c>
      <c r="I443" s="10" t="str">
        <f t="shared" si="598"/>
        <v/>
      </c>
      <c r="J443" s="10" t="str">
        <f t="shared" si="599"/>
        <v/>
      </c>
      <c r="K443" s="10" t="str">
        <f t="shared" si="600"/>
        <v/>
      </c>
      <c r="L443" s="10" t="str">
        <f t="shared" si="601"/>
        <v/>
      </c>
      <c r="M443" s="10" t="str">
        <f t="shared" si="602"/>
        <v/>
      </c>
      <c r="N443" s="10" t="str">
        <f t="shared" si="603"/>
        <v/>
      </c>
      <c r="O443" s="10" t="str">
        <f t="shared" si="604"/>
        <v/>
      </c>
      <c r="P443" s="10" t="str">
        <f t="shared" si="605"/>
        <v/>
      </c>
      <c r="Q443" s="10" t="str">
        <f t="shared" si="606"/>
        <v/>
      </c>
      <c r="R443" s="10" t="str">
        <f t="shared" si="607"/>
        <v/>
      </c>
      <c r="S443" s="20" t="str">
        <f t="shared" si="608"/>
        <v/>
      </c>
      <c r="T443" s="23" t="str">
        <f t="shared" si="609"/>
        <v/>
      </c>
      <c r="U443" s="10"/>
      <c r="V443" s="10"/>
      <c r="W443" s="10"/>
      <c r="X443" s="11" t="str">
        <f>IF(G443="","",COUNTIF($Y$4:$Y443,"x")/COUNTIF($G$4:$G443,"x"))</f>
        <v/>
      </c>
      <c r="Y443" s="10" t="str">
        <f t="shared" si="610"/>
        <v/>
      </c>
      <c r="Z443" s="10" t="str">
        <f t="shared" si="611"/>
        <v/>
      </c>
      <c r="AA443" s="10" t="str">
        <f t="shared" si="612"/>
        <v/>
      </c>
      <c r="AB443" s="10" t="str">
        <f t="shared" si="613"/>
        <v/>
      </c>
      <c r="AC443" s="10">
        <f t="shared" si="614"/>
        <v>0</v>
      </c>
      <c r="AD443" s="11" t="str">
        <f>IF(G443="","",COUNTIF($AE$4:$AE443,"x")/COUNTIF($G$4:$G443,"x"))</f>
        <v/>
      </c>
      <c r="AE443" s="10" t="str">
        <f t="shared" si="615"/>
        <v/>
      </c>
      <c r="AF443" s="10" t="str">
        <f t="shared" si="616"/>
        <v/>
      </c>
      <c r="AG443" s="10" t="str">
        <f t="shared" si="617"/>
        <v/>
      </c>
      <c r="AH443" s="10" t="str">
        <f t="shared" si="618"/>
        <v/>
      </c>
      <c r="AI443" s="10">
        <f t="shared" si="619"/>
        <v>0</v>
      </c>
      <c r="AJ443" s="11" t="str">
        <f>IF(G443="","",COUNTIF($AK$4:$AK443,"x")/COUNTIF($G$4:$G443,"x"))</f>
        <v/>
      </c>
      <c r="AK443" s="10" t="str">
        <f t="shared" si="620"/>
        <v/>
      </c>
      <c r="AL443" s="10" t="str">
        <f t="shared" si="621"/>
        <v/>
      </c>
      <c r="AM443" s="10" t="str">
        <f t="shared" si="622"/>
        <v/>
      </c>
      <c r="AN443" s="10" t="str">
        <f t="shared" si="623"/>
        <v/>
      </c>
      <c r="AO443" s="10">
        <f t="shared" si="624"/>
        <v>0</v>
      </c>
      <c r="AP443" s="11" t="str">
        <f>IF($G443="","",COUNTIF($AQ$4:$AQ443,"x")/COUNTIF($G$4:$G443,"x"))</f>
        <v/>
      </c>
      <c r="AQ443" s="10" t="str">
        <f t="shared" si="587"/>
        <v/>
      </c>
      <c r="AR443" s="10" t="str">
        <f t="shared" si="625"/>
        <v/>
      </c>
      <c r="AS443" s="10" t="str">
        <f t="shared" si="626"/>
        <v/>
      </c>
      <c r="AT443" s="10" t="str">
        <f t="shared" si="627"/>
        <v/>
      </c>
      <c r="AU443" s="10">
        <f t="shared" si="628"/>
        <v>0</v>
      </c>
      <c r="AV443" s="11" t="str">
        <f>IF($G443="","",COUNTIF($AW$4:$AW443,"x")/COUNTIF($G$4:$G443,"x"))</f>
        <v/>
      </c>
      <c r="AW443" s="10" t="str">
        <f t="shared" si="588"/>
        <v/>
      </c>
      <c r="AX443" s="10" t="str">
        <f t="shared" si="629"/>
        <v/>
      </c>
      <c r="AY443" s="10" t="str">
        <f t="shared" si="630"/>
        <v/>
      </c>
      <c r="AZ443" s="10" t="str">
        <f t="shared" si="631"/>
        <v/>
      </c>
      <c r="BA443" s="10">
        <f t="shared" si="632"/>
        <v>0</v>
      </c>
      <c r="BB443" s="11" t="str">
        <f>IF($G443="","",COUNTIF($BC$4:$BC443,"x")/COUNTIF($G$4:$G443,"x"))</f>
        <v/>
      </c>
      <c r="BC443" s="10" t="str">
        <f t="shared" si="589"/>
        <v/>
      </c>
      <c r="BD443" s="10" t="str">
        <f t="shared" si="633"/>
        <v/>
      </c>
      <c r="BE443" s="10" t="str">
        <f t="shared" si="634"/>
        <v/>
      </c>
      <c r="BF443" s="10" t="str">
        <f t="shared" si="635"/>
        <v/>
      </c>
      <c r="BG443" s="10">
        <f t="shared" si="636"/>
        <v>0</v>
      </c>
      <c r="BH443" s="11" t="str">
        <f>IF($G443="","",COUNTIF($BI$4:$BI443,"x")/COUNTIF($G$4:$G443,"x"))</f>
        <v/>
      </c>
      <c r="BI443" s="10" t="str">
        <f t="shared" si="590"/>
        <v/>
      </c>
      <c r="BJ443" s="10" t="str">
        <f t="shared" si="637"/>
        <v/>
      </c>
      <c r="BK443" s="10" t="str">
        <f t="shared" si="638"/>
        <v/>
      </c>
      <c r="BL443" s="10" t="str">
        <f t="shared" si="639"/>
        <v/>
      </c>
      <c r="BM443" s="10">
        <f t="shared" si="640"/>
        <v>0</v>
      </c>
      <c r="BN443" s="11" t="str">
        <f>IF($G443="","",COUNTIF($BO$4:$BO443,"x")/COUNTIF($G$4:$G443,"x"))</f>
        <v/>
      </c>
      <c r="BO443" s="10" t="str">
        <f t="shared" si="591"/>
        <v/>
      </c>
      <c r="BP443" s="10" t="str">
        <f t="shared" si="641"/>
        <v/>
      </c>
      <c r="BQ443" s="10" t="str">
        <f t="shared" si="642"/>
        <v/>
      </c>
      <c r="BR443" s="10" t="str">
        <f t="shared" si="643"/>
        <v/>
      </c>
      <c r="BS443" s="10">
        <f t="shared" si="644"/>
        <v>0</v>
      </c>
      <c r="BT443" s="11" t="str">
        <f>IF($G443="","",COUNTIF($BU$4:$BU443,"x")/COUNTIF($G$4:$G443,"x"))</f>
        <v/>
      </c>
      <c r="BU443" s="10" t="str">
        <f t="shared" si="592"/>
        <v/>
      </c>
      <c r="BV443" s="10" t="str">
        <f t="shared" si="645"/>
        <v/>
      </c>
      <c r="BW443" s="10" t="str">
        <f t="shared" si="646"/>
        <v/>
      </c>
      <c r="BX443" s="10" t="str">
        <f t="shared" si="647"/>
        <v/>
      </c>
      <c r="BY443" s="10">
        <f t="shared" si="648"/>
        <v>0</v>
      </c>
      <c r="BZ443" s="11" t="str">
        <f>IF($G443="","",COUNTIF($CA$4:$CA443,"x")/COUNTIF($G$4:$G443,"x"))</f>
        <v/>
      </c>
      <c r="CA443" s="10" t="str">
        <f t="shared" si="593"/>
        <v/>
      </c>
      <c r="CB443" s="10" t="str">
        <f t="shared" si="649"/>
        <v/>
      </c>
      <c r="CC443" s="10" t="str">
        <f t="shared" si="650"/>
        <v/>
      </c>
      <c r="CD443" s="10" t="str">
        <f t="shared" si="651"/>
        <v/>
      </c>
      <c r="CE443" s="10">
        <f t="shared" si="652"/>
        <v>0</v>
      </c>
      <c r="CF443" s="11" t="str">
        <f>IF($G443="","",COUNTIF($CG$4:$CG443,"x")/COUNTIF($G$4:$G443,"x"))</f>
        <v/>
      </c>
      <c r="CG443" s="10" t="str">
        <f t="shared" si="594"/>
        <v/>
      </c>
      <c r="CH443" s="10" t="str">
        <f t="shared" si="653"/>
        <v/>
      </c>
      <c r="CI443" s="10" t="str">
        <f t="shared" si="654"/>
        <v/>
      </c>
      <c r="CJ443" s="10" t="str">
        <f t="shared" si="655"/>
        <v/>
      </c>
      <c r="CK443" s="10">
        <f t="shared" si="656"/>
        <v>0</v>
      </c>
      <c r="CL443" s="11" t="str">
        <f>IF($G443="","",COUNTIF($CM$4:$CM443,"x")/COUNTIF($G$4:$G443,"x"))</f>
        <v/>
      </c>
      <c r="CM443" s="10" t="str">
        <f t="shared" si="595"/>
        <v/>
      </c>
      <c r="CN443" s="10" t="str">
        <f t="shared" si="657"/>
        <v/>
      </c>
      <c r="CO443" s="10" t="str">
        <f t="shared" si="658"/>
        <v/>
      </c>
      <c r="CP443" s="10" t="str">
        <f t="shared" si="659"/>
        <v/>
      </c>
      <c r="CQ443" s="10">
        <f t="shared" si="660"/>
        <v>0</v>
      </c>
    </row>
    <row r="444" spans="2:95">
      <c r="B444" s="10" t="str">
        <f t="shared" si="582"/>
        <v/>
      </c>
      <c r="C444" s="10" t="str">
        <f t="shared" si="583"/>
        <v/>
      </c>
      <c r="D444" s="10" t="str">
        <f t="shared" si="584"/>
        <v/>
      </c>
      <c r="E444" s="10" t="str">
        <f t="shared" si="585"/>
        <v/>
      </c>
      <c r="F444" s="10" t="str">
        <f t="shared" si="586"/>
        <v/>
      </c>
      <c r="G444" s="10" t="str">
        <f t="shared" si="596"/>
        <v/>
      </c>
      <c r="H444" s="10" t="str">
        <f t="shared" si="597"/>
        <v/>
      </c>
      <c r="I444" s="10" t="str">
        <f t="shared" si="598"/>
        <v/>
      </c>
      <c r="J444" s="10" t="str">
        <f t="shared" si="599"/>
        <v/>
      </c>
      <c r="K444" s="10" t="str">
        <f t="shared" si="600"/>
        <v/>
      </c>
      <c r="L444" s="10" t="str">
        <f t="shared" si="601"/>
        <v/>
      </c>
      <c r="M444" s="10" t="str">
        <f t="shared" si="602"/>
        <v/>
      </c>
      <c r="N444" s="10" t="str">
        <f t="shared" si="603"/>
        <v/>
      </c>
      <c r="O444" s="10" t="str">
        <f t="shared" si="604"/>
        <v/>
      </c>
      <c r="P444" s="10" t="str">
        <f t="shared" si="605"/>
        <v/>
      </c>
      <c r="Q444" s="10" t="str">
        <f t="shared" si="606"/>
        <v/>
      </c>
      <c r="R444" s="10" t="str">
        <f t="shared" si="607"/>
        <v/>
      </c>
      <c r="S444" s="20" t="str">
        <f t="shared" si="608"/>
        <v/>
      </c>
      <c r="T444" s="23" t="str">
        <f t="shared" si="609"/>
        <v/>
      </c>
      <c r="U444" s="10"/>
      <c r="V444" s="10"/>
      <c r="W444" s="10"/>
      <c r="X444" s="11" t="str">
        <f>IF(G444="","",COUNTIF($Y$4:$Y444,"x")/COUNTIF($G$4:$G444,"x"))</f>
        <v/>
      </c>
      <c r="Y444" s="10" t="str">
        <f t="shared" si="610"/>
        <v/>
      </c>
      <c r="Z444" s="10" t="str">
        <f t="shared" si="611"/>
        <v/>
      </c>
      <c r="AA444" s="10" t="str">
        <f t="shared" si="612"/>
        <v/>
      </c>
      <c r="AB444" s="10" t="str">
        <f t="shared" si="613"/>
        <v/>
      </c>
      <c r="AC444" s="10">
        <f t="shared" si="614"/>
        <v>0</v>
      </c>
      <c r="AD444" s="11" t="str">
        <f>IF(G444="","",COUNTIF($AE$4:$AE444,"x")/COUNTIF($G$4:$G444,"x"))</f>
        <v/>
      </c>
      <c r="AE444" s="10" t="str">
        <f t="shared" si="615"/>
        <v/>
      </c>
      <c r="AF444" s="10" t="str">
        <f t="shared" si="616"/>
        <v/>
      </c>
      <c r="AG444" s="10" t="str">
        <f t="shared" si="617"/>
        <v/>
      </c>
      <c r="AH444" s="10" t="str">
        <f t="shared" si="618"/>
        <v/>
      </c>
      <c r="AI444" s="10">
        <f t="shared" si="619"/>
        <v>0</v>
      </c>
      <c r="AJ444" s="11" t="str">
        <f>IF(G444="","",COUNTIF($AK$4:$AK444,"x")/COUNTIF($G$4:$G444,"x"))</f>
        <v/>
      </c>
      <c r="AK444" s="10" t="str">
        <f t="shared" si="620"/>
        <v/>
      </c>
      <c r="AL444" s="10" t="str">
        <f t="shared" si="621"/>
        <v/>
      </c>
      <c r="AM444" s="10" t="str">
        <f t="shared" si="622"/>
        <v/>
      </c>
      <c r="AN444" s="10" t="str">
        <f t="shared" si="623"/>
        <v/>
      </c>
      <c r="AO444" s="10">
        <f t="shared" si="624"/>
        <v>0</v>
      </c>
      <c r="AP444" s="11" t="str">
        <f>IF($G444="","",COUNTIF($AQ$4:$AQ444,"x")/COUNTIF($G$4:$G444,"x"))</f>
        <v/>
      </c>
      <c r="AQ444" s="10" t="str">
        <f t="shared" si="587"/>
        <v/>
      </c>
      <c r="AR444" s="10" t="str">
        <f t="shared" si="625"/>
        <v/>
      </c>
      <c r="AS444" s="10" t="str">
        <f t="shared" si="626"/>
        <v/>
      </c>
      <c r="AT444" s="10" t="str">
        <f t="shared" si="627"/>
        <v/>
      </c>
      <c r="AU444" s="10">
        <f t="shared" si="628"/>
        <v>0</v>
      </c>
      <c r="AV444" s="11" t="str">
        <f>IF($G444="","",COUNTIF($AW$4:$AW444,"x")/COUNTIF($G$4:$G444,"x"))</f>
        <v/>
      </c>
      <c r="AW444" s="10" t="str">
        <f t="shared" si="588"/>
        <v/>
      </c>
      <c r="AX444" s="10" t="str">
        <f t="shared" si="629"/>
        <v/>
      </c>
      <c r="AY444" s="10" t="str">
        <f t="shared" si="630"/>
        <v/>
      </c>
      <c r="AZ444" s="10" t="str">
        <f t="shared" si="631"/>
        <v/>
      </c>
      <c r="BA444" s="10">
        <f t="shared" si="632"/>
        <v>0</v>
      </c>
      <c r="BB444" s="11" t="str">
        <f>IF($G444="","",COUNTIF($BC$4:$BC444,"x")/COUNTIF($G$4:$G444,"x"))</f>
        <v/>
      </c>
      <c r="BC444" s="10" t="str">
        <f t="shared" si="589"/>
        <v/>
      </c>
      <c r="BD444" s="10" t="str">
        <f t="shared" si="633"/>
        <v/>
      </c>
      <c r="BE444" s="10" t="str">
        <f t="shared" si="634"/>
        <v/>
      </c>
      <c r="BF444" s="10" t="str">
        <f t="shared" si="635"/>
        <v/>
      </c>
      <c r="BG444" s="10">
        <f t="shared" si="636"/>
        <v>0</v>
      </c>
      <c r="BH444" s="11" t="str">
        <f>IF($G444="","",COUNTIF($BI$4:$BI444,"x")/COUNTIF($G$4:$G444,"x"))</f>
        <v/>
      </c>
      <c r="BI444" s="10" t="str">
        <f t="shared" si="590"/>
        <v/>
      </c>
      <c r="BJ444" s="10" t="str">
        <f t="shared" si="637"/>
        <v/>
      </c>
      <c r="BK444" s="10" t="str">
        <f t="shared" si="638"/>
        <v/>
      </c>
      <c r="BL444" s="10" t="str">
        <f t="shared" si="639"/>
        <v/>
      </c>
      <c r="BM444" s="10">
        <f t="shared" si="640"/>
        <v>0</v>
      </c>
      <c r="BN444" s="11" t="str">
        <f>IF($G444="","",COUNTIF($BO$4:$BO444,"x")/COUNTIF($G$4:$G444,"x"))</f>
        <v/>
      </c>
      <c r="BO444" s="10" t="str">
        <f t="shared" si="591"/>
        <v/>
      </c>
      <c r="BP444" s="10" t="str">
        <f t="shared" si="641"/>
        <v/>
      </c>
      <c r="BQ444" s="10" t="str">
        <f t="shared" si="642"/>
        <v/>
      </c>
      <c r="BR444" s="10" t="str">
        <f t="shared" si="643"/>
        <v/>
      </c>
      <c r="BS444" s="10">
        <f t="shared" si="644"/>
        <v>0</v>
      </c>
      <c r="BT444" s="11" t="str">
        <f>IF($G444="","",COUNTIF($BU$4:$BU444,"x")/COUNTIF($G$4:$G444,"x"))</f>
        <v/>
      </c>
      <c r="BU444" s="10" t="str">
        <f t="shared" si="592"/>
        <v/>
      </c>
      <c r="BV444" s="10" t="str">
        <f t="shared" si="645"/>
        <v/>
      </c>
      <c r="BW444" s="10" t="str">
        <f t="shared" si="646"/>
        <v/>
      </c>
      <c r="BX444" s="10" t="str">
        <f t="shared" si="647"/>
        <v/>
      </c>
      <c r="BY444" s="10">
        <f t="shared" si="648"/>
        <v>0</v>
      </c>
      <c r="BZ444" s="11" t="str">
        <f>IF($G444="","",COUNTIF($CA$4:$CA444,"x")/COUNTIF($G$4:$G444,"x"))</f>
        <v/>
      </c>
      <c r="CA444" s="10" t="str">
        <f t="shared" si="593"/>
        <v/>
      </c>
      <c r="CB444" s="10" t="str">
        <f t="shared" si="649"/>
        <v/>
      </c>
      <c r="CC444" s="10" t="str">
        <f t="shared" si="650"/>
        <v/>
      </c>
      <c r="CD444" s="10" t="str">
        <f t="shared" si="651"/>
        <v/>
      </c>
      <c r="CE444" s="10">
        <f t="shared" si="652"/>
        <v>0</v>
      </c>
      <c r="CF444" s="11" t="str">
        <f>IF($G444="","",COUNTIF($CG$4:$CG444,"x")/COUNTIF($G$4:$G444,"x"))</f>
        <v/>
      </c>
      <c r="CG444" s="10" t="str">
        <f t="shared" si="594"/>
        <v/>
      </c>
      <c r="CH444" s="10" t="str">
        <f t="shared" si="653"/>
        <v/>
      </c>
      <c r="CI444" s="10" t="str">
        <f t="shared" si="654"/>
        <v/>
      </c>
      <c r="CJ444" s="10" t="str">
        <f t="shared" si="655"/>
        <v/>
      </c>
      <c r="CK444" s="10">
        <f t="shared" si="656"/>
        <v>0</v>
      </c>
      <c r="CL444" s="11" t="str">
        <f>IF($G444="","",COUNTIF($CM$4:$CM444,"x")/COUNTIF($G$4:$G444,"x"))</f>
        <v/>
      </c>
      <c r="CM444" s="10" t="str">
        <f t="shared" si="595"/>
        <v/>
      </c>
      <c r="CN444" s="10" t="str">
        <f t="shared" si="657"/>
        <v/>
      </c>
      <c r="CO444" s="10" t="str">
        <f t="shared" si="658"/>
        <v/>
      </c>
      <c r="CP444" s="10" t="str">
        <f t="shared" si="659"/>
        <v/>
      </c>
      <c r="CQ444" s="10">
        <f t="shared" si="660"/>
        <v>0</v>
      </c>
    </row>
    <row r="445" spans="2:95">
      <c r="B445" s="10" t="str">
        <f t="shared" si="582"/>
        <v/>
      </c>
      <c r="C445" s="10" t="str">
        <f t="shared" si="583"/>
        <v/>
      </c>
      <c r="D445" s="10" t="str">
        <f t="shared" si="584"/>
        <v/>
      </c>
      <c r="E445" s="10" t="str">
        <f t="shared" si="585"/>
        <v/>
      </c>
      <c r="F445" s="10" t="str">
        <f t="shared" si="586"/>
        <v/>
      </c>
      <c r="G445" s="10" t="str">
        <f t="shared" si="596"/>
        <v/>
      </c>
      <c r="H445" s="10" t="str">
        <f t="shared" si="597"/>
        <v/>
      </c>
      <c r="I445" s="10" t="str">
        <f t="shared" si="598"/>
        <v/>
      </c>
      <c r="J445" s="10" t="str">
        <f t="shared" si="599"/>
        <v/>
      </c>
      <c r="K445" s="10" t="str">
        <f t="shared" si="600"/>
        <v/>
      </c>
      <c r="L445" s="10" t="str">
        <f t="shared" si="601"/>
        <v/>
      </c>
      <c r="M445" s="10" t="str">
        <f t="shared" si="602"/>
        <v/>
      </c>
      <c r="N445" s="10" t="str">
        <f t="shared" si="603"/>
        <v/>
      </c>
      <c r="O445" s="10" t="str">
        <f t="shared" si="604"/>
        <v/>
      </c>
      <c r="P445" s="10" t="str">
        <f t="shared" si="605"/>
        <v/>
      </c>
      <c r="Q445" s="10" t="str">
        <f t="shared" si="606"/>
        <v/>
      </c>
      <c r="R445" s="10" t="str">
        <f t="shared" si="607"/>
        <v/>
      </c>
      <c r="S445" s="20" t="str">
        <f t="shared" si="608"/>
        <v/>
      </c>
      <c r="T445" s="23" t="str">
        <f t="shared" si="609"/>
        <v/>
      </c>
      <c r="U445" s="10"/>
      <c r="V445" s="10"/>
      <c r="W445" s="10"/>
      <c r="X445" s="11" t="str">
        <f>IF(G445="","",COUNTIF($Y$4:$Y445,"x")/COUNTIF($G$4:$G445,"x"))</f>
        <v/>
      </c>
      <c r="Y445" s="10" t="str">
        <f t="shared" si="610"/>
        <v/>
      </c>
      <c r="Z445" s="10" t="str">
        <f t="shared" si="611"/>
        <v/>
      </c>
      <c r="AA445" s="10" t="str">
        <f t="shared" si="612"/>
        <v/>
      </c>
      <c r="AB445" s="10" t="str">
        <f t="shared" si="613"/>
        <v/>
      </c>
      <c r="AC445" s="10">
        <f t="shared" si="614"/>
        <v>0</v>
      </c>
      <c r="AD445" s="11" t="str">
        <f>IF(G445="","",COUNTIF($AE$4:$AE445,"x")/COUNTIF($G$4:$G445,"x"))</f>
        <v/>
      </c>
      <c r="AE445" s="10" t="str">
        <f t="shared" si="615"/>
        <v/>
      </c>
      <c r="AF445" s="10" t="str">
        <f t="shared" si="616"/>
        <v/>
      </c>
      <c r="AG445" s="10" t="str">
        <f t="shared" si="617"/>
        <v/>
      </c>
      <c r="AH445" s="10" t="str">
        <f t="shared" si="618"/>
        <v/>
      </c>
      <c r="AI445" s="10">
        <f t="shared" si="619"/>
        <v>0</v>
      </c>
      <c r="AJ445" s="11" t="str">
        <f>IF(G445="","",COUNTIF($AK$4:$AK445,"x")/COUNTIF($G$4:$G445,"x"))</f>
        <v/>
      </c>
      <c r="AK445" s="10" t="str">
        <f t="shared" si="620"/>
        <v/>
      </c>
      <c r="AL445" s="10" t="str">
        <f t="shared" si="621"/>
        <v/>
      </c>
      <c r="AM445" s="10" t="str">
        <f t="shared" si="622"/>
        <v/>
      </c>
      <c r="AN445" s="10" t="str">
        <f t="shared" si="623"/>
        <v/>
      </c>
      <c r="AO445" s="10">
        <f t="shared" si="624"/>
        <v>0</v>
      </c>
      <c r="AP445" s="11" t="str">
        <f>IF($G445="","",COUNTIF($AQ$4:$AQ445,"x")/COUNTIF($G$4:$G445,"x"))</f>
        <v/>
      </c>
      <c r="AQ445" s="10" t="str">
        <f t="shared" si="587"/>
        <v/>
      </c>
      <c r="AR445" s="10" t="str">
        <f t="shared" si="625"/>
        <v/>
      </c>
      <c r="AS445" s="10" t="str">
        <f t="shared" si="626"/>
        <v/>
      </c>
      <c r="AT445" s="10" t="str">
        <f t="shared" si="627"/>
        <v/>
      </c>
      <c r="AU445" s="10">
        <f t="shared" si="628"/>
        <v>0</v>
      </c>
      <c r="AV445" s="11" t="str">
        <f>IF($G445="","",COUNTIF($AW$4:$AW445,"x")/COUNTIF($G$4:$G445,"x"))</f>
        <v/>
      </c>
      <c r="AW445" s="10" t="str">
        <f t="shared" si="588"/>
        <v/>
      </c>
      <c r="AX445" s="10" t="str">
        <f t="shared" si="629"/>
        <v/>
      </c>
      <c r="AY445" s="10" t="str">
        <f t="shared" si="630"/>
        <v/>
      </c>
      <c r="AZ445" s="10" t="str">
        <f t="shared" si="631"/>
        <v/>
      </c>
      <c r="BA445" s="10">
        <f t="shared" si="632"/>
        <v>0</v>
      </c>
      <c r="BB445" s="11" t="str">
        <f>IF($G445="","",COUNTIF($BC$4:$BC445,"x")/COUNTIF($G$4:$G445,"x"))</f>
        <v/>
      </c>
      <c r="BC445" s="10" t="str">
        <f t="shared" si="589"/>
        <v/>
      </c>
      <c r="BD445" s="10" t="str">
        <f t="shared" si="633"/>
        <v/>
      </c>
      <c r="BE445" s="10" t="str">
        <f t="shared" si="634"/>
        <v/>
      </c>
      <c r="BF445" s="10" t="str">
        <f t="shared" si="635"/>
        <v/>
      </c>
      <c r="BG445" s="10">
        <f t="shared" si="636"/>
        <v>0</v>
      </c>
      <c r="BH445" s="11" t="str">
        <f>IF($G445="","",COUNTIF($BI$4:$BI445,"x")/COUNTIF($G$4:$G445,"x"))</f>
        <v/>
      </c>
      <c r="BI445" s="10" t="str">
        <f t="shared" si="590"/>
        <v/>
      </c>
      <c r="BJ445" s="10" t="str">
        <f t="shared" si="637"/>
        <v/>
      </c>
      <c r="BK445" s="10" t="str">
        <f t="shared" si="638"/>
        <v/>
      </c>
      <c r="BL445" s="10" t="str">
        <f t="shared" si="639"/>
        <v/>
      </c>
      <c r="BM445" s="10">
        <f t="shared" si="640"/>
        <v>0</v>
      </c>
      <c r="BN445" s="11" t="str">
        <f>IF($G445="","",COUNTIF($BO$4:$BO445,"x")/COUNTIF($G$4:$G445,"x"))</f>
        <v/>
      </c>
      <c r="BO445" s="10" t="str">
        <f t="shared" si="591"/>
        <v/>
      </c>
      <c r="BP445" s="10" t="str">
        <f t="shared" si="641"/>
        <v/>
      </c>
      <c r="BQ445" s="10" t="str">
        <f t="shared" si="642"/>
        <v/>
      </c>
      <c r="BR445" s="10" t="str">
        <f t="shared" si="643"/>
        <v/>
      </c>
      <c r="BS445" s="10">
        <f t="shared" si="644"/>
        <v>0</v>
      </c>
      <c r="BT445" s="11" t="str">
        <f>IF($G445="","",COUNTIF($BU$4:$BU445,"x")/COUNTIF($G$4:$G445,"x"))</f>
        <v/>
      </c>
      <c r="BU445" s="10" t="str">
        <f t="shared" si="592"/>
        <v/>
      </c>
      <c r="BV445" s="10" t="str">
        <f t="shared" si="645"/>
        <v/>
      </c>
      <c r="BW445" s="10" t="str">
        <f t="shared" si="646"/>
        <v/>
      </c>
      <c r="BX445" s="10" t="str">
        <f t="shared" si="647"/>
        <v/>
      </c>
      <c r="BY445" s="10">
        <f t="shared" si="648"/>
        <v>0</v>
      </c>
      <c r="BZ445" s="11" t="str">
        <f>IF($G445="","",COUNTIF($CA$4:$CA445,"x")/COUNTIF($G$4:$G445,"x"))</f>
        <v/>
      </c>
      <c r="CA445" s="10" t="str">
        <f t="shared" si="593"/>
        <v/>
      </c>
      <c r="CB445" s="10" t="str">
        <f t="shared" si="649"/>
        <v/>
      </c>
      <c r="CC445" s="10" t="str">
        <f t="shared" si="650"/>
        <v/>
      </c>
      <c r="CD445" s="10" t="str">
        <f t="shared" si="651"/>
        <v/>
      </c>
      <c r="CE445" s="10">
        <f t="shared" si="652"/>
        <v>0</v>
      </c>
      <c r="CF445" s="11" t="str">
        <f>IF($G445="","",COUNTIF($CG$4:$CG445,"x")/COUNTIF($G$4:$G445,"x"))</f>
        <v/>
      </c>
      <c r="CG445" s="10" t="str">
        <f t="shared" si="594"/>
        <v/>
      </c>
      <c r="CH445" s="10" t="str">
        <f t="shared" si="653"/>
        <v/>
      </c>
      <c r="CI445" s="10" t="str">
        <f t="shared" si="654"/>
        <v/>
      </c>
      <c r="CJ445" s="10" t="str">
        <f t="shared" si="655"/>
        <v/>
      </c>
      <c r="CK445" s="10">
        <f t="shared" si="656"/>
        <v>0</v>
      </c>
      <c r="CL445" s="11" t="str">
        <f>IF($G445="","",COUNTIF($CM$4:$CM445,"x")/COUNTIF($G$4:$G445,"x"))</f>
        <v/>
      </c>
      <c r="CM445" s="10" t="str">
        <f t="shared" si="595"/>
        <v/>
      </c>
      <c r="CN445" s="10" t="str">
        <f t="shared" si="657"/>
        <v/>
      </c>
      <c r="CO445" s="10" t="str">
        <f t="shared" si="658"/>
        <v/>
      </c>
      <c r="CP445" s="10" t="str">
        <f t="shared" si="659"/>
        <v/>
      </c>
      <c r="CQ445" s="10">
        <f t="shared" si="660"/>
        <v>0</v>
      </c>
    </row>
    <row r="446" spans="2:95">
      <c r="B446" s="10" t="str">
        <f t="shared" si="582"/>
        <v/>
      </c>
      <c r="C446" s="10" t="str">
        <f t="shared" si="583"/>
        <v/>
      </c>
      <c r="D446" s="10" t="str">
        <f t="shared" si="584"/>
        <v/>
      </c>
      <c r="E446" s="10" t="str">
        <f t="shared" si="585"/>
        <v/>
      </c>
      <c r="F446" s="10" t="str">
        <f t="shared" si="586"/>
        <v/>
      </c>
      <c r="G446" s="10" t="str">
        <f t="shared" si="596"/>
        <v/>
      </c>
      <c r="H446" s="10" t="str">
        <f t="shared" si="597"/>
        <v/>
      </c>
      <c r="I446" s="10" t="str">
        <f t="shared" si="598"/>
        <v/>
      </c>
      <c r="J446" s="10" t="str">
        <f t="shared" si="599"/>
        <v/>
      </c>
      <c r="K446" s="10" t="str">
        <f t="shared" si="600"/>
        <v/>
      </c>
      <c r="L446" s="10" t="str">
        <f t="shared" si="601"/>
        <v/>
      </c>
      <c r="M446" s="10" t="str">
        <f t="shared" si="602"/>
        <v/>
      </c>
      <c r="N446" s="10" t="str">
        <f t="shared" si="603"/>
        <v/>
      </c>
      <c r="O446" s="10" t="str">
        <f t="shared" si="604"/>
        <v/>
      </c>
      <c r="P446" s="10" t="str">
        <f t="shared" si="605"/>
        <v/>
      </c>
      <c r="Q446" s="10" t="str">
        <f t="shared" si="606"/>
        <v/>
      </c>
      <c r="R446" s="10" t="str">
        <f t="shared" si="607"/>
        <v/>
      </c>
      <c r="S446" s="20" t="str">
        <f t="shared" si="608"/>
        <v/>
      </c>
      <c r="T446" s="23" t="str">
        <f t="shared" si="609"/>
        <v/>
      </c>
      <c r="U446" s="10"/>
      <c r="V446" s="10"/>
      <c r="W446" s="10"/>
      <c r="X446" s="11" t="str">
        <f>IF(G446="","",COUNTIF($Y$4:$Y446,"x")/COUNTIF($G$4:$G446,"x"))</f>
        <v/>
      </c>
      <c r="Y446" s="10" t="str">
        <f t="shared" si="610"/>
        <v/>
      </c>
      <c r="Z446" s="10" t="str">
        <f t="shared" si="611"/>
        <v/>
      </c>
      <c r="AA446" s="10" t="str">
        <f t="shared" si="612"/>
        <v/>
      </c>
      <c r="AB446" s="10" t="str">
        <f t="shared" si="613"/>
        <v/>
      </c>
      <c r="AC446" s="10">
        <f t="shared" si="614"/>
        <v>0</v>
      </c>
      <c r="AD446" s="11" t="str">
        <f>IF(G446="","",COUNTIF($AE$4:$AE446,"x")/COUNTIF($G$4:$G446,"x"))</f>
        <v/>
      </c>
      <c r="AE446" s="10" t="str">
        <f t="shared" si="615"/>
        <v/>
      </c>
      <c r="AF446" s="10" t="str">
        <f t="shared" si="616"/>
        <v/>
      </c>
      <c r="AG446" s="10" t="str">
        <f t="shared" si="617"/>
        <v/>
      </c>
      <c r="AH446" s="10" t="str">
        <f t="shared" si="618"/>
        <v/>
      </c>
      <c r="AI446" s="10">
        <f t="shared" si="619"/>
        <v>0</v>
      </c>
      <c r="AJ446" s="11" t="str">
        <f>IF(G446="","",COUNTIF($AK$4:$AK446,"x")/COUNTIF($G$4:$G446,"x"))</f>
        <v/>
      </c>
      <c r="AK446" s="10" t="str">
        <f t="shared" si="620"/>
        <v/>
      </c>
      <c r="AL446" s="10" t="str">
        <f t="shared" si="621"/>
        <v/>
      </c>
      <c r="AM446" s="10" t="str">
        <f t="shared" si="622"/>
        <v/>
      </c>
      <c r="AN446" s="10" t="str">
        <f t="shared" si="623"/>
        <v/>
      </c>
      <c r="AO446" s="10">
        <f t="shared" si="624"/>
        <v>0</v>
      </c>
      <c r="AP446" s="11" t="str">
        <f>IF($G446="","",COUNTIF($AQ$4:$AQ446,"x")/COUNTIF($G$4:$G446,"x"))</f>
        <v/>
      </c>
      <c r="AQ446" s="10" t="str">
        <f t="shared" si="587"/>
        <v/>
      </c>
      <c r="AR446" s="10" t="str">
        <f t="shared" si="625"/>
        <v/>
      </c>
      <c r="AS446" s="10" t="str">
        <f t="shared" si="626"/>
        <v/>
      </c>
      <c r="AT446" s="10" t="str">
        <f t="shared" si="627"/>
        <v/>
      </c>
      <c r="AU446" s="10">
        <f t="shared" si="628"/>
        <v>0</v>
      </c>
      <c r="AV446" s="11" t="str">
        <f>IF($G446="","",COUNTIF($AW$4:$AW446,"x")/COUNTIF($G$4:$G446,"x"))</f>
        <v/>
      </c>
      <c r="AW446" s="10" t="str">
        <f t="shared" si="588"/>
        <v/>
      </c>
      <c r="AX446" s="10" t="str">
        <f t="shared" si="629"/>
        <v/>
      </c>
      <c r="AY446" s="10" t="str">
        <f t="shared" si="630"/>
        <v/>
      </c>
      <c r="AZ446" s="10" t="str">
        <f t="shared" si="631"/>
        <v/>
      </c>
      <c r="BA446" s="10">
        <f t="shared" si="632"/>
        <v>0</v>
      </c>
      <c r="BB446" s="11" t="str">
        <f>IF($G446="","",COUNTIF($BC$4:$BC446,"x")/COUNTIF($G$4:$G446,"x"))</f>
        <v/>
      </c>
      <c r="BC446" s="10" t="str">
        <f t="shared" si="589"/>
        <v/>
      </c>
      <c r="BD446" s="10" t="str">
        <f t="shared" si="633"/>
        <v/>
      </c>
      <c r="BE446" s="10" t="str">
        <f t="shared" si="634"/>
        <v/>
      </c>
      <c r="BF446" s="10" t="str">
        <f t="shared" si="635"/>
        <v/>
      </c>
      <c r="BG446" s="10">
        <f t="shared" si="636"/>
        <v>0</v>
      </c>
      <c r="BH446" s="11" t="str">
        <f>IF($G446="","",COUNTIF($BI$4:$BI446,"x")/COUNTIF($G$4:$G446,"x"))</f>
        <v/>
      </c>
      <c r="BI446" s="10" t="str">
        <f t="shared" si="590"/>
        <v/>
      </c>
      <c r="BJ446" s="10" t="str">
        <f t="shared" si="637"/>
        <v/>
      </c>
      <c r="BK446" s="10" t="str">
        <f t="shared" si="638"/>
        <v/>
      </c>
      <c r="BL446" s="10" t="str">
        <f t="shared" si="639"/>
        <v/>
      </c>
      <c r="BM446" s="10">
        <f t="shared" si="640"/>
        <v>0</v>
      </c>
      <c r="BN446" s="11" t="str">
        <f>IF($G446="","",COUNTIF($BO$4:$BO446,"x")/COUNTIF($G$4:$G446,"x"))</f>
        <v/>
      </c>
      <c r="BO446" s="10" t="str">
        <f t="shared" si="591"/>
        <v/>
      </c>
      <c r="BP446" s="10" t="str">
        <f t="shared" si="641"/>
        <v/>
      </c>
      <c r="BQ446" s="10" t="str">
        <f t="shared" si="642"/>
        <v/>
      </c>
      <c r="BR446" s="10" t="str">
        <f t="shared" si="643"/>
        <v/>
      </c>
      <c r="BS446" s="10">
        <f t="shared" si="644"/>
        <v>0</v>
      </c>
      <c r="BT446" s="11" t="str">
        <f>IF($G446="","",COUNTIF($BU$4:$BU446,"x")/COUNTIF($G$4:$G446,"x"))</f>
        <v/>
      </c>
      <c r="BU446" s="10" t="str">
        <f t="shared" si="592"/>
        <v/>
      </c>
      <c r="BV446" s="10" t="str">
        <f t="shared" si="645"/>
        <v/>
      </c>
      <c r="BW446" s="10" t="str">
        <f t="shared" si="646"/>
        <v/>
      </c>
      <c r="BX446" s="10" t="str">
        <f t="shared" si="647"/>
        <v/>
      </c>
      <c r="BY446" s="10">
        <f t="shared" si="648"/>
        <v>0</v>
      </c>
      <c r="BZ446" s="11" t="str">
        <f>IF($G446="","",COUNTIF($CA$4:$CA446,"x")/COUNTIF($G$4:$G446,"x"))</f>
        <v/>
      </c>
      <c r="CA446" s="10" t="str">
        <f t="shared" si="593"/>
        <v/>
      </c>
      <c r="CB446" s="10" t="str">
        <f t="shared" si="649"/>
        <v/>
      </c>
      <c r="CC446" s="10" t="str">
        <f t="shared" si="650"/>
        <v/>
      </c>
      <c r="CD446" s="10" t="str">
        <f t="shared" si="651"/>
        <v/>
      </c>
      <c r="CE446" s="10">
        <f t="shared" si="652"/>
        <v>0</v>
      </c>
      <c r="CF446" s="11" t="str">
        <f>IF($G446="","",COUNTIF($CG$4:$CG446,"x")/COUNTIF($G$4:$G446,"x"))</f>
        <v/>
      </c>
      <c r="CG446" s="10" t="str">
        <f t="shared" si="594"/>
        <v/>
      </c>
      <c r="CH446" s="10" t="str">
        <f t="shared" si="653"/>
        <v/>
      </c>
      <c r="CI446" s="10" t="str">
        <f t="shared" si="654"/>
        <v/>
      </c>
      <c r="CJ446" s="10" t="str">
        <f t="shared" si="655"/>
        <v/>
      </c>
      <c r="CK446" s="10">
        <f t="shared" si="656"/>
        <v>0</v>
      </c>
      <c r="CL446" s="11" t="str">
        <f>IF($G446="","",COUNTIF($CM$4:$CM446,"x")/COUNTIF($G$4:$G446,"x"))</f>
        <v/>
      </c>
      <c r="CM446" s="10" t="str">
        <f t="shared" si="595"/>
        <v/>
      </c>
      <c r="CN446" s="10" t="str">
        <f t="shared" si="657"/>
        <v/>
      </c>
      <c r="CO446" s="10" t="str">
        <f t="shared" si="658"/>
        <v/>
      </c>
      <c r="CP446" s="10" t="str">
        <f t="shared" si="659"/>
        <v/>
      </c>
      <c r="CQ446" s="10">
        <f t="shared" si="660"/>
        <v>0</v>
      </c>
    </row>
    <row r="447" spans="2:95">
      <c r="B447" s="10" t="str">
        <f t="shared" si="582"/>
        <v/>
      </c>
      <c r="C447" s="10" t="str">
        <f t="shared" si="583"/>
        <v/>
      </c>
      <c r="D447" s="10" t="str">
        <f t="shared" si="584"/>
        <v/>
      </c>
      <c r="E447" s="10" t="str">
        <f t="shared" si="585"/>
        <v/>
      </c>
      <c r="F447" s="10" t="str">
        <f t="shared" si="586"/>
        <v/>
      </c>
      <c r="G447" s="10" t="str">
        <f t="shared" si="596"/>
        <v/>
      </c>
      <c r="H447" s="10" t="str">
        <f t="shared" si="597"/>
        <v/>
      </c>
      <c r="I447" s="10" t="str">
        <f t="shared" si="598"/>
        <v/>
      </c>
      <c r="J447" s="10" t="str">
        <f t="shared" si="599"/>
        <v/>
      </c>
      <c r="K447" s="10" t="str">
        <f t="shared" si="600"/>
        <v/>
      </c>
      <c r="L447" s="10" t="str">
        <f t="shared" si="601"/>
        <v/>
      </c>
      <c r="M447" s="10" t="str">
        <f t="shared" si="602"/>
        <v/>
      </c>
      <c r="N447" s="10" t="str">
        <f t="shared" si="603"/>
        <v/>
      </c>
      <c r="O447" s="10" t="str">
        <f t="shared" si="604"/>
        <v/>
      </c>
      <c r="P447" s="10" t="str">
        <f t="shared" si="605"/>
        <v/>
      </c>
      <c r="Q447" s="10" t="str">
        <f t="shared" si="606"/>
        <v/>
      </c>
      <c r="R447" s="10" t="str">
        <f t="shared" si="607"/>
        <v/>
      </c>
      <c r="S447" s="20" t="str">
        <f t="shared" si="608"/>
        <v/>
      </c>
      <c r="T447" s="23" t="str">
        <f t="shared" si="609"/>
        <v/>
      </c>
      <c r="U447" s="10"/>
      <c r="V447" s="10"/>
      <c r="W447" s="10"/>
      <c r="X447" s="11" t="str">
        <f>IF(G447="","",COUNTIF($Y$4:$Y447,"x")/COUNTIF($G$4:$G447,"x"))</f>
        <v/>
      </c>
      <c r="Y447" s="10" t="str">
        <f t="shared" si="610"/>
        <v/>
      </c>
      <c r="Z447" s="10" t="str">
        <f t="shared" si="611"/>
        <v/>
      </c>
      <c r="AA447" s="10" t="str">
        <f t="shared" si="612"/>
        <v/>
      </c>
      <c r="AB447" s="10" t="str">
        <f t="shared" si="613"/>
        <v/>
      </c>
      <c r="AC447" s="10">
        <f t="shared" si="614"/>
        <v>0</v>
      </c>
      <c r="AD447" s="11" t="str">
        <f>IF(G447="","",COUNTIF($AE$4:$AE447,"x")/COUNTIF($G$4:$G447,"x"))</f>
        <v/>
      </c>
      <c r="AE447" s="10" t="str">
        <f t="shared" si="615"/>
        <v/>
      </c>
      <c r="AF447" s="10" t="str">
        <f t="shared" si="616"/>
        <v/>
      </c>
      <c r="AG447" s="10" t="str">
        <f t="shared" si="617"/>
        <v/>
      </c>
      <c r="AH447" s="10" t="str">
        <f t="shared" si="618"/>
        <v/>
      </c>
      <c r="AI447" s="10">
        <f t="shared" si="619"/>
        <v>0</v>
      </c>
      <c r="AJ447" s="11" t="str">
        <f>IF(G447="","",COUNTIF($AK$4:$AK447,"x")/COUNTIF($G$4:$G447,"x"))</f>
        <v/>
      </c>
      <c r="AK447" s="10" t="str">
        <f t="shared" si="620"/>
        <v/>
      </c>
      <c r="AL447" s="10" t="str">
        <f t="shared" si="621"/>
        <v/>
      </c>
      <c r="AM447" s="10" t="str">
        <f t="shared" si="622"/>
        <v/>
      </c>
      <c r="AN447" s="10" t="str">
        <f t="shared" si="623"/>
        <v/>
      </c>
      <c r="AO447" s="10">
        <f t="shared" si="624"/>
        <v>0</v>
      </c>
      <c r="AP447" s="11" t="str">
        <f>IF($G447="","",COUNTIF($AQ$4:$AQ447,"x")/COUNTIF($G$4:$G447,"x"))</f>
        <v/>
      </c>
      <c r="AQ447" s="10" t="str">
        <f t="shared" si="587"/>
        <v/>
      </c>
      <c r="AR447" s="10" t="str">
        <f t="shared" si="625"/>
        <v/>
      </c>
      <c r="AS447" s="10" t="str">
        <f t="shared" si="626"/>
        <v/>
      </c>
      <c r="AT447" s="10" t="str">
        <f t="shared" si="627"/>
        <v/>
      </c>
      <c r="AU447" s="10">
        <f t="shared" si="628"/>
        <v>0</v>
      </c>
      <c r="AV447" s="11" t="str">
        <f>IF($G447="","",COUNTIF($AW$4:$AW447,"x")/COUNTIF($G$4:$G447,"x"))</f>
        <v/>
      </c>
      <c r="AW447" s="10" t="str">
        <f t="shared" si="588"/>
        <v/>
      </c>
      <c r="AX447" s="10" t="str">
        <f t="shared" si="629"/>
        <v/>
      </c>
      <c r="AY447" s="10" t="str">
        <f t="shared" si="630"/>
        <v/>
      </c>
      <c r="AZ447" s="10" t="str">
        <f t="shared" si="631"/>
        <v/>
      </c>
      <c r="BA447" s="10">
        <f t="shared" si="632"/>
        <v>0</v>
      </c>
      <c r="BB447" s="11" t="str">
        <f>IF($G447="","",COUNTIF($BC$4:$BC447,"x")/COUNTIF($G$4:$G447,"x"))</f>
        <v/>
      </c>
      <c r="BC447" s="10" t="str">
        <f t="shared" si="589"/>
        <v/>
      </c>
      <c r="BD447" s="10" t="str">
        <f t="shared" si="633"/>
        <v/>
      </c>
      <c r="BE447" s="10" t="str">
        <f t="shared" si="634"/>
        <v/>
      </c>
      <c r="BF447" s="10" t="str">
        <f t="shared" si="635"/>
        <v/>
      </c>
      <c r="BG447" s="10">
        <f t="shared" si="636"/>
        <v>0</v>
      </c>
      <c r="BH447" s="11" t="str">
        <f>IF($G447="","",COUNTIF($BI$4:$BI447,"x")/COUNTIF($G$4:$G447,"x"))</f>
        <v/>
      </c>
      <c r="BI447" s="10" t="str">
        <f t="shared" si="590"/>
        <v/>
      </c>
      <c r="BJ447" s="10" t="str">
        <f t="shared" si="637"/>
        <v/>
      </c>
      <c r="BK447" s="10" t="str">
        <f t="shared" si="638"/>
        <v/>
      </c>
      <c r="BL447" s="10" t="str">
        <f t="shared" si="639"/>
        <v/>
      </c>
      <c r="BM447" s="10">
        <f t="shared" si="640"/>
        <v>0</v>
      </c>
      <c r="BN447" s="11" t="str">
        <f>IF($G447="","",COUNTIF($BO$4:$BO447,"x")/COUNTIF($G$4:$G447,"x"))</f>
        <v/>
      </c>
      <c r="BO447" s="10" t="str">
        <f t="shared" si="591"/>
        <v/>
      </c>
      <c r="BP447" s="10" t="str">
        <f t="shared" si="641"/>
        <v/>
      </c>
      <c r="BQ447" s="10" t="str">
        <f t="shared" si="642"/>
        <v/>
      </c>
      <c r="BR447" s="10" t="str">
        <f t="shared" si="643"/>
        <v/>
      </c>
      <c r="BS447" s="10">
        <f t="shared" si="644"/>
        <v>0</v>
      </c>
      <c r="BT447" s="11" t="str">
        <f>IF($G447="","",COUNTIF($BU$4:$BU447,"x")/COUNTIF($G$4:$G447,"x"))</f>
        <v/>
      </c>
      <c r="BU447" s="10" t="str">
        <f t="shared" si="592"/>
        <v/>
      </c>
      <c r="BV447" s="10" t="str">
        <f t="shared" si="645"/>
        <v/>
      </c>
      <c r="BW447" s="10" t="str">
        <f t="shared" si="646"/>
        <v/>
      </c>
      <c r="BX447" s="10" t="str">
        <f t="shared" si="647"/>
        <v/>
      </c>
      <c r="BY447" s="10">
        <f t="shared" si="648"/>
        <v>0</v>
      </c>
      <c r="BZ447" s="11" t="str">
        <f>IF($G447="","",COUNTIF($CA$4:$CA447,"x")/COUNTIF($G$4:$G447,"x"))</f>
        <v/>
      </c>
      <c r="CA447" s="10" t="str">
        <f t="shared" si="593"/>
        <v/>
      </c>
      <c r="CB447" s="10" t="str">
        <f t="shared" si="649"/>
        <v/>
      </c>
      <c r="CC447" s="10" t="str">
        <f t="shared" si="650"/>
        <v/>
      </c>
      <c r="CD447" s="10" t="str">
        <f t="shared" si="651"/>
        <v/>
      </c>
      <c r="CE447" s="10">
        <f t="shared" si="652"/>
        <v>0</v>
      </c>
      <c r="CF447" s="11" t="str">
        <f>IF($G447="","",COUNTIF($CG$4:$CG447,"x")/COUNTIF($G$4:$G447,"x"))</f>
        <v/>
      </c>
      <c r="CG447" s="10" t="str">
        <f t="shared" si="594"/>
        <v/>
      </c>
      <c r="CH447" s="10" t="str">
        <f t="shared" si="653"/>
        <v/>
      </c>
      <c r="CI447" s="10" t="str">
        <f t="shared" si="654"/>
        <v/>
      </c>
      <c r="CJ447" s="10" t="str">
        <f t="shared" si="655"/>
        <v/>
      </c>
      <c r="CK447" s="10">
        <f t="shared" si="656"/>
        <v>0</v>
      </c>
      <c r="CL447" s="11" t="str">
        <f>IF($G447="","",COUNTIF($CM$4:$CM447,"x")/COUNTIF($G$4:$G447,"x"))</f>
        <v/>
      </c>
      <c r="CM447" s="10" t="str">
        <f t="shared" si="595"/>
        <v/>
      </c>
      <c r="CN447" s="10" t="str">
        <f t="shared" si="657"/>
        <v/>
      </c>
      <c r="CO447" s="10" t="str">
        <f t="shared" si="658"/>
        <v/>
      </c>
      <c r="CP447" s="10" t="str">
        <f t="shared" si="659"/>
        <v/>
      </c>
      <c r="CQ447" s="10">
        <f t="shared" si="660"/>
        <v>0</v>
      </c>
    </row>
    <row r="448" spans="2:95">
      <c r="B448" s="10" t="str">
        <f t="shared" si="582"/>
        <v/>
      </c>
      <c r="C448" s="10" t="str">
        <f t="shared" si="583"/>
        <v/>
      </c>
      <c r="D448" s="10" t="str">
        <f t="shared" si="584"/>
        <v/>
      </c>
      <c r="E448" s="10" t="str">
        <f t="shared" si="585"/>
        <v/>
      </c>
      <c r="F448" s="10" t="str">
        <f t="shared" si="586"/>
        <v/>
      </c>
      <c r="G448" s="10" t="str">
        <f t="shared" si="596"/>
        <v/>
      </c>
      <c r="H448" s="10" t="str">
        <f t="shared" si="597"/>
        <v/>
      </c>
      <c r="I448" s="10" t="str">
        <f t="shared" si="598"/>
        <v/>
      </c>
      <c r="J448" s="10" t="str">
        <f t="shared" si="599"/>
        <v/>
      </c>
      <c r="K448" s="10" t="str">
        <f t="shared" si="600"/>
        <v/>
      </c>
      <c r="L448" s="10" t="str">
        <f t="shared" si="601"/>
        <v/>
      </c>
      <c r="M448" s="10" t="str">
        <f t="shared" si="602"/>
        <v/>
      </c>
      <c r="N448" s="10" t="str">
        <f t="shared" si="603"/>
        <v/>
      </c>
      <c r="O448" s="10" t="str">
        <f t="shared" si="604"/>
        <v/>
      </c>
      <c r="P448" s="10" t="str">
        <f t="shared" si="605"/>
        <v/>
      </c>
      <c r="Q448" s="10" t="str">
        <f t="shared" si="606"/>
        <v/>
      </c>
      <c r="R448" s="10" t="str">
        <f t="shared" si="607"/>
        <v/>
      </c>
      <c r="S448" s="20" t="str">
        <f t="shared" si="608"/>
        <v/>
      </c>
      <c r="T448" s="23" t="str">
        <f t="shared" si="609"/>
        <v/>
      </c>
      <c r="U448" s="10"/>
      <c r="V448" s="10"/>
      <c r="W448" s="10"/>
      <c r="X448" s="11" t="str">
        <f>IF(G448="","",COUNTIF($Y$4:$Y448,"x")/COUNTIF($G$4:$G448,"x"))</f>
        <v/>
      </c>
      <c r="Y448" s="10" t="str">
        <f t="shared" si="610"/>
        <v/>
      </c>
      <c r="Z448" s="10" t="str">
        <f t="shared" si="611"/>
        <v/>
      </c>
      <c r="AA448" s="10" t="str">
        <f t="shared" si="612"/>
        <v/>
      </c>
      <c r="AB448" s="10" t="str">
        <f t="shared" si="613"/>
        <v/>
      </c>
      <c r="AC448" s="10">
        <f t="shared" si="614"/>
        <v>0</v>
      </c>
      <c r="AD448" s="11" t="str">
        <f>IF(G448="","",COUNTIF($AE$4:$AE448,"x")/COUNTIF($G$4:$G448,"x"))</f>
        <v/>
      </c>
      <c r="AE448" s="10" t="str">
        <f t="shared" si="615"/>
        <v/>
      </c>
      <c r="AF448" s="10" t="str">
        <f t="shared" si="616"/>
        <v/>
      </c>
      <c r="AG448" s="10" t="str">
        <f t="shared" si="617"/>
        <v/>
      </c>
      <c r="AH448" s="10" t="str">
        <f t="shared" si="618"/>
        <v/>
      </c>
      <c r="AI448" s="10">
        <f t="shared" si="619"/>
        <v>0</v>
      </c>
      <c r="AJ448" s="11" t="str">
        <f>IF(G448="","",COUNTIF($AK$4:$AK448,"x")/COUNTIF($G$4:$G448,"x"))</f>
        <v/>
      </c>
      <c r="AK448" s="10" t="str">
        <f t="shared" si="620"/>
        <v/>
      </c>
      <c r="AL448" s="10" t="str">
        <f t="shared" si="621"/>
        <v/>
      </c>
      <c r="AM448" s="10" t="str">
        <f t="shared" si="622"/>
        <v/>
      </c>
      <c r="AN448" s="10" t="str">
        <f t="shared" si="623"/>
        <v/>
      </c>
      <c r="AO448" s="10">
        <f t="shared" si="624"/>
        <v>0</v>
      </c>
      <c r="AP448" s="11" t="str">
        <f>IF($G448="","",COUNTIF($AQ$4:$AQ448,"x")/COUNTIF($G$4:$G448,"x"))</f>
        <v/>
      </c>
      <c r="AQ448" s="10" t="str">
        <f t="shared" si="587"/>
        <v/>
      </c>
      <c r="AR448" s="10" t="str">
        <f t="shared" si="625"/>
        <v/>
      </c>
      <c r="AS448" s="10" t="str">
        <f t="shared" si="626"/>
        <v/>
      </c>
      <c r="AT448" s="10" t="str">
        <f t="shared" si="627"/>
        <v/>
      </c>
      <c r="AU448" s="10">
        <f t="shared" si="628"/>
        <v>0</v>
      </c>
      <c r="AV448" s="11" t="str">
        <f>IF($G448="","",COUNTIF($AW$4:$AW448,"x")/COUNTIF($G$4:$G448,"x"))</f>
        <v/>
      </c>
      <c r="AW448" s="10" t="str">
        <f t="shared" si="588"/>
        <v/>
      </c>
      <c r="AX448" s="10" t="str">
        <f t="shared" si="629"/>
        <v/>
      </c>
      <c r="AY448" s="10" t="str">
        <f t="shared" si="630"/>
        <v/>
      </c>
      <c r="AZ448" s="10" t="str">
        <f t="shared" si="631"/>
        <v/>
      </c>
      <c r="BA448" s="10">
        <f t="shared" si="632"/>
        <v>0</v>
      </c>
      <c r="BB448" s="11" t="str">
        <f>IF($G448="","",COUNTIF($BC$4:$BC448,"x")/COUNTIF($G$4:$G448,"x"))</f>
        <v/>
      </c>
      <c r="BC448" s="10" t="str">
        <f t="shared" si="589"/>
        <v/>
      </c>
      <c r="BD448" s="10" t="str">
        <f t="shared" si="633"/>
        <v/>
      </c>
      <c r="BE448" s="10" t="str">
        <f t="shared" si="634"/>
        <v/>
      </c>
      <c r="BF448" s="10" t="str">
        <f t="shared" si="635"/>
        <v/>
      </c>
      <c r="BG448" s="10">
        <f t="shared" si="636"/>
        <v>0</v>
      </c>
      <c r="BH448" s="11" t="str">
        <f>IF($G448="","",COUNTIF($BI$4:$BI448,"x")/COUNTIF($G$4:$G448,"x"))</f>
        <v/>
      </c>
      <c r="BI448" s="10" t="str">
        <f t="shared" si="590"/>
        <v/>
      </c>
      <c r="BJ448" s="10" t="str">
        <f t="shared" si="637"/>
        <v/>
      </c>
      <c r="BK448" s="10" t="str">
        <f t="shared" si="638"/>
        <v/>
      </c>
      <c r="BL448" s="10" t="str">
        <f t="shared" si="639"/>
        <v/>
      </c>
      <c r="BM448" s="10">
        <f t="shared" si="640"/>
        <v>0</v>
      </c>
      <c r="BN448" s="11" t="str">
        <f>IF($G448="","",COUNTIF($BO$4:$BO448,"x")/COUNTIF($G$4:$G448,"x"))</f>
        <v/>
      </c>
      <c r="BO448" s="10" t="str">
        <f t="shared" si="591"/>
        <v/>
      </c>
      <c r="BP448" s="10" t="str">
        <f t="shared" si="641"/>
        <v/>
      </c>
      <c r="BQ448" s="10" t="str">
        <f t="shared" si="642"/>
        <v/>
      </c>
      <c r="BR448" s="10" t="str">
        <f t="shared" si="643"/>
        <v/>
      </c>
      <c r="BS448" s="10">
        <f t="shared" si="644"/>
        <v>0</v>
      </c>
      <c r="BT448" s="11" t="str">
        <f>IF($G448="","",COUNTIF($BU$4:$BU448,"x")/COUNTIF($G$4:$G448,"x"))</f>
        <v/>
      </c>
      <c r="BU448" s="10" t="str">
        <f t="shared" si="592"/>
        <v/>
      </c>
      <c r="BV448" s="10" t="str">
        <f t="shared" si="645"/>
        <v/>
      </c>
      <c r="BW448" s="10" t="str">
        <f t="shared" si="646"/>
        <v/>
      </c>
      <c r="BX448" s="10" t="str">
        <f t="shared" si="647"/>
        <v/>
      </c>
      <c r="BY448" s="10">
        <f t="shared" si="648"/>
        <v>0</v>
      </c>
      <c r="BZ448" s="11" t="str">
        <f>IF($G448="","",COUNTIF($CA$4:$CA448,"x")/COUNTIF($G$4:$G448,"x"))</f>
        <v/>
      </c>
      <c r="CA448" s="10" t="str">
        <f t="shared" si="593"/>
        <v/>
      </c>
      <c r="CB448" s="10" t="str">
        <f t="shared" si="649"/>
        <v/>
      </c>
      <c r="CC448" s="10" t="str">
        <f t="shared" si="650"/>
        <v/>
      </c>
      <c r="CD448" s="10" t="str">
        <f t="shared" si="651"/>
        <v/>
      </c>
      <c r="CE448" s="10">
        <f t="shared" si="652"/>
        <v>0</v>
      </c>
      <c r="CF448" s="11" t="str">
        <f>IF($G448="","",COUNTIF($CG$4:$CG448,"x")/COUNTIF($G$4:$G448,"x"))</f>
        <v/>
      </c>
      <c r="CG448" s="10" t="str">
        <f t="shared" si="594"/>
        <v/>
      </c>
      <c r="CH448" s="10" t="str">
        <f t="shared" si="653"/>
        <v/>
      </c>
      <c r="CI448" s="10" t="str">
        <f t="shared" si="654"/>
        <v/>
      </c>
      <c r="CJ448" s="10" t="str">
        <f t="shared" si="655"/>
        <v/>
      </c>
      <c r="CK448" s="10">
        <f t="shared" si="656"/>
        <v>0</v>
      </c>
      <c r="CL448" s="11" t="str">
        <f>IF($G448="","",COUNTIF($CM$4:$CM448,"x")/COUNTIF($G$4:$G448,"x"))</f>
        <v/>
      </c>
      <c r="CM448" s="10" t="str">
        <f t="shared" si="595"/>
        <v/>
      </c>
      <c r="CN448" s="10" t="str">
        <f t="shared" si="657"/>
        <v/>
      </c>
      <c r="CO448" s="10" t="str">
        <f t="shared" si="658"/>
        <v/>
      </c>
      <c r="CP448" s="10" t="str">
        <f t="shared" si="659"/>
        <v/>
      </c>
      <c r="CQ448" s="10">
        <f t="shared" si="660"/>
        <v>0</v>
      </c>
    </row>
    <row r="449" spans="2:95">
      <c r="B449" s="10" t="str">
        <f t="shared" si="582"/>
        <v/>
      </c>
      <c r="C449" s="10" t="str">
        <f t="shared" si="583"/>
        <v/>
      </c>
      <c r="D449" s="10" t="str">
        <f t="shared" si="584"/>
        <v/>
      </c>
      <c r="E449" s="10" t="str">
        <f t="shared" si="585"/>
        <v/>
      </c>
      <c r="F449" s="10" t="str">
        <f t="shared" si="586"/>
        <v/>
      </c>
      <c r="G449" s="10" t="str">
        <f t="shared" si="596"/>
        <v/>
      </c>
      <c r="H449" s="10" t="str">
        <f t="shared" si="597"/>
        <v/>
      </c>
      <c r="I449" s="10" t="str">
        <f t="shared" si="598"/>
        <v/>
      </c>
      <c r="J449" s="10" t="str">
        <f t="shared" si="599"/>
        <v/>
      </c>
      <c r="K449" s="10" t="str">
        <f t="shared" si="600"/>
        <v/>
      </c>
      <c r="L449" s="10" t="str">
        <f t="shared" si="601"/>
        <v/>
      </c>
      <c r="M449" s="10" t="str">
        <f t="shared" si="602"/>
        <v/>
      </c>
      <c r="N449" s="10" t="str">
        <f t="shared" si="603"/>
        <v/>
      </c>
      <c r="O449" s="10" t="str">
        <f t="shared" si="604"/>
        <v/>
      </c>
      <c r="P449" s="10" t="str">
        <f t="shared" si="605"/>
        <v/>
      </c>
      <c r="Q449" s="10" t="str">
        <f t="shared" si="606"/>
        <v/>
      </c>
      <c r="R449" s="10" t="str">
        <f t="shared" si="607"/>
        <v/>
      </c>
      <c r="S449" s="20" t="str">
        <f t="shared" si="608"/>
        <v/>
      </c>
      <c r="T449" s="23" t="str">
        <f t="shared" si="609"/>
        <v/>
      </c>
      <c r="U449" s="10"/>
      <c r="V449" s="10"/>
      <c r="W449" s="10"/>
      <c r="X449" s="11" t="str">
        <f>IF(G449="","",COUNTIF($Y$4:$Y449,"x")/COUNTIF($G$4:$G449,"x"))</f>
        <v/>
      </c>
      <c r="Y449" s="10" t="str">
        <f t="shared" si="610"/>
        <v/>
      </c>
      <c r="Z449" s="10" t="str">
        <f t="shared" si="611"/>
        <v/>
      </c>
      <c r="AA449" s="10" t="str">
        <f t="shared" si="612"/>
        <v/>
      </c>
      <c r="AB449" s="10" t="str">
        <f t="shared" si="613"/>
        <v/>
      </c>
      <c r="AC449" s="10">
        <f t="shared" si="614"/>
        <v>0</v>
      </c>
      <c r="AD449" s="11" t="str">
        <f>IF(G449="","",COUNTIF($AE$4:$AE449,"x")/COUNTIF($G$4:$G449,"x"))</f>
        <v/>
      </c>
      <c r="AE449" s="10" t="str">
        <f t="shared" si="615"/>
        <v/>
      </c>
      <c r="AF449" s="10" t="str">
        <f t="shared" si="616"/>
        <v/>
      </c>
      <c r="AG449" s="10" t="str">
        <f t="shared" si="617"/>
        <v/>
      </c>
      <c r="AH449" s="10" t="str">
        <f t="shared" si="618"/>
        <v/>
      </c>
      <c r="AI449" s="10">
        <f t="shared" si="619"/>
        <v>0</v>
      </c>
      <c r="AJ449" s="11" t="str">
        <f>IF(G449="","",COUNTIF($AK$4:$AK449,"x")/COUNTIF($G$4:$G449,"x"))</f>
        <v/>
      </c>
      <c r="AK449" s="10" t="str">
        <f t="shared" si="620"/>
        <v/>
      </c>
      <c r="AL449" s="10" t="str">
        <f t="shared" si="621"/>
        <v/>
      </c>
      <c r="AM449" s="10" t="str">
        <f t="shared" si="622"/>
        <v/>
      </c>
      <c r="AN449" s="10" t="str">
        <f t="shared" si="623"/>
        <v/>
      </c>
      <c r="AO449" s="10">
        <f t="shared" si="624"/>
        <v>0</v>
      </c>
      <c r="AP449" s="11" t="str">
        <f>IF($G449="","",COUNTIF($AQ$4:$AQ449,"x")/COUNTIF($G$4:$G449,"x"))</f>
        <v/>
      </c>
      <c r="AQ449" s="10" t="str">
        <f t="shared" si="587"/>
        <v/>
      </c>
      <c r="AR449" s="10" t="str">
        <f t="shared" si="625"/>
        <v/>
      </c>
      <c r="AS449" s="10" t="str">
        <f t="shared" si="626"/>
        <v/>
      </c>
      <c r="AT449" s="10" t="str">
        <f t="shared" si="627"/>
        <v/>
      </c>
      <c r="AU449" s="10">
        <f t="shared" si="628"/>
        <v>0</v>
      </c>
      <c r="AV449" s="11" t="str">
        <f>IF($G449="","",COUNTIF($AW$4:$AW449,"x")/COUNTIF($G$4:$G449,"x"))</f>
        <v/>
      </c>
      <c r="AW449" s="10" t="str">
        <f t="shared" si="588"/>
        <v/>
      </c>
      <c r="AX449" s="10" t="str">
        <f t="shared" si="629"/>
        <v/>
      </c>
      <c r="AY449" s="10" t="str">
        <f t="shared" si="630"/>
        <v/>
      </c>
      <c r="AZ449" s="10" t="str">
        <f t="shared" si="631"/>
        <v/>
      </c>
      <c r="BA449" s="10">
        <f t="shared" si="632"/>
        <v>0</v>
      </c>
      <c r="BB449" s="11" t="str">
        <f>IF($G449="","",COUNTIF($BC$4:$BC449,"x")/COUNTIF($G$4:$G449,"x"))</f>
        <v/>
      </c>
      <c r="BC449" s="10" t="str">
        <f t="shared" si="589"/>
        <v/>
      </c>
      <c r="BD449" s="10" t="str">
        <f t="shared" si="633"/>
        <v/>
      </c>
      <c r="BE449" s="10" t="str">
        <f t="shared" si="634"/>
        <v/>
      </c>
      <c r="BF449" s="10" t="str">
        <f t="shared" si="635"/>
        <v/>
      </c>
      <c r="BG449" s="10">
        <f t="shared" si="636"/>
        <v>0</v>
      </c>
      <c r="BH449" s="11" t="str">
        <f>IF($G449="","",COUNTIF($BI$4:$BI449,"x")/COUNTIF($G$4:$G449,"x"))</f>
        <v/>
      </c>
      <c r="BI449" s="10" t="str">
        <f t="shared" si="590"/>
        <v/>
      </c>
      <c r="BJ449" s="10" t="str">
        <f t="shared" si="637"/>
        <v/>
      </c>
      <c r="BK449" s="10" t="str">
        <f t="shared" si="638"/>
        <v/>
      </c>
      <c r="BL449" s="10" t="str">
        <f t="shared" si="639"/>
        <v/>
      </c>
      <c r="BM449" s="10">
        <f t="shared" si="640"/>
        <v>0</v>
      </c>
      <c r="BN449" s="11" t="str">
        <f>IF($G449="","",COUNTIF($BO$4:$BO449,"x")/COUNTIF($G$4:$G449,"x"))</f>
        <v/>
      </c>
      <c r="BO449" s="10" t="str">
        <f t="shared" si="591"/>
        <v/>
      </c>
      <c r="BP449" s="10" t="str">
        <f t="shared" si="641"/>
        <v/>
      </c>
      <c r="BQ449" s="10" t="str">
        <f t="shared" si="642"/>
        <v/>
      </c>
      <c r="BR449" s="10" t="str">
        <f t="shared" si="643"/>
        <v/>
      </c>
      <c r="BS449" s="10">
        <f t="shared" si="644"/>
        <v>0</v>
      </c>
      <c r="BT449" s="11" t="str">
        <f>IF($G449="","",COUNTIF($BU$4:$BU449,"x")/COUNTIF($G$4:$G449,"x"))</f>
        <v/>
      </c>
      <c r="BU449" s="10" t="str">
        <f t="shared" si="592"/>
        <v/>
      </c>
      <c r="BV449" s="10" t="str">
        <f t="shared" si="645"/>
        <v/>
      </c>
      <c r="BW449" s="10" t="str">
        <f t="shared" si="646"/>
        <v/>
      </c>
      <c r="BX449" s="10" t="str">
        <f t="shared" si="647"/>
        <v/>
      </c>
      <c r="BY449" s="10">
        <f t="shared" si="648"/>
        <v>0</v>
      </c>
      <c r="BZ449" s="11" t="str">
        <f>IF($G449="","",COUNTIF($CA$4:$CA449,"x")/COUNTIF($G$4:$G449,"x"))</f>
        <v/>
      </c>
      <c r="CA449" s="10" t="str">
        <f t="shared" si="593"/>
        <v/>
      </c>
      <c r="CB449" s="10" t="str">
        <f t="shared" si="649"/>
        <v/>
      </c>
      <c r="CC449" s="10" t="str">
        <f t="shared" si="650"/>
        <v/>
      </c>
      <c r="CD449" s="10" t="str">
        <f t="shared" si="651"/>
        <v/>
      </c>
      <c r="CE449" s="10">
        <f t="shared" si="652"/>
        <v>0</v>
      </c>
      <c r="CF449" s="11" t="str">
        <f>IF($G449="","",COUNTIF($CG$4:$CG449,"x")/COUNTIF($G$4:$G449,"x"))</f>
        <v/>
      </c>
      <c r="CG449" s="10" t="str">
        <f t="shared" si="594"/>
        <v/>
      </c>
      <c r="CH449" s="10" t="str">
        <f t="shared" si="653"/>
        <v/>
      </c>
      <c r="CI449" s="10" t="str">
        <f t="shared" si="654"/>
        <v/>
      </c>
      <c r="CJ449" s="10" t="str">
        <f t="shared" si="655"/>
        <v/>
      </c>
      <c r="CK449" s="10">
        <f t="shared" si="656"/>
        <v>0</v>
      </c>
      <c r="CL449" s="11" t="str">
        <f>IF($G449="","",COUNTIF($CM$4:$CM449,"x")/COUNTIF($G$4:$G449,"x"))</f>
        <v/>
      </c>
      <c r="CM449" s="10" t="str">
        <f t="shared" si="595"/>
        <v/>
      </c>
      <c r="CN449" s="10" t="str">
        <f t="shared" si="657"/>
        <v/>
      </c>
      <c r="CO449" s="10" t="str">
        <f t="shared" si="658"/>
        <v/>
      </c>
      <c r="CP449" s="10" t="str">
        <f t="shared" si="659"/>
        <v/>
      </c>
      <c r="CQ449" s="10">
        <f t="shared" si="660"/>
        <v>0</v>
      </c>
    </row>
    <row r="450" spans="2:95">
      <c r="B450" s="10" t="str">
        <f t="shared" si="582"/>
        <v/>
      </c>
      <c r="C450" s="10" t="str">
        <f t="shared" si="583"/>
        <v/>
      </c>
      <c r="D450" s="10" t="str">
        <f t="shared" si="584"/>
        <v/>
      </c>
      <c r="E450" s="10" t="str">
        <f t="shared" si="585"/>
        <v/>
      </c>
      <c r="F450" s="10" t="str">
        <f t="shared" si="586"/>
        <v/>
      </c>
      <c r="G450" s="10" t="str">
        <f t="shared" si="596"/>
        <v/>
      </c>
      <c r="H450" s="10" t="str">
        <f t="shared" si="597"/>
        <v/>
      </c>
      <c r="I450" s="10" t="str">
        <f t="shared" si="598"/>
        <v/>
      </c>
      <c r="J450" s="10" t="str">
        <f t="shared" si="599"/>
        <v/>
      </c>
      <c r="K450" s="10" t="str">
        <f t="shared" si="600"/>
        <v/>
      </c>
      <c r="L450" s="10" t="str">
        <f t="shared" si="601"/>
        <v/>
      </c>
      <c r="M450" s="10" t="str">
        <f t="shared" si="602"/>
        <v/>
      </c>
      <c r="N450" s="10" t="str">
        <f t="shared" si="603"/>
        <v/>
      </c>
      <c r="O450" s="10" t="str">
        <f t="shared" si="604"/>
        <v/>
      </c>
      <c r="P450" s="10" t="str">
        <f t="shared" si="605"/>
        <v/>
      </c>
      <c r="Q450" s="10" t="str">
        <f t="shared" si="606"/>
        <v/>
      </c>
      <c r="R450" s="10" t="str">
        <f t="shared" si="607"/>
        <v/>
      </c>
      <c r="S450" s="20" t="str">
        <f t="shared" si="608"/>
        <v/>
      </c>
      <c r="T450" s="23" t="str">
        <f t="shared" si="609"/>
        <v/>
      </c>
      <c r="U450" s="10"/>
      <c r="V450" s="10"/>
      <c r="W450" s="10"/>
      <c r="X450" s="11" t="str">
        <f>IF(G450="","",COUNTIF($Y$4:$Y450,"x")/COUNTIF($G$4:$G450,"x"))</f>
        <v/>
      </c>
      <c r="Y450" s="10" t="str">
        <f t="shared" si="610"/>
        <v/>
      </c>
      <c r="Z450" s="10" t="str">
        <f t="shared" si="611"/>
        <v/>
      </c>
      <c r="AA450" s="10" t="str">
        <f t="shared" si="612"/>
        <v/>
      </c>
      <c r="AB450" s="10" t="str">
        <f t="shared" si="613"/>
        <v/>
      </c>
      <c r="AC450" s="10">
        <f t="shared" si="614"/>
        <v>0</v>
      </c>
      <c r="AD450" s="11" t="str">
        <f>IF(G450="","",COUNTIF($AE$4:$AE450,"x")/COUNTIF($G$4:$G450,"x"))</f>
        <v/>
      </c>
      <c r="AE450" s="10" t="str">
        <f t="shared" si="615"/>
        <v/>
      </c>
      <c r="AF450" s="10" t="str">
        <f t="shared" si="616"/>
        <v/>
      </c>
      <c r="AG450" s="10" t="str">
        <f t="shared" si="617"/>
        <v/>
      </c>
      <c r="AH450" s="10" t="str">
        <f t="shared" si="618"/>
        <v/>
      </c>
      <c r="AI450" s="10">
        <f t="shared" si="619"/>
        <v>0</v>
      </c>
      <c r="AJ450" s="11" t="str">
        <f>IF(G450="","",COUNTIF($AK$4:$AK450,"x")/COUNTIF($G$4:$G450,"x"))</f>
        <v/>
      </c>
      <c r="AK450" s="10" t="str">
        <f t="shared" si="620"/>
        <v/>
      </c>
      <c r="AL450" s="10" t="str">
        <f t="shared" si="621"/>
        <v/>
      </c>
      <c r="AM450" s="10" t="str">
        <f t="shared" si="622"/>
        <v/>
      </c>
      <c r="AN450" s="10" t="str">
        <f t="shared" si="623"/>
        <v/>
      </c>
      <c r="AO450" s="10">
        <f t="shared" si="624"/>
        <v>0</v>
      </c>
      <c r="AP450" s="11" t="str">
        <f>IF($G450="","",COUNTIF($AQ$4:$AQ450,"x")/COUNTIF($G$4:$G450,"x"))</f>
        <v/>
      </c>
      <c r="AQ450" s="10" t="str">
        <f t="shared" si="587"/>
        <v/>
      </c>
      <c r="AR450" s="10" t="str">
        <f t="shared" si="625"/>
        <v/>
      </c>
      <c r="AS450" s="10" t="str">
        <f t="shared" si="626"/>
        <v/>
      </c>
      <c r="AT450" s="10" t="str">
        <f t="shared" si="627"/>
        <v/>
      </c>
      <c r="AU450" s="10">
        <f t="shared" si="628"/>
        <v>0</v>
      </c>
      <c r="AV450" s="11" t="str">
        <f>IF($G450="","",COUNTIF($AW$4:$AW450,"x")/COUNTIF($G$4:$G450,"x"))</f>
        <v/>
      </c>
      <c r="AW450" s="10" t="str">
        <f t="shared" si="588"/>
        <v/>
      </c>
      <c r="AX450" s="10" t="str">
        <f t="shared" si="629"/>
        <v/>
      </c>
      <c r="AY450" s="10" t="str">
        <f t="shared" si="630"/>
        <v/>
      </c>
      <c r="AZ450" s="10" t="str">
        <f t="shared" si="631"/>
        <v/>
      </c>
      <c r="BA450" s="10">
        <f t="shared" si="632"/>
        <v>0</v>
      </c>
      <c r="BB450" s="11" t="str">
        <f>IF($G450="","",COUNTIF($BC$4:$BC450,"x")/COUNTIF($G$4:$G450,"x"))</f>
        <v/>
      </c>
      <c r="BC450" s="10" t="str">
        <f t="shared" si="589"/>
        <v/>
      </c>
      <c r="BD450" s="10" t="str">
        <f t="shared" si="633"/>
        <v/>
      </c>
      <c r="BE450" s="10" t="str">
        <f t="shared" si="634"/>
        <v/>
      </c>
      <c r="BF450" s="10" t="str">
        <f t="shared" si="635"/>
        <v/>
      </c>
      <c r="BG450" s="10">
        <f t="shared" si="636"/>
        <v>0</v>
      </c>
      <c r="BH450" s="11" t="str">
        <f>IF($G450="","",COUNTIF($BI$4:$BI450,"x")/COUNTIF($G$4:$G450,"x"))</f>
        <v/>
      </c>
      <c r="BI450" s="10" t="str">
        <f t="shared" si="590"/>
        <v/>
      </c>
      <c r="BJ450" s="10" t="str">
        <f t="shared" si="637"/>
        <v/>
      </c>
      <c r="BK450" s="10" t="str">
        <f t="shared" si="638"/>
        <v/>
      </c>
      <c r="BL450" s="10" t="str">
        <f t="shared" si="639"/>
        <v/>
      </c>
      <c r="BM450" s="10">
        <f t="shared" si="640"/>
        <v>0</v>
      </c>
      <c r="BN450" s="11" t="str">
        <f>IF($G450="","",COUNTIF($BO$4:$BO450,"x")/COUNTIF($G$4:$G450,"x"))</f>
        <v/>
      </c>
      <c r="BO450" s="10" t="str">
        <f t="shared" si="591"/>
        <v/>
      </c>
      <c r="BP450" s="10" t="str">
        <f t="shared" si="641"/>
        <v/>
      </c>
      <c r="BQ450" s="10" t="str">
        <f t="shared" si="642"/>
        <v/>
      </c>
      <c r="BR450" s="10" t="str">
        <f t="shared" si="643"/>
        <v/>
      </c>
      <c r="BS450" s="10">
        <f t="shared" si="644"/>
        <v>0</v>
      </c>
      <c r="BT450" s="11" t="str">
        <f>IF($G450="","",COUNTIF($BU$4:$BU450,"x")/COUNTIF($G$4:$G450,"x"))</f>
        <v/>
      </c>
      <c r="BU450" s="10" t="str">
        <f t="shared" si="592"/>
        <v/>
      </c>
      <c r="BV450" s="10" t="str">
        <f t="shared" si="645"/>
        <v/>
      </c>
      <c r="BW450" s="10" t="str">
        <f t="shared" si="646"/>
        <v/>
      </c>
      <c r="BX450" s="10" t="str">
        <f t="shared" si="647"/>
        <v/>
      </c>
      <c r="BY450" s="10">
        <f t="shared" si="648"/>
        <v>0</v>
      </c>
      <c r="BZ450" s="11" t="str">
        <f>IF($G450="","",COUNTIF($CA$4:$CA450,"x")/COUNTIF($G$4:$G450,"x"))</f>
        <v/>
      </c>
      <c r="CA450" s="10" t="str">
        <f t="shared" si="593"/>
        <v/>
      </c>
      <c r="CB450" s="10" t="str">
        <f t="shared" si="649"/>
        <v/>
      </c>
      <c r="CC450" s="10" t="str">
        <f t="shared" si="650"/>
        <v/>
      </c>
      <c r="CD450" s="10" t="str">
        <f t="shared" si="651"/>
        <v/>
      </c>
      <c r="CE450" s="10">
        <f t="shared" si="652"/>
        <v>0</v>
      </c>
      <c r="CF450" s="11" t="str">
        <f>IF($G450="","",COUNTIF($CG$4:$CG450,"x")/COUNTIF($G$4:$G450,"x"))</f>
        <v/>
      </c>
      <c r="CG450" s="10" t="str">
        <f t="shared" si="594"/>
        <v/>
      </c>
      <c r="CH450" s="10" t="str">
        <f t="shared" si="653"/>
        <v/>
      </c>
      <c r="CI450" s="10" t="str">
        <f t="shared" si="654"/>
        <v/>
      </c>
      <c r="CJ450" s="10" t="str">
        <f t="shared" si="655"/>
        <v/>
      </c>
      <c r="CK450" s="10">
        <f t="shared" si="656"/>
        <v>0</v>
      </c>
      <c r="CL450" s="11" t="str">
        <f>IF($G450="","",COUNTIF($CM$4:$CM450,"x")/COUNTIF($G$4:$G450,"x"))</f>
        <v/>
      </c>
      <c r="CM450" s="10" t="str">
        <f t="shared" si="595"/>
        <v/>
      </c>
      <c r="CN450" s="10" t="str">
        <f t="shared" si="657"/>
        <v/>
      </c>
      <c r="CO450" s="10" t="str">
        <f t="shared" si="658"/>
        <v/>
      </c>
      <c r="CP450" s="10" t="str">
        <f t="shared" si="659"/>
        <v/>
      </c>
      <c r="CQ450" s="10">
        <f t="shared" si="660"/>
        <v>0</v>
      </c>
    </row>
    <row r="451" spans="2:95">
      <c r="B451" s="10" t="str">
        <f t="shared" si="582"/>
        <v/>
      </c>
      <c r="C451" s="10" t="str">
        <f t="shared" si="583"/>
        <v/>
      </c>
      <c r="D451" s="10" t="str">
        <f t="shared" si="584"/>
        <v/>
      </c>
      <c r="E451" s="10" t="str">
        <f t="shared" si="585"/>
        <v/>
      </c>
      <c r="F451" s="10" t="str">
        <f t="shared" si="586"/>
        <v/>
      </c>
      <c r="G451" s="10" t="str">
        <f t="shared" si="596"/>
        <v/>
      </c>
      <c r="H451" s="10" t="str">
        <f t="shared" si="597"/>
        <v/>
      </c>
      <c r="I451" s="10" t="str">
        <f t="shared" si="598"/>
        <v/>
      </c>
      <c r="J451" s="10" t="str">
        <f t="shared" si="599"/>
        <v/>
      </c>
      <c r="K451" s="10" t="str">
        <f t="shared" si="600"/>
        <v/>
      </c>
      <c r="L451" s="10" t="str">
        <f t="shared" si="601"/>
        <v/>
      </c>
      <c r="M451" s="10" t="str">
        <f t="shared" si="602"/>
        <v/>
      </c>
      <c r="N451" s="10" t="str">
        <f t="shared" si="603"/>
        <v/>
      </c>
      <c r="O451" s="10" t="str">
        <f t="shared" si="604"/>
        <v/>
      </c>
      <c r="P451" s="10" t="str">
        <f t="shared" si="605"/>
        <v/>
      </c>
      <c r="Q451" s="10" t="str">
        <f t="shared" si="606"/>
        <v/>
      </c>
      <c r="R451" s="10" t="str">
        <f t="shared" si="607"/>
        <v/>
      </c>
      <c r="S451" s="20" t="str">
        <f t="shared" si="608"/>
        <v/>
      </c>
      <c r="T451" s="23" t="str">
        <f t="shared" si="609"/>
        <v/>
      </c>
      <c r="U451" s="10"/>
      <c r="V451" s="10"/>
      <c r="W451" s="10"/>
      <c r="X451" s="11" t="str">
        <f>IF(G451="","",COUNTIF($Y$4:$Y451,"x")/COUNTIF($G$4:$G451,"x"))</f>
        <v/>
      </c>
      <c r="Y451" s="10" t="str">
        <f t="shared" si="610"/>
        <v/>
      </c>
      <c r="Z451" s="10" t="str">
        <f t="shared" si="611"/>
        <v/>
      </c>
      <c r="AA451" s="10" t="str">
        <f t="shared" si="612"/>
        <v/>
      </c>
      <c r="AB451" s="10" t="str">
        <f t="shared" si="613"/>
        <v/>
      </c>
      <c r="AC451" s="10">
        <f t="shared" si="614"/>
        <v>0</v>
      </c>
      <c r="AD451" s="11" t="str">
        <f>IF(G451="","",COUNTIF($AE$4:$AE451,"x")/COUNTIF($G$4:$G451,"x"))</f>
        <v/>
      </c>
      <c r="AE451" s="10" t="str">
        <f t="shared" si="615"/>
        <v/>
      </c>
      <c r="AF451" s="10" t="str">
        <f t="shared" si="616"/>
        <v/>
      </c>
      <c r="AG451" s="10" t="str">
        <f t="shared" si="617"/>
        <v/>
      </c>
      <c r="AH451" s="10" t="str">
        <f t="shared" si="618"/>
        <v/>
      </c>
      <c r="AI451" s="10">
        <f t="shared" si="619"/>
        <v>0</v>
      </c>
      <c r="AJ451" s="11" t="str">
        <f>IF(G451="","",COUNTIF($AK$4:$AK451,"x")/COUNTIF($G$4:$G451,"x"))</f>
        <v/>
      </c>
      <c r="AK451" s="10" t="str">
        <f t="shared" si="620"/>
        <v/>
      </c>
      <c r="AL451" s="10" t="str">
        <f t="shared" si="621"/>
        <v/>
      </c>
      <c r="AM451" s="10" t="str">
        <f t="shared" si="622"/>
        <v/>
      </c>
      <c r="AN451" s="10" t="str">
        <f t="shared" si="623"/>
        <v/>
      </c>
      <c r="AO451" s="10">
        <f t="shared" si="624"/>
        <v>0</v>
      </c>
      <c r="AP451" s="11" t="str">
        <f>IF($G451="","",COUNTIF($AQ$4:$AQ451,"x")/COUNTIF($G$4:$G451,"x"))</f>
        <v/>
      </c>
      <c r="AQ451" s="10" t="str">
        <f t="shared" si="587"/>
        <v/>
      </c>
      <c r="AR451" s="10" t="str">
        <f t="shared" si="625"/>
        <v/>
      </c>
      <c r="AS451" s="10" t="str">
        <f t="shared" si="626"/>
        <v/>
      </c>
      <c r="AT451" s="10" t="str">
        <f t="shared" si="627"/>
        <v/>
      </c>
      <c r="AU451" s="10">
        <f t="shared" si="628"/>
        <v>0</v>
      </c>
      <c r="AV451" s="11" t="str">
        <f>IF($G451="","",COUNTIF($AW$4:$AW451,"x")/COUNTIF($G$4:$G451,"x"))</f>
        <v/>
      </c>
      <c r="AW451" s="10" t="str">
        <f t="shared" si="588"/>
        <v/>
      </c>
      <c r="AX451" s="10" t="str">
        <f t="shared" si="629"/>
        <v/>
      </c>
      <c r="AY451" s="10" t="str">
        <f t="shared" si="630"/>
        <v/>
      </c>
      <c r="AZ451" s="10" t="str">
        <f t="shared" si="631"/>
        <v/>
      </c>
      <c r="BA451" s="10">
        <f t="shared" si="632"/>
        <v>0</v>
      </c>
      <c r="BB451" s="11" t="str">
        <f>IF($G451="","",COUNTIF($BC$4:$BC451,"x")/COUNTIF($G$4:$G451,"x"))</f>
        <v/>
      </c>
      <c r="BC451" s="10" t="str">
        <f t="shared" si="589"/>
        <v/>
      </c>
      <c r="BD451" s="10" t="str">
        <f t="shared" si="633"/>
        <v/>
      </c>
      <c r="BE451" s="10" t="str">
        <f t="shared" si="634"/>
        <v/>
      </c>
      <c r="BF451" s="10" t="str">
        <f t="shared" si="635"/>
        <v/>
      </c>
      <c r="BG451" s="10">
        <f t="shared" si="636"/>
        <v>0</v>
      </c>
      <c r="BH451" s="11" t="str">
        <f>IF($G451="","",COUNTIF($BI$4:$BI451,"x")/COUNTIF($G$4:$G451,"x"))</f>
        <v/>
      </c>
      <c r="BI451" s="10" t="str">
        <f t="shared" si="590"/>
        <v/>
      </c>
      <c r="BJ451" s="10" t="str">
        <f t="shared" si="637"/>
        <v/>
      </c>
      <c r="BK451" s="10" t="str">
        <f t="shared" si="638"/>
        <v/>
      </c>
      <c r="BL451" s="10" t="str">
        <f t="shared" si="639"/>
        <v/>
      </c>
      <c r="BM451" s="10">
        <f t="shared" si="640"/>
        <v>0</v>
      </c>
      <c r="BN451" s="11" t="str">
        <f>IF($G451="","",COUNTIF($BO$4:$BO451,"x")/COUNTIF($G$4:$G451,"x"))</f>
        <v/>
      </c>
      <c r="BO451" s="10" t="str">
        <f t="shared" si="591"/>
        <v/>
      </c>
      <c r="BP451" s="10" t="str">
        <f t="shared" si="641"/>
        <v/>
      </c>
      <c r="BQ451" s="10" t="str">
        <f t="shared" si="642"/>
        <v/>
      </c>
      <c r="BR451" s="10" t="str">
        <f t="shared" si="643"/>
        <v/>
      </c>
      <c r="BS451" s="10">
        <f t="shared" si="644"/>
        <v>0</v>
      </c>
      <c r="BT451" s="11" t="str">
        <f>IF($G451="","",COUNTIF($BU$4:$BU451,"x")/COUNTIF($G$4:$G451,"x"))</f>
        <v/>
      </c>
      <c r="BU451" s="10" t="str">
        <f t="shared" si="592"/>
        <v/>
      </c>
      <c r="BV451" s="10" t="str">
        <f t="shared" si="645"/>
        <v/>
      </c>
      <c r="BW451" s="10" t="str">
        <f t="shared" si="646"/>
        <v/>
      </c>
      <c r="BX451" s="10" t="str">
        <f t="shared" si="647"/>
        <v/>
      </c>
      <c r="BY451" s="10">
        <f t="shared" si="648"/>
        <v>0</v>
      </c>
      <c r="BZ451" s="11" t="str">
        <f>IF($G451="","",COUNTIF($CA$4:$CA451,"x")/COUNTIF($G$4:$G451,"x"))</f>
        <v/>
      </c>
      <c r="CA451" s="10" t="str">
        <f t="shared" si="593"/>
        <v/>
      </c>
      <c r="CB451" s="10" t="str">
        <f t="shared" si="649"/>
        <v/>
      </c>
      <c r="CC451" s="10" t="str">
        <f t="shared" si="650"/>
        <v/>
      </c>
      <c r="CD451" s="10" t="str">
        <f t="shared" si="651"/>
        <v/>
      </c>
      <c r="CE451" s="10">
        <f t="shared" si="652"/>
        <v>0</v>
      </c>
      <c r="CF451" s="11" t="str">
        <f>IF($G451="","",COUNTIF($CG$4:$CG451,"x")/COUNTIF($G$4:$G451,"x"))</f>
        <v/>
      </c>
      <c r="CG451" s="10" t="str">
        <f t="shared" si="594"/>
        <v/>
      </c>
      <c r="CH451" s="10" t="str">
        <f t="shared" si="653"/>
        <v/>
      </c>
      <c r="CI451" s="10" t="str">
        <f t="shared" si="654"/>
        <v/>
      </c>
      <c r="CJ451" s="10" t="str">
        <f t="shared" si="655"/>
        <v/>
      </c>
      <c r="CK451" s="10">
        <f t="shared" si="656"/>
        <v>0</v>
      </c>
      <c r="CL451" s="11" t="str">
        <f>IF($G451="","",COUNTIF($CM$4:$CM451,"x")/COUNTIF($G$4:$G451,"x"))</f>
        <v/>
      </c>
      <c r="CM451" s="10" t="str">
        <f t="shared" si="595"/>
        <v/>
      </c>
      <c r="CN451" s="10" t="str">
        <f t="shared" si="657"/>
        <v/>
      </c>
      <c r="CO451" s="10" t="str">
        <f t="shared" si="658"/>
        <v/>
      </c>
      <c r="CP451" s="10" t="str">
        <f t="shared" si="659"/>
        <v/>
      </c>
      <c r="CQ451" s="10">
        <f t="shared" si="660"/>
        <v>0</v>
      </c>
    </row>
    <row r="452" spans="2:95">
      <c r="B452" s="10" t="str">
        <f t="shared" si="582"/>
        <v/>
      </c>
      <c r="C452" s="10" t="str">
        <f t="shared" si="583"/>
        <v/>
      </c>
      <c r="D452" s="10" t="str">
        <f t="shared" si="584"/>
        <v/>
      </c>
      <c r="E452" s="10" t="str">
        <f t="shared" si="585"/>
        <v/>
      </c>
      <c r="F452" s="10" t="str">
        <f t="shared" si="586"/>
        <v/>
      </c>
      <c r="G452" s="10" t="str">
        <f t="shared" si="596"/>
        <v/>
      </c>
      <c r="H452" s="10" t="str">
        <f t="shared" si="597"/>
        <v/>
      </c>
      <c r="I452" s="10" t="str">
        <f t="shared" si="598"/>
        <v/>
      </c>
      <c r="J452" s="10" t="str">
        <f t="shared" si="599"/>
        <v/>
      </c>
      <c r="K452" s="10" t="str">
        <f t="shared" si="600"/>
        <v/>
      </c>
      <c r="L452" s="10" t="str">
        <f t="shared" si="601"/>
        <v/>
      </c>
      <c r="M452" s="10" t="str">
        <f t="shared" si="602"/>
        <v/>
      </c>
      <c r="N452" s="10" t="str">
        <f t="shared" si="603"/>
        <v/>
      </c>
      <c r="O452" s="10" t="str">
        <f t="shared" si="604"/>
        <v/>
      </c>
      <c r="P452" s="10" t="str">
        <f t="shared" si="605"/>
        <v/>
      </c>
      <c r="Q452" s="10" t="str">
        <f t="shared" si="606"/>
        <v/>
      </c>
      <c r="R452" s="10" t="str">
        <f t="shared" si="607"/>
        <v/>
      </c>
      <c r="S452" s="20" t="str">
        <f t="shared" si="608"/>
        <v/>
      </c>
      <c r="T452" s="23" t="str">
        <f t="shared" si="609"/>
        <v/>
      </c>
      <c r="U452" s="10"/>
      <c r="V452" s="10"/>
      <c r="W452" s="10"/>
      <c r="X452" s="11" t="str">
        <f>IF(G452="","",COUNTIF($Y$4:$Y452,"x")/COUNTIF($G$4:$G452,"x"))</f>
        <v/>
      </c>
      <c r="Y452" s="10" t="str">
        <f t="shared" si="610"/>
        <v/>
      </c>
      <c r="Z452" s="10" t="str">
        <f t="shared" si="611"/>
        <v/>
      </c>
      <c r="AA452" s="10" t="str">
        <f t="shared" si="612"/>
        <v/>
      </c>
      <c r="AB452" s="10" t="str">
        <f t="shared" si="613"/>
        <v/>
      </c>
      <c r="AC452" s="10">
        <f t="shared" si="614"/>
        <v>0</v>
      </c>
      <c r="AD452" s="11" t="str">
        <f>IF(G452="","",COUNTIF($AE$4:$AE452,"x")/COUNTIF($G$4:$G452,"x"))</f>
        <v/>
      </c>
      <c r="AE452" s="10" t="str">
        <f t="shared" si="615"/>
        <v/>
      </c>
      <c r="AF452" s="10" t="str">
        <f t="shared" si="616"/>
        <v/>
      </c>
      <c r="AG452" s="10" t="str">
        <f t="shared" si="617"/>
        <v/>
      </c>
      <c r="AH452" s="10" t="str">
        <f t="shared" si="618"/>
        <v/>
      </c>
      <c r="AI452" s="10">
        <f t="shared" si="619"/>
        <v>0</v>
      </c>
      <c r="AJ452" s="11" t="str">
        <f>IF(G452="","",COUNTIF($AK$4:$AK452,"x")/COUNTIF($G$4:$G452,"x"))</f>
        <v/>
      </c>
      <c r="AK452" s="10" t="str">
        <f t="shared" si="620"/>
        <v/>
      </c>
      <c r="AL452" s="10" t="str">
        <f t="shared" si="621"/>
        <v/>
      </c>
      <c r="AM452" s="10" t="str">
        <f t="shared" si="622"/>
        <v/>
      </c>
      <c r="AN452" s="10" t="str">
        <f t="shared" si="623"/>
        <v/>
      </c>
      <c r="AO452" s="10">
        <f t="shared" si="624"/>
        <v>0</v>
      </c>
      <c r="AP452" s="11" t="str">
        <f>IF($G452="","",COUNTIF($AQ$4:$AQ452,"x")/COUNTIF($G$4:$G452,"x"))</f>
        <v/>
      </c>
      <c r="AQ452" s="10" t="str">
        <f t="shared" si="587"/>
        <v/>
      </c>
      <c r="AR452" s="10" t="str">
        <f t="shared" si="625"/>
        <v/>
      </c>
      <c r="AS452" s="10" t="str">
        <f t="shared" si="626"/>
        <v/>
      </c>
      <c r="AT452" s="10" t="str">
        <f t="shared" si="627"/>
        <v/>
      </c>
      <c r="AU452" s="10">
        <f t="shared" si="628"/>
        <v>0</v>
      </c>
      <c r="AV452" s="11" t="str">
        <f>IF($G452="","",COUNTIF($AW$4:$AW452,"x")/COUNTIF($G$4:$G452,"x"))</f>
        <v/>
      </c>
      <c r="AW452" s="10" t="str">
        <f t="shared" si="588"/>
        <v/>
      </c>
      <c r="AX452" s="10" t="str">
        <f t="shared" si="629"/>
        <v/>
      </c>
      <c r="AY452" s="10" t="str">
        <f t="shared" si="630"/>
        <v/>
      </c>
      <c r="AZ452" s="10" t="str">
        <f t="shared" si="631"/>
        <v/>
      </c>
      <c r="BA452" s="10">
        <f t="shared" si="632"/>
        <v>0</v>
      </c>
      <c r="BB452" s="11" t="str">
        <f>IF($G452="","",COUNTIF($BC$4:$BC452,"x")/COUNTIF($G$4:$G452,"x"))</f>
        <v/>
      </c>
      <c r="BC452" s="10" t="str">
        <f t="shared" si="589"/>
        <v/>
      </c>
      <c r="BD452" s="10" t="str">
        <f t="shared" si="633"/>
        <v/>
      </c>
      <c r="BE452" s="10" t="str">
        <f t="shared" si="634"/>
        <v/>
      </c>
      <c r="BF452" s="10" t="str">
        <f t="shared" si="635"/>
        <v/>
      </c>
      <c r="BG452" s="10">
        <f t="shared" si="636"/>
        <v>0</v>
      </c>
      <c r="BH452" s="11" t="str">
        <f>IF($G452="","",COUNTIF($BI$4:$BI452,"x")/COUNTIF($G$4:$G452,"x"))</f>
        <v/>
      </c>
      <c r="BI452" s="10" t="str">
        <f t="shared" si="590"/>
        <v/>
      </c>
      <c r="BJ452" s="10" t="str">
        <f t="shared" si="637"/>
        <v/>
      </c>
      <c r="BK452" s="10" t="str">
        <f t="shared" si="638"/>
        <v/>
      </c>
      <c r="BL452" s="10" t="str">
        <f t="shared" si="639"/>
        <v/>
      </c>
      <c r="BM452" s="10">
        <f t="shared" si="640"/>
        <v>0</v>
      </c>
      <c r="BN452" s="11" t="str">
        <f>IF($G452="","",COUNTIF($BO$4:$BO452,"x")/COUNTIF($G$4:$G452,"x"))</f>
        <v/>
      </c>
      <c r="BO452" s="10" t="str">
        <f t="shared" si="591"/>
        <v/>
      </c>
      <c r="BP452" s="10" t="str">
        <f t="shared" si="641"/>
        <v/>
      </c>
      <c r="BQ452" s="10" t="str">
        <f t="shared" si="642"/>
        <v/>
      </c>
      <c r="BR452" s="10" t="str">
        <f t="shared" si="643"/>
        <v/>
      </c>
      <c r="BS452" s="10">
        <f t="shared" si="644"/>
        <v>0</v>
      </c>
      <c r="BT452" s="11" t="str">
        <f>IF($G452="","",COUNTIF($BU$4:$BU452,"x")/COUNTIF($G$4:$G452,"x"))</f>
        <v/>
      </c>
      <c r="BU452" s="10" t="str">
        <f t="shared" si="592"/>
        <v/>
      </c>
      <c r="BV452" s="10" t="str">
        <f t="shared" si="645"/>
        <v/>
      </c>
      <c r="BW452" s="10" t="str">
        <f t="shared" si="646"/>
        <v/>
      </c>
      <c r="BX452" s="10" t="str">
        <f t="shared" si="647"/>
        <v/>
      </c>
      <c r="BY452" s="10">
        <f t="shared" si="648"/>
        <v>0</v>
      </c>
      <c r="BZ452" s="11" t="str">
        <f>IF($G452="","",COUNTIF($CA$4:$CA452,"x")/COUNTIF($G$4:$G452,"x"))</f>
        <v/>
      </c>
      <c r="CA452" s="10" t="str">
        <f t="shared" si="593"/>
        <v/>
      </c>
      <c r="CB452" s="10" t="str">
        <f t="shared" si="649"/>
        <v/>
      </c>
      <c r="CC452" s="10" t="str">
        <f t="shared" si="650"/>
        <v/>
      </c>
      <c r="CD452" s="10" t="str">
        <f t="shared" si="651"/>
        <v/>
      </c>
      <c r="CE452" s="10">
        <f t="shared" si="652"/>
        <v>0</v>
      </c>
      <c r="CF452" s="11" t="str">
        <f>IF($G452="","",COUNTIF($CG$4:$CG452,"x")/COUNTIF($G$4:$G452,"x"))</f>
        <v/>
      </c>
      <c r="CG452" s="10" t="str">
        <f t="shared" si="594"/>
        <v/>
      </c>
      <c r="CH452" s="10" t="str">
        <f t="shared" si="653"/>
        <v/>
      </c>
      <c r="CI452" s="10" t="str">
        <f t="shared" si="654"/>
        <v/>
      </c>
      <c r="CJ452" s="10" t="str">
        <f t="shared" si="655"/>
        <v/>
      </c>
      <c r="CK452" s="10">
        <f t="shared" si="656"/>
        <v>0</v>
      </c>
      <c r="CL452" s="11" t="str">
        <f>IF($G452="","",COUNTIF($CM$4:$CM452,"x")/COUNTIF($G$4:$G452,"x"))</f>
        <v/>
      </c>
      <c r="CM452" s="10" t="str">
        <f t="shared" si="595"/>
        <v/>
      </c>
      <c r="CN452" s="10" t="str">
        <f t="shared" si="657"/>
        <v/>
      </c>
      <c r="CO452" s="10" t="str">
        <f t="shared" si="658"/>
        <v/>
      </c>
      <c r="CP452" s="10" t="str">
        <f t="shared" si="659"/>
        <v/>
      </c>
      <c r="CQ452" s="10">
        <f t="shared" si="660"/>
        <v>0</v>
      </c>
    </row>
    <row r="453" spans="2:95">
      <c r="B453" s="10" t="str">
        <f t="shared" ref="B453:B500" si="661">IF($A453="","",LOOKUP($A453,$DE:$DE,$DF:$DF))</f>
        <v/>
      </c>
      <c r="C453" s="10" t="str">
        <f t="shared" ref="C453:C500" si="662">IF($A453="","",LOOKUP($A453,$DE:$DE,$DG:$DG))</f>
        <v/>
      </c>
      <c r="D453" s="10" t="str">
        <f t="shared" ref="D453:D500" si="663">IF($A453="","",LOOKUP($A453,$DE:$DE,$DH:$DH))</f>
        <v/>
      </c>
      <c r="E453" s="10" t="str">
        <f t="shared" ref="E453:E500" si="664">IF($A453="","",LOOKUP($A453,$DE:$DE,$DI:$DI))</f>
        <v/>
      </c>
      <c r="F453" s="10" t="str">
        <f t="shared" ref="F453:F500" si="665">IF($A453="","",LOOKUP($A453,$DE:$DE,$DJ:$DJ))</f>
        <v/>
      </c>
      <c r="G453" s="10" t="str">
        <f t="shared" si="596"/>
        <v/>
      </c>
      <c r="H453" s="10" t="str">
        <f t="shared" si="597"/>
        <v/>
      </c>
      <c r="I453" s="10" t="str">
        <f t="shared" si="598"/>
        <v/>
      </c>
      <c r="J453" s="10" t="str">
        <f t="shared" si="599"/>
        <v/>
      </c>
      <c r="K453" s="10" t="str">
        <f t="shared" si="600"/>
        <v/>
      </c>
      <c r="L453" s="10" t="str">
        <f t="shared" si="601"/>
        <v/>
      </c>
      <c r="M453" s="10" t="str">
        <f t="shared" si="602"/>
        <v/>
      </c>
      <c r="N453" s="10" t="str">
        <f t="shared" si="603"/>
        <v/>
      </c>
      <c r="O453" s="10" t="str">
        <f t="shared" si="604"/>
        <v/>
      </c>
      <c r="P453" s="10" t="str">
        <f t="shared" si="605"/>
        <v/>
      </c>
      <c r="Q453" s="10" t="str">
        <f t="shared" si="606"/>
        <v/>
      </c>
      <c r="R453" s="10" t="str">
        <f t="shared" si="607"/>
        <v/>
      </c>
      <c r="S453" s="20" t="str">
        <f t="shared" si="608"/>
        <v/>
      </c>
      <c r="T453" s="23" t="str">
        <f t="shared" si="609"/>
        <v/>
      </c>
      <c r="U453" s="10"/>
      <c r="V453" s="10"/>
      <c r="W453" s="10"/>
      <c r="X453" s="11" t="str">
        <f>IF(G453="","",COUNTIF($Y$4:$Y453,"x")/COUNTIF($G$4:$G453,"x"))</f>
        <v/>
      </c>
      <c r="Y453" s="10" t="str">
        <f t="shared" si="610"/>
        <v/>
      </c>
      <c r="Z453" s="10" t="str">
        <f t="shared" si="611"/>
        <v/>
      </c>
      <c r="AA453" s="10" t="str">
        <f t="shared" si="612"/>
        <v/>
      </c>
      <c r="AB453" s="10" t="str">
        <f t="shared" si="613"/>
        <v/>
      </c>
      <c r="AC453" s="10">
        <f t="shared" si="614"/>
        <v>0</v>
      </c>
      <c r="AD453" s="11" t="str">
        <f>IF(G453="","",COUNTIF($AE$4:$AE453,"x")/COUNTIF($G$4:$G453,"x"))</f>
        <v/>
      </c>
      <c r="AE453" s="10" t="str">
        <f t="shared" si="615"/>
        <v/>
      </c>
      <c r="AF453" s="10" t="str">
        <f t="shared" si="616"/>
        <v/>
      </c>
      <c r="AG453" s="10" t="str">
        <f t="shared" si="617"/>
        <v/>
      </c>
      <c r="AH453" s="10" t="str">
        <f t="shared" si="618"/>
        <v/>
      </c>
      <c r="AI453" s="10">
        <f t="shared" si="619"/>
        <v>0</v>
      </c>
      <c r="AJ453" s="11" t="str">
        <f>IF(G453="","",COUNTIF($AK$4:$AK453,"x")/COUNTIF($G$4:$G453,"x"))</f>
        <v/>
      </c>
      <c r="AK453" s="10" t="str">
        <f t="shared" si="620"/>
        <v/>
      </c>
      <c r="AL453" s="10" t="str">
        <f t="shared" si="621"/>
        <v/>
      </c>
      <c r="AM453" s="10" t="str">
        <f t="shared" si="622"/>
        <v/>
      </c>
      <c r="AN453" s="10" t="str">
        <f t="shared" si="623"/>
        <v/>
      </c>
      <c r="AO453" s="10">
        <f t="shared" si="624"/>
        <v>0</v>
      </c>
      <c r="AP453" s="11" t="str">
        <f>IF($G453="","",COUNTIF($AQ$4:$AQ453,"x")/COUNTIF($G$4:$G453,"x"))</f>
        <v/>
      </c>
      <c r="AQ453" s="10" t="str">
        <f t="shared" ref="AQ453:AQ500" si="666">IF($C453="","",IF($C453=1,"x",""))</f>
        <v/>
      </c>
      <c r="AR453" s="10" t="str">
        <f t="shared" si="625"/>
        <v/>
      </c>
      <c r="AS453" s="10" t="str">
        <f t="shared" si="626"/>
        <v/>
      </c>
      <c r="AT453" s="10" t="str">
        <f t="shared" si="627"/>
        <v/>
      </c>
      <c r="AU453" s="10">
        <f t="shared" si="628"/>
        <v>0</v>
      </c>
      <c r="AV453" s="11" t="str">
        <f>IF($G453="","",COUNTIF($AW$4:$AW453,"x")/COUNTIF($G$4:$G453,"x"))</f>
        <v/>
      </c>
      <c r="AW453" s="10" t="str">
        <f t="shared" ref="AW453:AW500" si="667">IF($C453="","",IF($C453=2,"x",""))</f>
        <v/>
      </c>
      <c r="AX453" s="10" t="str">
        <f t="shared" si="629"/>
        <v/>
      </c>
      <c r="AY453" s="10" t="str">
        <f t="shared" si="630"/>
        <v/>
      </c>
      <c r="AZ453" s="10" t="str">
        <f t="shared" si="631"/>
        <v/>
      </c>
      <c r="BA453" s="10">
        <f t="shared" si="632"/>
        <v>0</v>
      </c>
      <c r="BB453" s="11" t="str">
        <f>IF($G453="","",COUNTIF($BC$4:$BC453,"x")/COUNTIF($G$4:$G453,"x"))</f>
        <v/>
      </c>
      <c r="BC453" s="10" t="str">
        <f t="shared" ref="BC453:BC500" si="668">IF($C453="","",IF($C453=3,"x",""))</f>
        <v/>
      </c>
      <c r="BD453" s="10" t="str">
        <f t="shared" si="633"/>
        <v/>
      </c>
      <c r="BE453" s="10" t="str">
        <f t="shared" si="634"/>
        <v/>
      </c>
      <c r="BF453" s="10" t="str">
        <f t="shared" si="635"/>
        <v/>
      </c>
      <c r="BG453" s="10">
        <f t="shared" si="636"/>
        <v>0</v>
      </c>
      <c r="BH453" s="11" t="str">
        <f>IF($G453="","",COUNTIF($BI$4:$BI453,"x")/COUNTIF($G$4:$G453,"x"))</f>
        <v/>
      </c>
      <c r="BI453" s="10" t="str">
        <f t="shared" ref="BI453:BI500" si="669">IF($D453="","",IF($D453="r","x",""))</f>
        <v/>
      </c>
      <c r="BJ453" s="10" t="str">
        <f t="shared" si="637"/>
        <v/>
      </c>
      <c r="BK453" s="10" t="str">
        <f t="shared" si="638"/>
        <v/>
      </c>
      <c r="BL453" s="10" t="str">
        <f t="shared" si="639"/>
        <v/>
      </c>
      <c r="BM453" s="10">
        <f t="shared" si="640"/>
        <v>0</v>
      </c>
      <c r="BN453" s="11" t="str">
        <f>IF($G453="","",COUNTIF($BO$4:$BO453,"x")/COUNTIF($G$4:$G453,"x"))</f>
        <v/>
      </c>
      <c r="BO453" s="10" t="str">
        <f t="shared" ref="BO453:BO500" si="670">IF($D453="","",IF($D453="b","x",""))</f>
        <v/>
      </c>
      <c r="BP453" s="10" t="str">
        <f t="shared" si="641"/>
        <v/>
      </c>
      <c r="BQ453" s="10" t="str">
        <f t="shared" si="642"/>
        <v/>
      </c>
      <c r="BR453" s="10" t="str">
        <f t="shared" si="643"/>
        <v/>
      </c>
      <c r="BS453" s="10">
        <f t="shared" si="644"/>
        <v>0</v>
      </c>
      <c r="BT453" s="11" t="str">
        <f>IF($G453="","",COUNTIF($BU$4:$BU453,"x")/COUNTIF($G$4:$G453,"x"))</f>
        <v/>
      </c>
      <c r="BU453" s="10" t="str">
        <f t="shared" ref="BU453:BU500" si="671">IF($E453="","",IF($E453="o","x",""))</f>
        <v/>
      </c>
      <c r="BV453" s="10" t="str">
        <f t="shared" si="645"/>
        <v/>
      </c>
      <c r="BW453" s="10" t="str">
        <f t="shared" si="646"/>
        <v/>
      </c>
      <c r="BX453" s="10" t="str">
        <f t="shared" si="647"/>
        <v/>
      </c>
      <c r="BY453" s="10">
        <f t="shared" si="648"/>
        <v>0</v>
      </c>
      <c r="BZ453" s="11" t="str">
        <f>IF($G453="","",COUNTIF($CA$4:$CA453,"x")/COUNTIF($G$4:$G453,"x"))</f>
        <v/>
      </c>
      <c r="CA453" s="10" t="str">
        <f t="shared" ref="CA453:CA500" si="672">IF($E453="","",IF($E453="e","x",""))</f>
        <v/>
      </c>
      <c r="CB453" s="10" t="str">
        <f t="shared" si="649"/>
        <v/>
      </c>
      <c r="CC453" s="10" t="str">
        <f t="shared" si="650"/>
        <v/>
      </c>
      <c r="CD453" s="10" t="str">
        <f t="shared" si="651"/>
        <v/>
      </c>
      <c r="CE453" s="10">
        <f t="shared" si="652"/>
        <v>0</v>
      </c>
      <c r="CF453" s="11" t="str">
        <f>IF($G453="","",COUNTIF($CG$4:$CG453,"x")/COUNTIF($G$4:$G453,"x"))</f>
        <v/>
      </c>
      <c r="CG453" s="10" t="str">
        <f t="shared" ref="CG453:CG500" si="673">IF($F453="","",IF($F453="h","x",""))</f>
        <v/>
      </c>
      <c r="CH453" s="10" t="str">
        <f t="shared" si="653"/>
        <v/>
      </c>
      <c r="CI453" s="10" t="str">
        <f t="shared" si="654"/>
        <v/>
      </c>
      <c r="CJ453" s="10" t="str">
        <f t="shared" si="655"/>
        <v/>
      </c>
      <c r="CK453" s="10">
        <f t="shared" si="656"/>
        <v>0</v>
      </c>
      <c r="CL453" s="11" t="str">
        <f>IF($G453="","",COUNTIF($CM$4:$CM453,"x")/COUNTIF($G$4:$G453,"x"))</f>
        <v/>
      </c>
      <c r="CM453" s="10" t="str">
        <f t="shared" ref="CM453:CM500" si="674">IF($F453="","",IF($F453="l","x",""))</f>
        <v/>
      </c>
      <c r="CN453" s="10" t="str">
        <f t="shared" si="657"/>
        <v/>
      </c>
      <c r="CO453" s="10" t="str">
        <f t="shared" si="658"/>
        <v/>
      </c>
      <c r="CP453" s="10" t="str">
        <f t="shared" si="659"/>
        <v/>
      </c>
      <c r="CQ453" s="10">
        <f t="shared" si="660"/>
        <v>0</v>
      </c>
    </row>
    <row r="454" spans="2:95">
      <c r="B454" s="10" t="str">
        <f t="shared" si="661"/>
        <v/>
      </c>
      <c r="C454" s="10" t="str">
        <f t="shared" si="662"/>
        <v/>
      </c>
      <c r="D454" s="10" t="str">
        <f t="shared" si="663"/>
        <v/>
      </c>
      <c r="E454" s="10" t="str">
        <f t="shared" si="664"/>
        <v/>
      </c>
      <c r="F454" s="10" t="str">
        <f t="shared" si="665"/>
        <v/>
      </c>
      <c r="G454" s="10" t="str">
        <f t="shared" si="596"/>
        <v/>
      </c>
      <c r="H454" s="10" t="str">
        <f t="shared" si="597"/>
        <v/>
      </c>
      <c r="I454" s="10" t="str">
        <f t="shared" si="598"/>
        <v/>
      </c>
      <c r="J454" s="10" t="str">
        <f t="shared" si="599"/>
        <v/>
      </c>
      <c r="K454" s="10" t="str">
        <f t="shared" si="600"/>
        <v/>
      </c>
      <c r="L454" s="10" t="str">
        <f t="shared" si="601"/>
        <v/>
      </c>
      <c r="M454" s="10" t="str">
        <f t="shared" si="602"/>
        <v/>
      </c>
      <c r="N454" s="10" t="str">
        <f t="shared" si="603"/>
        <v/>
      </c>
      <c r="O454" s="10" t="str">
        <f t="shared" si="604"/>
        <v/>
      </c>
      <c r="P454" s="10" t="str">
        <f t="shared" si="605"/>
        <v/>
      </c>
      <c r="Q454" s="10" t="str">
        <f t="shared" si="606"/>
        <v/>
      </c>
      <c r="R454" s="10" t="str">
        <f t="shared" si="607"/>
        <v/>
      </c>
      <c r="S454" s="20" t="str">
        <f t="shared" si="608"/>
        <v/>
      </c>
      <c r="T454" s="23" t="str">
        <f t="shared" si="609"/>
        <v/>
      </c>
      <c r="U454" s="10"/>
      <c r="V454" s="10"/>
      <c r="W454" s="10"/>
      <c r="X454" s="11" t="str">
        <f>IF(G454="","",COUNTIF($Y$4:$Y454,"x")/COUNTIF($G$4:$G454,"x"))</f>
        <v/>
      </c>
      <c r="Y454" s="10" t="str">
        <f t="shared" si="610"/>
        <v/>
      </c>
      <c r="Z454" s="10" t="str">
        <f t="shared" si="611"/>
        <v/>
      </c>
      <c r="AA454" s="10" t="str">
        <f t="shared" si="612"/>
        <v/>
      </c>
      <c r="AB454" s="10" t="str">
        <f t="shared" si="613"/>
        <v/>
      </c>
      <c r="AC454" s="10">
        <f t="shared" si="614"/>
        <v>0</v>
      </c>
      <c r="AD454" s="11" t="str">
        <f>IF(G454="","",COUNTIF($AE$4:$AE454,"x")/COUNTIF($G$4:$G454,"x"))</f>
        <v/>
      </c>
      <c r="AE454" s="10" t="str">
        <f t="shared" si="615"/>
        <v/>
      </c>
      <c r="AF454" s="10" t="str">
        <f t="shared" si="616"/>
        <v/>
      </c>
      <c r="AG454" s="10" t="str">
        <f t="shared" si="617"/>
        <v/>
      </c>
      <c r="AH454" s="10" t="str">
        <f t="shared" si="618"/>
        <v/>
      </c>
      <c r="AI454" s="10">
        <f t="shared" si="619"/>
        <v>0</v>
      </c>
      <c r="AJ454" s="11" t="str">
        <f>IF(G454="","",COUNTIF($AK$4:$AK454,"x")/COUNTIF($G$4:$G454,"x"))</f>
        <v/>
      </c>
      <c r="AK454" s="10" t="str">
        <f t="shared" si="620"/>
        <v/>
      </c>
      <c r="AL454" s="10" t="str">
        <f t="shared" si="621"/>
        <v/>
      </c>
      <c r="AM454" s="10" t="str">
        <f t="shared" si="622"/>
        <v/>
      </c>
      <c r="AN454" s="10" t="str">
        <f t="shared" si="623"/>
        <v/>
      </c>
      <c r="AO454" s="10">
        <f t="shared" si="624"/>
        <v>0</v>
      </c>
      <c r="AP454" s="11" t="str">
        <f>IF($G454="","",COUNTIF($AQ$4:$AQ454,"x")/COUNTIF($G$4:$G454,"x"))</f>
        <v/>
      </c>
      <c r="AQ454" s="10" t="str">
        <f t="shared" si="666"/>
        <v/>
      </c>
      <c r="AR454" s="10" t="str">
        <f t="shared" si="625"/>
        <v/>
      </c>
      <c r="AS454" s="10" t="str">
        <f t="shared" si="626"/>
        <v/>
      </c>
      <c r="AT454" s="10" t="str">
        <f t="shared" si="627"/>
        <v/>
      </c>
      <c r="AU454" s="10">
        <f t="shared" si="628"/>
        <v>0</v>
      </c>
      <c r="AV454" s="11" t="str">
        <f>IF($G454="","",COUNTIF($AW$4:$AW454,"x")/COUNTIF($G$4:$G454,"x"))</f>
        <v/>
      </c>
      <c r="AW454" s="10" t="str">
        <f t="shared" si="667"/>
        <v/>
      </c>
      <c r="AX454" s="10" t="str">
        <f t="shared" si="629"/>
        <v/>
      </c>
      <c r="AY454" s="10" t="str">
        <f t="shared" si="630"/>
        <v/>
      </c>
      <c r="AZ454" s="10" t="str">
        <f t="shared" si="631"/>
        <v/>
      </c>
      <c r="BA454" s="10">
        <f t="shared" si="632"/>
        <v>0</v>
      </c>
      <c r="BB454" s="11" t="str">
        <f>IF($G454="","",COUNTIF($BC$4:$BC454,"x")/COUNTIF($G$4:$G454,"x"))</f>
        <v/>
      </c>
      <c r="BC454" s="10" t="str">
        <f t="shared" si="668"/>
        <v/>
      </c>
      <c r="BD454" s="10" t="str">
        <f t="shared" si="633"/>
        <v/>
      </c>
      <c r="BE454" s="10" t="str">
        <f t="shared" si="634"/>
        <v/>
      </c>
      <c r="BF454" s="10" t="str">
        <f t="shared" si="635"/>
        <v/>
      </c>
      <c r="BG454" s="10">
        <f t="shared" si="636"/>
        <v>0</v>
      </c>
      <c r="BH454" s="11" t="str">
        <f>IF($G454="","",COUNTIF($BI$4:$BI454,"x")/COUNTIF($G$4:$G454,"x"))</f>
        <v/>
      </c>
      <c r="BI454" s="10" t="str">
        <f t="shared" si="669"/>
        <v/>
      </c>
      <c r="BJ454" s="10" t="str">
        <f t="shared" si="637"/>
        <v/>
      </c>
      <c r="BK454" s="10" t="str">
        <f t="shared" si="638"/>
        <v/>
      </c>
      <c r="BL454" s="10" t="str">
        <f t="shared" si="639"/>
        <v/>
      </c>
      <c r="BM454" s="10">
        <f t="shared" si="640"/>
        <v>0</v>
      </c>
      <c r="BN454" s="11" t="str">
        <f>IF($G454="","",COUNTIF($BO$4:$BO454,"x")/COUNTIF($G$4:$G454,"x"))</f>
        <v/>
      </c>
      <c r="BO454" s="10" t="str">
        <f t="shared" si="670"/>
        <v/>
      </c>
      <c r="BP454" s="10" t="str">
        <f t="shared" si="641"/>
        <v/>
      </c>
      <c r="BQ454" s="10" t="str">
        <f t="shared" si="642"/>
        <v/>
      </c>
      <c r="BR454" s="10" t="str">
        <f t="shared" si="643"/>
        <v/>
      </c>
      <c r="BS454" s="10">
        <f t="shared" si="644"/>
        <v>0</v>
      </c>
      <c r="BT454" s="11" t="str">
        <f>IF($G454="","",COUNTIF($BU$4:$BU454,"x")/COUNTIF($G$4:$G454,"x"))</f>
        <v/>
      </c>
      <c r="BU454" s="10" t="str">
        <f t="shared" si="671"/>
        <v/>
      </c>
      <c r="BV454" s="10" t="str">
        <f t="shared" si="645"/>
        <v/>
      </c>
      <c r="BW454" s="10" t="str">
        <f t="shared" si="646"/>
        <v/>
      </c>
      <c r="BX454" s="10" t="str">
        <f t="shared" si="647"/>
        <v/>
      </c>
      <c r="BY454" s="10">
        <f t="shared" si="648"/>
        <v>0</v>
      </c>
      <c r="BZ454" s="11" t="str">
        <f>IF($G454="","",COUNTIF($CA$4:$CA454,"x")/COUNTIF($G$4:$G454,"x"))</f>
        <v/>
      </c>
      <c r="CA454" s="10" t="str">
        <f t="shared" si="672"/>
        <v/>
      </c>
      <c r="CB454" s="10" t="str">
        <f t="shared" si="649"/>
        <v/>
      </c>
      <c r="CC454" s="10" t="str">
        <f t="shared" si="650"/>
        <v/>
      </c>
      <c r="CD454" s="10" t="str">
        <f t="shared" si="651"/>
        <v/>
      </c>
      <c r="CE454" s="10">
        <f t="shared" si="652"/>
        <v>0</v>
      </c>
      <c r="CF454" s="11" t="str">
        <f>IF($G454="","",COUNTIF($CG$4:$CG454,"x")/COUNTIF($G$4:$G454,"x"))</f>
        <v/>
      </c>
      <c r="CG454" s="10" t="str">
        <f t="shared" si="673"/>
        <v/>
      </c>
      <c r="CH454" s="10" t="str">
        <f t="shared" si="653"/>
        <v/>
      </c>
      <c r="CI454" s="10" t="str">
        <f t="shared" si="654"/>
        <v/>
      </c>
      <c r="CJ454" s="10" t="str">
        <f t="shared" si="655"/>
        <v/>
      </c>
      <c r="CK454" s="10">
        <f t="shared" si="656"/>
        <v>0</v>
      </c>
      <c r="CL454" s="11" t="str">
        <f>IF($G454="","",COUNTIF($CM$4:$CM454,"x")/COUNTIF($G$4:$G454,"x"))</f>
        <v/>
      </c>
      <c r="CM454" s="10" t="str">
        <f t="shared" si="674"/>
        <v/>
      </c>
      <c r="CN454" s="10" t="str">
        <f t="shared" si="657"/>
        <v/>
      </c>
      <c r="CO454" s="10" t="str">
        <f t="shared" si="658"/>
        <v/>
      </c>
      <c r="CP454" s="10" t="str">
        <f t="shared" si="659"/>
        <v/>
      </c>
      <c r="CQ454" s="10">
        <f t="shared" si="660"/>
        <v>0</v>
      </c>
    </row>
    <row r="455" spans="2:95">
      <c r="B455" s="10" t="str">
        <f t="shared" si="661"/>
        <v/>
      </c>
      <c r="C455" s="10" t="str">
        <f t="shared" si="662"/>
        <v/>
      </c>
      <c r="D455" s="10" t="str">
        <f t="shared" si="663"/>
        <v/>
      </c>
      <c r="E455" s="10" t="str">
        <f t="shared" si="664"/>
        <v/>
      </c>
      <c r="F455" s="10" t="str">
        <f t="shared" si="665"/>
        <v/>
      </c>
      <c r="G455" s="10" t="str">
        <f t="shared" si="596"/>
        <v/>
      </c>
      <c r="H455" s="10" t="str">
        <f t="shared" si="597"/>
        <v/>
      </c>
      <c r="I455" s="10" t="str">
        <f t="shared" si="598"/>
        <v/>
      </c>
      <c r="J455" s="10" t="str">
        <f t="shared" si="599"/>
        <v/>
      </c>
      <c r="K455" s="10" t="str">
        <f t="shared" si="600"/>
        <v/>
      </c>
      <c r="L455" s="10" t="str">
        <f t="shared" si="601"/>
        <v/>
      </c>
      <c r="M455" s="10" t="str">
        <f t="shared" si="602"/>
        <v/>
      </c>
      <c r="N455" s="10" t="str">
        <f t="shared" si="603"/>
        <v/>
      </c>
      <c r="O455" s="10" t="str">
        <f t="shared" si="604"/>
        <v/>
      </c>
      <c r="P455" s="10" t="str">
        <f t="shared" si="605"/>
        <v/>
      </c>
      <c r="Q455" s="10" t="str">
        <f t="shared" si="606"/>
        <v/>
      </c>
      <c r="R455" s="10" t="str">
        <f t="shared" si="607"/>
        <v/>
      </c>
      <c r="S455" s="20" t="str">
        <f t="shared" si="608"/>
        <v/>
      </c>
      <c r="T455" s="23" t="str">
        <f t="shared" si="609"/>
        <v/>
      </c>
      <c r="U455" s="10"/>
      <c r="V455" s="10"/>
      <c r="W455" s="10"/>
      <c r="X455" s="11" t="str">
        <f>IF(G455="","",COUNTIF($Y$4:$Y455,"x")/COUNTIF($G$4:$G455,"x"))</f>
        <v/>
      </c>
      <c r="Y455" s="10" t="str">
        <f t="shared" si="610"/>
        <v/>
      </c>
      <c r="Z455" s="10" t="str">
        <f t="shared" si="611"/>
        <v/>
      </c>
      <c r="AA455" s="10" t="str">
        <f t="shared" si="612"/>
        <v/>
      </c>
      <c r="AB455" s="10" t="str">
        <f t="shared" si="613"/>
        <v/>
      </c>
      <c r="AC455" s="10">
        <f t="shared" si="614"/>
        <v>0</v>
      </c>
      <c r="AD455" s="11" t="str">
        <f>IF(G455="","",COUNTIF($AE$4:$AE455,"x")/COUNTIF($G$4:$G455,"x"))</f>
        <v/>
      </c>
      <c r="AE455" s="10" t="str">
        <f t="shared" si="615"/>
        <v/>
      </c>
      <c r="AF455" s="10" t="str">
        <f t="shared" si="616"/>
        <v/>
      </c>
      <c r="AG455" s="10" t="str">
        <f t="shared" si="617"/>
        <v/>
      </c>
      <c r="AH455" s="10" t="str">
        <f t="shared" si="618"/>
        <v/>
      </c>
      <c r="AI455" s="10">
        <f t="shared" si="619"/>
        <v>0</v>
      </c>
      <c r="AJ455" s="11" t="str">
        <f>IF(G455="","",COUNTIF($AK$4:$AK455,"x")/COUNTIF($G$4:$G455,"x"))</f>
        <v/>
      </c>
      <c r="AK455" s="10" t="str">
        <f t="shared" si="620"/>
        <v/>
      </c>
      <c r="AL455" s="10" t="str">
        <f t="shared" si="621"/>
        <v/>
      </c>
      <c r="AM455" s="10" t="str">
        <f t="shared" si="622"/>
        <v/>
      </c>
      <c r="AN455" s="10" t="str">
        <f t="shared" si="623"/>
        <v/>
      </c>
      <c r="AO455" s="10">
        <f t="shared" si="624"/>
        <v>0</v>
      </c>
      <c r="AP455" s="11" t="str">
        <f>IF($G455="","",COUNTIF($AQ$4:$AQ455,"x")/COUNTIF($G$4:$G455,"x"))</f>
        <v/>
      </c>
      <c r="AQ455" s="10" t="str">
        <f t="shared" si="666"/>
        <v/>
      </c>
      <c r="AR455" s="10" t="str">
        <f t="shared" si="625"/>
        <v/>
      </c>
      <c r="AS455" s="10" t="str">
        <f t="shared" si="626"/>
        <v/>
      </c>
      <c r="AT455" s="10" t="str">
        <f t="shared" si="627"/>
        <v/>
      </c>
      <c r="AU455" s="10">
        <f t="shared" si="628"/>
        <v>0</v>
      </c>
      <c r="AV455" s="11" t="str">
        <f>IF($G455="","",COUNTIF($AW$4:$AW455,"x")/COUNTIF($G$4:$G455,"x"))</f>
        <v/>
      </c>
      <c r="AW455" s="10" t="str">
        <f t="shared" si="667"/>
        <v/>
      </c>
      <c r="AX455" s="10" t="str">
        <f t="shared" si="629"/>
        <v/>
      </c>
      <c r="AY455" s="10" t="str">
        <f t="shared" si="630"/>
        <v/>
      </c>
      <c r="AZ455" s="10" t="str">
        <f t="shared" si="631"/>
        <v/>
      </c>
      <c r="BA455" s="10">
        <f t="shared" si="632"/>
        <v>0</v>
      </c>
      <c r="BB455" s="11" t="str">
        <f>IF($G455="","",COUNTIF($BC$4:$BC455,"x")/COUNTIF($G$4:$G455,"x"))</f>
        <v/>
      </c>
      <c r="BC455" s="10" t="str">
        <f t="shared" si="668"/>
        <v/>
      </c>
      <c r="BD455" s="10" t="str">
        <f t="shared" si="633"/>
        <v/>
      </c>
      <c r="BE455" s="10" t="str">
        <f t="shared" si="634"/>
        <v/>
      </c>
      <c r="BF455" s="10" t="str">
        <f t="shared" si="635"/>
        <v/>
      </c>
      <c r="BG455" s="10">
        <f t="shared" si="636"/>
        <v>0</v>
      </c>
      <c r="BH455" s="11" t="str">
        <f>IF($G455="","",COUNTIF($BI$4:$BI455,"x")/COUNTIF($G$4:$G455,"x"))</f>
        <v/>
      </c>
      <c r="BI455" s="10" t="str">
        <f t="shared" si="669"/>
        <v/>
      </c>
      <c r="BJ455" s="10" t="str">
        <f t="shared" si="637"/>
        <v/>
      </c>
      <c r="BK455" s="10" t="str">
        <f t="shared" si="638"/>
        <v/>
      </c>
      <c r="BL455" s="10" t="str">
        <f t="shared" si="639"/>
        <v/>
      </c>
      <c r="BM455" s="10">
        <f t="shared" si="640"/>
        <v>0</v>
      </c>
      <c r="BN455" s="11" t="str">
        <f>IF($G455="","",COUNTIF($BO$4:$BO455,"x")/COUNTIF($G$4:$G455,"x"))</f>
        <v/>
      </c>
      <c r="BO455" s="10" t="str">
        <f t="shared" si="670"/>
        <v/>
      </c>
      <c r="BP455" s="10" t="str">
        <f t="shared" si="641"/>
        <v/>
      </c>
      <c r="BQ455" s="10" t="str">
        <f t="shared" si="642"/>
        <v/>
      </c>
      <c r="BR455" s="10" t="str">
        <f t="shared" si="643"/>
        <v/>
      </c>
      <c r="BS455" s="10">
        <f t="shared" si="644"/>
        <v>0</v>
      </c>
      <c r="BT455" s="11" t="str">
        <f>IF($G455="","",COUNTIF($BU$4:$BU455,"x")/COUNTIF($G$4:$G455,"x"))</f>
        <v/>
      </c>
      <c r="BU455" s="10" t="str">
        <f t="shared" si="671"/>
        <v/>
      </c>
      <c r="BV455" s="10" t="str">
        <f t="shared" si="645"/>
        <v/>
      </c>
      <c r="BW455" s="10" t="str">
        <f t="shared" si="646"/>
        <v/>
      </c>
      <c r="BX455" s="10" t="str">
        <f t="shared" si="647"/>
        <v/>
      </c>
      <c r="BY455" s="10">
        <f t="shared" si="648"/>
        <v>0</v>
      </c>
      <c r="BZ455" s="11" t="str">
        <f>IF($G455="","",COUNTIF($CA$4:$CA455,"x")/COUNTIF($G$4:$G455,"x"))</f>
        <v/>
      </c>
      <c r="CA455" s="10" t="str">
        <f t="shared" si="672"/>
        <v/>
      </c>
      <c r="CB455" s="10" t="str">
        <f t="shared" si="649"/>
        <v/>
      </c>
      <c r="CC455" s="10" t="str">
        <f t="shared" si="650"/>
        <v/>
      </c>
      <c r="CD455" s="10" t="str">
        <f t="shared" si="651"/>
        <v/>
      </c>
      <c r="CE455" s="10">
        <f t="shared" si="652"/>
        <v>0</v>
      </c>
      <c r="CF455" s="11" t="str">
        <f>IF($G455="","",COUNTIF($CG$4:$CG455,"x")/COUNTIF($G$4:$G455,"x"))</f>
        <v/>
      </c>
      <c r="CG455" s="10" t="str">
        <f t="shared" si="673"/>
        <v/>
      </c>
      <c r="CH455" s="10" t="str">
        <f t="shared" si="653"/>
        <v/>
      </c>
      <c r="CI455" s="10" t="str">
        <f t="shared" si="654"/>
        <v/>
      </c>
      <c r="CJ455" s="10" t="str">
        <f t="shared" si="655"/>
        <v/>
      </c>
      <c r="CK455" s="10">
        <f t="shared" si="656"/>
        <v>0</v>
      </c>
      <c r="CL455" s="11" t="str">
        <f>IF($G455="","",COUNTIF($CM$4:$CM455,"x")/COUNTIF($G$4:$G455,"x"))</f>
        <v/>
      </c>
      <c r="CM455" s="10" t="str">
        <f t="shared" si="674"/>
        <v/>
      </c>
      <c r="CN455" s="10" t="str">
        <f t="shared" si="657"/>
        <v/>
      </c>
      <c r="CO455" s="10" t="str">
        <f t="shared" si="658"/>
        <v/>
      </c>
      <c r="CP455" s="10" t="str">
        <f t="shared" si="659"/>
        <v/>
      </c>
      <c r="CQ455" s="10">
        <f t="shared" si="660"/>
        <v>0</v>
      </c>
    </row>
    <row r="456" spans="2:95">
      <c r="B456" s="10" t="str">
        <f t="shared" si="661"/>
        <v/>
      </c>
      <c r="C456" s="10" t="str">
        <f t="shared" si="662"/>
        <v/>
      </c>
      <c r="D456" s="10" t="str">
        <f t="shared" si="663"/>
        <v/>
      </c>
      <c r="E456" s="10" t="str">
        <f t="shared" si="664"/>
        <v/>
      </c>
      <c r="F456" s="10" t="str">
        <f t="shared" si="665"/>
        <v/>
      </c>
      <c r="G456" s="10" t="str">
        <f t="shared" si="596"/>
        <v/>
      </c>
      <c r="H456" s="10" t="str">
        <f t="shared" si="597"/>
        <v/>
      </c>
      <c r="I456" s="10" t="str">
        <f t="shared" si="598"/>
        <v/>
      </c>
      <c r="J456" s="10" t="str">
        <f t="shared" si="599"/>
        <v/>
      </c>
      <c r="K456" s="10" t="str">
        <f t="shared" si="600"/>
        <v/>
      </c>
      <c r="L456" s="10" t="str">
        <f t="shared" si="601"/>
        <v/>
      </c>
      <c r="M456" s="10" t="str">
        <f t="shared" si="602"/>
        <v/>
      </c>
      <c r="N456" s="10" t="str">
        <f t="shared" si="603"/>
        <v/>
      </c>
      <c r="O456" s="10" t="str">
        <f t="shared" si="604"/>
        <v/>
      </c>
      <c r="P456" s="10" t="str">
        <f t="shared" si="605"/>
        <v/>
      </c>
      <c r="Q456" s="10" t="str">
        <f t="shared" si="606"/>
        <v/>
      </c>
      <c r="R456" s="10" t="str">
        <f t="shared" si="607"/>
        <v/>
      </c>
      <c r="S456" s="20" t="str">
        <f t="shared" si="608"/>
        <v/>
      </c>
      <c r="T456" s="23" t="str">
        <f t="shared" si="609"/>
        <v/>
      </c>
      <c r="U456" s="10"/>
      <c r="V456" s="10"/>
      <c r="W456" s="10"/>
      <c r="X456" s="11" t="str">
        <f>IF(G456="","",COUNTIF($Y$4:$Y456,"x")/COUNTIF($G$4:$G456,"x"))</f>
        <v/>
      </c>
      <c r="Y456" s="10" t="str">
        <f t="shared" si="610"/>
        <v/>
      </c>
      <c r="Z456" s="10" t="str">
        <f t="shared" si="611"/>
        <v/>
      </c>
      <c r="AA456" s="10" t="str">
        <f t="shared" si="612"/>
        <v/>
      </c>
      <c r="AB456" s="10" t="str">
        <f t="shared" si="613"/>
        <v/>
      </c>
      <c r="AC456" s="10">
        <f t="shared" si="614"/>
        <v>0</v>
      </c>
      <c r="AD456" s="11" t="str">
        <f>IF(G456="","",COUNTIF($AE$4:$AE456,"x")/COUNTIF($G$4:$G456,"x"))</f>
        <v/>
      </c>
      <c r="AE456" s="10" t="str">
        <f t="shared" si="615"/>
        <v/>
      </c>
      <c r="AF456" s="10" t="str">
        <f t="shared" si="616"/>
        <v/>
      </c>
      <c r="AG456" s="10" t="str">
        <f t="shared" si="617"/>
        <v/>
      </c>
      <c r="AH456" s="10" t="str">
        <f t="shared" si="618"/>
        <v/>
      </c>
      <c r="AI456" s="10">
        <f t="shared" si="619"/>
        <v>0</v>
      </c>
      <c r="AJ456" s="11" t="str">
        <f>IF(G456="","",COUNTIF($AK$4:$AK456,"x")/COUNTIF($G$4:$G456,"x"))</f>
        <v/>
      </c>
      <c r="AK456" s="10" t="str">
        <f t="shared" si="620"/>
        <v/>
      </c>
      <c r="AL456" s="10" t="str">
        <f t="shared" si="621"/>
        <v/>
      </c>
      <c r="AM456" s="10" t="str">
        <f t="shared" si="622"/>
        <v/>
      </c>
      <c r="AN456" s="10" t="str">
        <f t="shared" si="623"/>
        <v/>
      </c>
      <c r="AO456" s="10">
        <f t="shared" si="624"/>
        <v>0</v>
      </c>
      <c r="AP456" s="11" t="str">
        <f>IF($G456="","",COUNTIF($AQ$4:$AQ456,"x")/COUNTIF($G$4:$G456,"x"))</f>
        <v/>
      </c>
      <c r="AQ456" s="10" t="str">
        <f t="shared" si="666"/>
        <v/>
      </c>
      <c r="AR456" s="10" t="str">
        <f t="shared" si="625"/>
        <v/>
      </c>
      <c r="AS456" s="10" t="str">
        <f t="shared" si="626"/>
        <v/>
      </c>
      <c r="AT456" s="10" t="str">
        <f t="shared" si="627"/>
        <v/>
      </c>
      <c r="AU456" s="10">
        <f t="shared" si="628"/>
        <v>0</v>
      </c>
      <c r="AV456" s="11" t="str">
        <f>IF($G456="","",COUNTIF($AW$4:$AW456,"x")/COUNTIF($G$4:$G456,"x"))</f>
        <v/>
      </c>
      <c r="AW456" s="10" t="str">
        <f t="shared" si="667"/>
        <v/>
      </c>
      <c r="AX456" s="10" t="str">
        <f t="shared" si="629"/>
        <v/>
      </c>
      <c r="AY456" s="10" t="str">
        <f t="shared" si="630"/>
        <v/>
      </c>
      <c r="AZ456" s="10" t="str">
        <f t="shared" si="631"/>
        <v/>
      </c>
      <c r="BA456" s="10">
        <f t="shared" si="632"/>
        <v>0</v>
      </c>
      <c r="BB456" s="11" t="str">
        <f>IF($G456="","",COUNTIF($BC$4:$BC456,"x")/COUNTIF($G$4:$G456,"x"))</f>
        <v/>
      </c>
      <c r="BC456" s="10" t="str">
        <f t="shared" si="668"/>
        <v/>
      </c>
      <c r="BD456" s="10" t="str">
        <f t="shared" si="633"/>
        <v/>
      </c>
      <c r="BE456" s="10" t="str">
        <f t="shared" si="634"/>
        <v/>
      </c>
      <c r="BF456" s="10" t="str">
        <f t="shared" si="635"/>
        <v/>
      </c>
      <c r="BG456" s="10">
        <f t="shared" si="636"/>
        <v>0</v>
      </c>
      <c r="BH456" s="11" t="str">
        <f>IF($G456="","",COUNTIF($BI$4:$BI456,"x")/COUNTIF($G$4:$G456,"x"))</f>
        <v/>
      </c>
      <c r="BI456" s="10" t="str">
        <f t="shared" si="669"/>
        <v/>
      </c>
      <c r="BJ456" s="10" t="str">
        <f t="shared" si="637"/>
        <v/>
      </c>
      <c r="BK456" s="10" t="str">
        <f t="shared" si="638"/>
        <v/>
      </c>
      <c r="BL456" s="10" t="str">
        <f t="shared" si="639"/>
        <v/>
      </c>
      <c r="BM456" s="10">
        <f t="shared" si="640"/>
        <v>0</v>
      </c>
      <c r="BN456" s="11" t="str">
        <f>IF($G456="","",COUNTIF($BO$4:$BO456,"x")/COUNTIF($G$4:$G456,"x"))</f>
        <v/>
      </c>
      <c r="BO456" s="10" t="str">
        <f t="shared" si="670"/>
        <v/>
      </c>
      <c r="BP456" s="10" t="str">
        <f t="shared" si="641"/>
        <v/>
      </c>
      <c r="BQ456" s="10" t="str">
        <f t="shared" si="642"/>
        <v/>
      </c>
      <c r="BR456" s="10" t="str">
        <f t="shared" si="643"/>
        <v/>
      </c>
      <c r="BS456" s="10">
        <f t="shared" si="644"/>
        <v>0</v>
      </c>
      <c r="BT456" s="11" t="str">
        <f>IF($G456="","",COUNTIF($BU$4:$BU456,"x")/COUNTIF($G$4:$G456,"x"))</f>
        <v/>
      </c>
      <c r="BU456" s="10" t="str">
        <f t="shared" si="671"/>
        <v/>
      </c>
      <c r="BV456" s="10" t="str">
        <f t="shared" si="645"/>
        <v/>
      </c>
      <c r="BW456" s="10" t="str">
        <f t="shared" si="646"/>
        <v/>
      </c>
      <c r="BX456" s="10" t="str">
        <f t="shared" si="647"/>
        <v/>
      </c>
      <c r="BY456" s="10">
        <f t="shared" si="648"/>
        <v>0</v>
      </c>
      <c r="BZ456" s="11" t="str">
        <f>IF($G456="","",COUNTIF($CA$4:$CA456,"x")/COUNTIF($G$4:$G456,"x"))</f>
        <v/>
      </c>
      <c r="CA456" s="10" t="str">
        <f t="shared" si="672"/>
        <v/>
      </c>
      <c r="CB456" s="10" t="str">
        <f t="shared" si="649"/>
        <v/>
      </c>
      <c r="CC456" s="10" t="str">
        <f t="shared" si="650"/>
        <v/>
      </c>
      <c r="CD456" s="10" t="str">
        <f t="shared" si="651"/>
        <v/>
      </c>
      <c r="CE456" s="10">
        <f t="shared" si="652"/>
        <v>0</v>
      </c>
      <c r="CF456" s="11" t="str">
        <f>IF($G456="","",COUNTIF($CG$4:$CG456,"x")/COUNTIF($G$4:$G456,"x"))</f>
        <v/>
      </c>
      <c r="CG456" s="10" t="str">
        <f t="shared" si="673"/>
        <v/>
      </c>
      <c r="CH456" s="10" t="str">
        <f t="shared" si="653"/>
        <v/>
      </c>
      <c r="CI456" s="10" t="str">
        <f t="shared" si="654"/>
        <v/>
      </c>
      <c r="CJ456" s="10" t="str">
        <f t="shared" si="655"/>
        <v/>
      </c>
      <c r="CK456" s="10">
        <f t="shared" si="656"/>
        <v>0</v>
      </c>
      <c r="CL456" s="11" t="str">
        <f>IF($G456="","",COUNTIF($CM$4:$CM456,"x")/COUNTIF($G$4:$G456,"x"))</f>
        <v/>
      </c>
      <c r="CM456" s="10" t="str">
        <f t="shared" si="674"/>
        <v/>
      </c>
      <c r="CN456" s="10" t="str">
        <f t="shared" si="657"/>
        <v/>
      </c>
      <c r="CO456" s="10" t="str">
        <f t="shared" si="658"/>
        <v/>
      </c>
      <c r="CP456" s="10" t="str">
        <f t="shared" si="659"/>
        <v/>
      </c>
      <c r="CQ456" s="10">
        <f t="shared" si="660"/>
        <v>0</v>
      </c>
    </row>
    <row r="457" spans="2:95">
      <c r="B457" s="10" t="str">
        <f t="shared" si="661"/>
        <v/>
      </c>
      <c r="C457" s="10" t="str">
        <f t="shared" si="662"/>
        <v/>
      </c>
      <c r="D457" s="10" t="str">
        <f t="shared" si="663"/>
        <v/>
      </c>
      <c r="E457" s="10" t="str">
        <f t="shared" si="664"/>
        <v/>
      </c>
      <c r="F457" s="10" t="str">
        <f t="shared" si="665"/>
        <v/>
      </c>
      <c r="G457" s="10" t="str">
        <f t="shared" si="596"/>
        <v/>
      </c>
      <c r="H457" s="10" t="str">
        <f t="shared" si="597"/>
        <v/>
      </c>
      <c r="I457" s="10" t="str">
        <f t="shared" si="598"/>
        <v/>
      </c>
      <c r="J457" s="10" t="str">
        <f t="shared" si="599"/>
        <v/>
      </c>
      <c r="K457" s="10" t="str">
        <f t="shared" si="600"/>
        <v/>
      </c>
      <c r="L457" s="10" t="str">
        <f t="shared" si="601"/>
        <v/>
      </c>
      <c r="M457" s="10" t="str">
        <f t="shared" si="602"/>
        <v/>
      </c>
      <c r="N457" s="10" t="str">
        <f t="shared" si="603"/>
        <v/>
      </c>
      <c r="O457" s="10" t="str">
        <f t="shared" si="604"/>
        <v/>
      </c>
      <c r="P457" s="10" t="str">
        <f t="shared" si="605"/>
        <v/>
      </c>
      <c r="Q457" s="10" t="str">
        <f t="shared" si="606"/>
        <v/>
      </c>
      <c r="R457" s="10" t="str">
        <f t="shared" si="607"/>
        <v/>
      </c>
      <c r="S457" s="20" t="str">
        <f t="shared" si="608"/>
        <v/>
      </c>
      <c r="T457" s="23" t="str">
        <f t="shared" si="609"/>
        <v/>
      </c>
      <c r="U457" s="10"/>
      <c r="V457" s="10"/>
      <c r="W457" s="10"/>
      <c r="X457" s="11" t="str">
        <f>IF(G457="","",COUNTIF($Y$4:$Y457,"x")/COUNTIF($G$4:$G457,"x"))</f>
        <v/>
      </c>
      <c r="Y457" s="10" t="str">
        <f t="shared" si="610"/>
        <v/>
      </c>
      <c r="Z457" s="10" t="str">
        <f t="shared" si="611"/>
        <v/>
      </c>
      <c r="AA457" s="10" t="str">
        <f t="shared" si="612"/>
        <v/>
      </c>
      <c r="AB457" s="10" t="str">
        <f t="shared" si="613"/>
        <v/>
      </c>
      <c r="AC457" s="10">
        <f t="shared" si="614"/>
        <v>0</v>
      </c>
      <c r="AD457" s="11" t="str">
        <f>IF(G457="","",COUNTIF($AE$4:$AE457,"x")/COUNTIF($G$4:$G457,"x"))</f>
        <v/>
      </c>
      <c r="AE457" s="10" t="str">
        <f t="shared" si="615"/>
        <v/>
      </c>
      <c r="AF457" s="10" t="str">
        <f t="shared" si="616"/>
        <v/>
      </c>
      <c r="AG457" s="10" t="str">
        <f t="shared" si="617"/>
        <v/>
      </c>
      <c r="AH457" s="10" t="str">
        <f t="shared" si="618"/>
        <v/>
      </c>
      <c r="AI457" s="10">
        <f t="shared" si="619"/>
        <v>0</v>
      </c>
      <c r="AJ457" s="11" t="str">
        <f>IF(G457="","",COUNTIF($AK$4:$AK457,"x")/COUNTIF($G$4:$G457,"x"))</f>
        <v/>
      </c>
      <c r="AK457" s="10" t="str">
        <f t="shared" si="620"/>
        <v/>
      </c>
      <c r="AL457" s="10" t="str">
        <f t="shared" si="621"/>
        <v/>
      </c>
      <c r="AM457" s="10" t="str">
        <f t="shared" si="622"/>
        <v/>
      </c>
      <c r="AN457" s="10" t="str">
        <f t="shared" si="623"/>
        <v/>
      </c>
      <c r="AO457" s="10">
        <f t="shared" si="624"/>
        <v>0</v>
      </c>
      <c r="AP457" s="11" t="str">
        <f>IF($G457="","",COUNTIF($AQ$4:$AQ457,"x")/COUNTIF($G$4:$G457,"x"))</f>
        <v/>
      </c>
      <c r="AQ457" s="10" t="str">
        <f t="shared" si="666"/>
        <v/>
      </c>
      <c r="AR457" s="10" t="str">
        <f t="shared" si="625"/>
        <v/>
      </c>
      <c r="AS457" s="10" t="str">
        <f t="shared" si="626"/>
        <v/>
      </c>
      <c r="AT457" s="10" t="str">
        <f t="shared" si="627"/>
        <v/>
      </c>
      <c r="AU457" s="10">
        <f t="shared" si="628"/>
        <v>0</v>
      </c>
      <c r="AV457" s="11" t="str">
        <f>IF($G457="","",COUNTIF($AW$4:$AW457,"x")/COUNTIF($G$4:$G457,"x"))</f>
        <v/>
      </c>
      <c r="AW457" s="10" t="str">
        <f t="shared" si="667"/>
        <v/>
      </c>
      <c r="AX457" s="10" t="str">
        <f t="shared" si="629"/>
        <v/>
      </c>
      <c r="AY457" s="10" t="str">
        <f t="shared" si="630"/>
        <v/>
      </c>
      <c r="AZ457" s="10" t="str">
        <f t="shared" si="631"/>
        <v/>
      </c>
      <c r="BA457" s="10">
        <f t="shared" si="632"/>
        <v>0</v>
      </c>
      <c r="BB457" s="11" t="str">
        <f>IF($G457="","",COUNTIF($BC$4:$BC457,"x")/COUNTIF($G$4:$G457,"x"))</f>
        <v/>
      </c>
      <c r="BC457" s="10" t="str">
        <f t="shared" si="668"/>
        <v/>
      </c>
      <c r="BD457" s="10" t="str">
        <f t="shared" si="633"/>
        <v/>
      </c>
      <c r="BE457" s="10" t="str">
        <f t="shared" si="634"/>
        <v/>
      </c>
      <c r="BF457" s="10" t="str">
        <f t="shared" si="635"/>
        <v/>
      </c>
      <c r="BG457" s="10">
        <f t="shared" si="636"/>
        <v>0</v>
      </c>
      <c r="BH457" s="11" t="str">
        <f>IF($G457="","",COUNTIF($BI$4:$BI457,"x")/COUNTIF($G$4:$G457,"x"))</f>
        <v/>
      </c>
      <c r="BI457" s="10" t="str">
        <f t="shared" si="669"/>
        <v/>
      </c>
      <c r="BJ457" s="10" t="str">
        <f t="shared" si="637"/>
        <v/>
      </c>
      <c r="BK457" s="10" t="str">
        <f t="shared" si="638"/>
        <v/>
      </c>
      <c r="BL457" s="10" t="str">
        <f t="shared" si="639"/>
        <v/>
      </c>
      <c r="BM457" s="10">
        <f t="shared" si="640"/>
        <v>0</v>
      </c>
      <c r="BN457" s="11" t="str">
        <f>IF($G457="","",COUNTIF($BO$4:$BO457,"x")/COUNTIF($G$4:$G457,"x"))</f>
        <v/>
      </c>
      <c r="BO457" s="10" t="str">
        <f t="shared" si="670"/>
        <v/>
      </c>
      <c r="BP457" s="10" t="str">
        <f t="shared" si="641"/>
        <v/>
      </c>
      <c r="BQ457" s="10" t="str">
        <f t="shared" si="642"/>
        <v/>
      </c>
      <c r="BR457" s="10" t="str">
        <f t="shared" si="643"/>
        <v/>
      </c>
      <c r="BS457" s="10">
        <f t="shared" si="644"/>
        <v>0</v>
      </c>
      <c r="BT457" s="11" t="str">
        <f>IF($G457="","",COUNTIF($BU$4:$BU457,"x")/COUNTIF($G$4:$G457,"x"))</f>
        <v/>
      </c>
      <c r="BU457" s="10" t="str">
        <f t="shared" si="671"/>
        <v/>
      </c>
      <c r="BV457" s="10" t="str">
        <f t="shared" si="645"/>
        <v/>
      </c>
      <c r="BW457" s="10" t="str">
        <f t="shared" si="646"/>
        <v/>
      </c>
      <c r="BX457" s="10" t="str">
        <f t="shared" si="647"/>
        <v/>
      </c>
      <c r="BY457" s="10">
        <f t="shared" si="648"/>
        <v>0</v>
      </c>
      <c r="BZ457" s="11" t="str">
        <f>IF($G457="","",COUNTIF($CA$4:$CA457,"x")/COUNTIF($G$4:$G457,"x"))</f>
        <v/>
      </c>
      <c r="CA457" s="10" t="str">
        <f t="shared" si="672"/>
        <v/>
      </c>
      <c r="CB457" s="10" t="str">
        <f t="shared" si="649"/>
        <v/>
      </c>
      <c r="CC457" s="10" t="str">
        <f t="shared" si="650"/>
        <v/>
      </c>
      <c r="CD457" s="10" t="str">
        <f t="shared" si="651"/>
        <v/>
      </c>
      <c r="CE457" s="10">
        <f t="shared" si="652"/>
        <v>0</v>
      </c>
      <c r="CF457" s="11" t="str">
        <f>IF($G457="","",COUNTIF($CG$4:$CG457,"x")/COUNTIF($G$4:$G457,"x"))</f>
        <v/>
      </c>
      <c r="CG457" s="10" t="str">
        <f t="shared" si="673"/>
        <v/>
      </c>
      <c r="CH457" s="10" t="str">
        <f t="shared" si="653"/>
        <v/>
      </c>
      <c r="CI457" s="10" t="str">
        <f t="shared" si="654"/>
        <v/>
      </c>
      <c r="CJ457" s="10" t="str">
        <f t="shared" si="655"/>
        <v/>
      </c>
      <c r="CK457" s="10">
        <f t="shared" si="656"/>
        <v>0</v>
      </c>
      <c r="CL457" s="11" t="str">
        <f>IF($G457="","",COUNTIF($CM$4:$CM457,"x")/COUNTIF($G$4:$G457,"x"))</f>
        <v/>
      </c>
      <c r="CM457" s="10" t="str">
        <f t="shared" si="674"/>
        <v/>
      </c>
      <c r="CN457" s="10" t="str">
        <f t="shared" si="657"/>
        <v/>
      </c>
      <c r="CO457" s="10" t="str">
        <f t="shared" si="658"/>
        <v/>
      </c>
      <c r="CP457" s="10" t="str">
        <f t="shared" si="659"/>
        <v/>
      </c>
      <c r="CQ457" s="10">
        <f t="shared" si="660"/>
        <v>0</v>
      </c>
    </row>
    <row r="458" spans="2:95">
      <c r="B458" s="10" t="str">
        <f t="shared" si="661"/>
        <v/>
      </c>
      <c r="C458" s="10" t="str">
        <f t="shared" si="662"/>
        <v/>
      </c>
      <c r="D458" s="10" t="str">
        <f t="shared" si="663"/>
        <v/>
      </c>
      <c r="E458" s="10" t="str">
        <f t="shared" si="664"/>
        <v/>
      </c>
      <c r="F458" s="10" t="str">
        <f t="shared" si="665"/>
        <v/>
      </c>
      <c r="G458" s="10" t="str">
        <f t="shared" si="596"/>
        <v/>
      </c>
      <c r="H458" s="10" t="str">
        <f t="shared" si="597"/>
        <v/>
      </c>
      <c r="I458" s="10" t="str">
        <f t="shared" si="598"/>
        <v/>
      </c>
      <c r="J458" s="10" t="str">
        <f t="shared" si="599"/>
        <v/>
      </c>
      <c r="K458" s="10" t="str">
        <f t="shared" si="600"/>
        <v/>
      </c>
      <c r="L458" s="10" t="str">
        <f t="shared" si="601"/>
        <v/>
      </c>
      <c r="M458" s="10" t="str">
        <f t="shared" si="602"/>
        <v/>
      </c>
      <c r="N458" s="10" t="str">
        <f t="shared" si="603"/>
        <v/>
      </c>
      <c r="O458" s="10" t="str">
        <f t="shared" si="604"/>
        <v/>
      </c>
      <c r="P458" s="10" t="str">
        <f t="shared" si="605"/>
        <v/>
      </c>
      <c r="Q458" s="10" t="str">
        <f t="shared" si="606"/>
        <v/>
      </c>
      <c r="R458" s="10" t="str">
        <f t="shared" si="607"/>
        <v/>
      </c>
      <c r="S458" s="20" t="str">
        <f t="shared" si="608"/>
        <v/>
      </c>
      <c r="T458" s="23" t="str">
        <f t="shared" si="609"/>
        <v/>
      </c>
      <c r="U458" s="10"/>
      <c r="V458" s="10"/>
      <c r="W458" s="10"/>
      <c r="X458" s="11" t="str">
        <f>IF(G458="","",COUNTIF($Y$4:$Y458,"x")/COUNTIF($G$4:$G458,"x"))</f>
        <v/>
      </c>
      <c r="Y458" s="10" t="str">
        <f t="shared" si="610"/>
        <v/>
      </c>
      <c r="Z458" s="10" t="str">
        <f t="shared" si="611"/>
        <v/>
      </c>
      <c r="AA458" s="10" t="str">
        <f t="shared" si="612"/>
        <v/>
      </c>
      <c r="AB458" s="10" t="str">
        <f t="shared" si="613"/>
        <v/>
      </c>
      <c r="AC458" s="10">
        <f t="shared" si="614"/>
        <v>0</v>
      </c>
      <c r="AD458" s="11" t="str">
        <f>IF(G458="","",COUNTIF($AE$4:$AE458,"x")/COUNTIF($G$4:$G458,"x"))</f>
        <v/>
      </c>
      <c r="AE458" s="10" t="str">
        <f t="shared" si="615"/>
        <v/>
      </c>
      <c r="AF458" s="10" t="str">
        <f t="shared" si="616"/>
        <v/>
      </c>
      <c r="AG458" s="10" t="str">
        <f t="shared" si="617"/>
        <v/>
      </c>
      <c r="AH458" s="10" t="str">
        <f t="shared" si="618"/>
        <v/>
      </c>
      <c r="AI458" s="10">
        <f t="shared" si="619"/>
        <v>0</v>
      </c>
      <c r="AJ458" s="11" t="str">
        <f>IF(G458="","",COUNTIF($AK$4:$AK458,"x")/COUNTIF($G$4:$G458,"x"))</f>
        <v/>
      </c>
      <c r="AK458" s="10" t="str">
        <f t="shared" si="620"/>
        <v/>
      </c>
      <c r="AL458" s="10" t="str">
        <f t="shared" si="621"/>
        <v/>
      </c>
      <c r="AM458" s="10" t="str">
        <f t="shared" si="622"/>
        <v/>
      </c>
      <c r="AN458" s="10" t="str">
        <f t="shared" si="623"/>
        <v/>
      </c>
      <c r="AO458" s="10">
        <f t="shared" si="624"/>
        <v>0</v>
      </c>
      <c r="AP458" s="11" t="str">
        <f>IF($G458="","",COUNTIF($AQ$4:$AQ458,"x")/COUNTIF($G$4:$G458,"x"))</f>
        <v/>
      </c>
      <c r="AQ458" s="10" t="str">
        <f t="shared" si="666"/>
        <v/>
      </c>
      <c r="AR458" s="10" t="str">
        <f t="shared" si="625"/>
        <v/>
      </c>
      <c r="AS458" s="10" t="str">
        <f t="shared" si="626"/>
        <v/>
      </c>
      <c r="AT458" s="10" t="str">
        <f t="shared" si="627"/>
        <v/>
      </c>
      <c r="AU458" s="10">
        <f t="shared" si="628"/>
        <v>0</v>
      </c>
      <c r="AV458" s="11" t="str">
        <f>IF($G458="","",COUNTIF($AW$4:$AW458,"x")/COUNTIF($G$4:$G458,"x"))</f>
        <v/>
      </c>
      <c r="AW458" s="10" t="str">
        <f t="shared" si="667"/>
        <v/>
      </c>
      <c r="AX458" s="10" t="str">
        <f t="shared" si="629"/>
        <v/>
      </c>
      <c r="AY458" s="10" t="str">
        <f t="shared" si="630"/>
        <v/>
      </c>
      <c r="AZ458" s="10" t="str">
        <f t="shared" si="631"/>
        <v/>
      </c>
      <c r="BA458" s="10">
        <f t="shared" si="632"/>
        <v>0</v>
      </c>
      <c r="BB458" s="11" t="str">
        <f>IF($G458="","",COUNTIF($BC$4:$BC458,"x")/COUNTIF($G$4:$G458,"x"))</f>
        <v/>
      </c>
      <c r="BC458" s="10" t="str">
        <f t="shared" si="668"/>
        <v/>
      </c>
      <c r="BD458" s="10" t="str">
        <f t="shared" si="633"/>
        <v/>
      </c>
      <c r="BE458" s="10" t="str">
        <f t="shared" si="634"/>
        <v/>
      </c>
      <c r="BF458" s="10" t="str">
        <f t="shared" si="635"/>
        <v/>
      </c>
      <c r="BG458" s="10">
        <f t="shared" si="636"/>
        <v>0</v>
      </c>
      <c r="BH458" s="11" t="str">
        <f>IF($G458="","",COUNTIF($BI$4:$BI458,"x")/COUNTIF($G$4:$G458,"x"))</f>
        <v/>
      </c>
      <c r="BI458" s="10" t="str">
        <f t="shared" si="669"/>
        <v/>
      </c>
      <c r="BJ458" s="10" t="str">
        <f t="shared" si="637"/>
        <v/>
      </c>
      <c r="BK458" s="10" t="str">
        <f t="shared" si="638"/>
        <v/>
      </c>
      <c r="BL458" s="10" t="str">
        <f t="shared" si="639"/>
        <v/>
      </c>
      <c r="BM458" s="10">
        <f t="shared" si="640"/>
        <v>0</v>
      </c>
      <c r="BN458" s="11" t="str">
        <f>IF($G458="","",COUNTIF($BO$4:$BO458,"x")/COUNTIF($G$4:$G458,"x"))</f>
        <v/>
      </c>
      <c r="BO458" s="10" t="str">
        <f t="shared" si="670"/>
        <v/>
      </c>
      <c r="BP458" s="10" t="str">
        <f t="shared" si="641"/>
        <v/>
      </c>
      <c r="BQ458" s="10" t="str">
        <f t="shared" si="642"/>
        <v/>
      </c>
      <c r="BR458" s="10" t="str">
        <f t="shared" si="643"/>
        <v/>
      </c>
      <c r="BS458" s="10">
        <f t="shared" si="644"/>
        <v>0</v>
      </c>
      <c r="BT458" s="11" t="str">
        <f>IF($G458="","",COUNTIF($BU$4:$BU458,"x")/COUNTIF($G$4:$G458,"x"))</f>
        <v/>
      </c>
      <c r="BU458" s="10" t="str">
        <f t="shared" si="671"/>
        <v/>
      </c>
      <c r="BV458" s="10" t="str">
        <f t="shared" si="645"/>
        <v/>
      </c>
      <c r="BW458" s="10" t="str">
        <f t="shared" si="646"/>
        <v/>
      </c>
      <c r="BX458" s="10" t="str">
        <f t="shared" si="647"/>
        <v/>
      </c>
      <c r="BY458" s="10">
        <f t="shared" si="648"/>
        <v>0</v>
      </c>
      <c r="BZ458" s="11" t="str">
        <f>IF($G458="","",COUNTIF($CA$4:$CA458,"x")/COUNTIF($G$4:$G458,"x"))</f>
        <v/>
      </c>
      <c r="CA458" s="10" t="str">
        <f t="shared" si="672"/>
        <v/>
      </c>
      <c r="CB458" s="10" t="str">
        <f t="shared" si="649"/>
        <v/>
      </c>
      <c r="CC458" s="10" t="str">
        <f t="shared" si="650"/>
        <v/>
      </c>
      <c r="CD458" s="10" t="str">
        <f t="shared" si="651"/>
        <v/>
      </c>
      <c r="CE458" s="10">
        <f t="shared" si="652"/>
        <v>0</v>
      </c>
      <c r="CF458" s="11" t="str">
        <f>IF($G458="","",COUNTIF($CG$4:$CG458,"x")/COUNTIF($G$4:$G458,"x"))</f>
        <v/>
      </c>
      <c r="CG458" s="10" t="str">
        <f t="shared" si="673"/>
        <v/>
      </c>
      <c r="CH458" s="10" t="str">
        <f t="shared" si="653"/>
        <v/>
      </c>
      <c r="CI458" s="10" t="str">
        <f t="shared" si="654"/>
        <v/>
      </c>
      <c r="CJ458" s="10" t="str">
        <f t="shared" si="655"/>
        <v/>
      </c>
      <c r="CK458" s="10">
        <f t="shared" si="656"/>
        <v>0</v>
      </c>
      <c r="CL458" s="11" t="str">
        <f>IF($G458="","",COUNTIF($CM$4:$CM458,"x")/COUNTIF($G$4:$G458,"x"))</f>
        <v/>
      </c>
      <c r="CM458" s="10" t="str">
        <f t="shared" si="674"/>
        <v/>
      </c>
      <c r="CN458" s="10" t="str">
        <f t="shared" si="657"/>
        <v/>
      </c>
      <c r="CO458" s="10" t="str">
        <f t="shared" si="658"/>
        <v/>
      </c>
      <c r="CP458" s="10" t="str">
        <f t="shared" si="659"/>
        <v/>
      </c>
      <c r="CQ458" s="10">
        <f t="shared" si="660"/>
        <v>0</v>
      </c>
    </row>
    <row r="459" spans="2:95">
      <c r="B459" s="10" t="str">
        <f t="shared" si="661"/>
        <v/>
      </c>
      <c r="C459" s="10" t="str">
        <f t="shared" si="662"/>
        <v/>
      </c>
      <c r="D459" s="10" t="str">
        <f t="shared" si="663"/>
        <v/>
      </c>
      <c r="E459" s="10" t="str">
        <f t="shared" si="664"/>
        <v/>
      </c>
      <c r="F459" s="10" t="str">
        <f t="shared" si="665"/>
        <v/>
      </c>
      <c r="G459" s="10" t="str">
        <f t="shared" si="596"/>
        <v/>
      </c>
      <c r="H459" s="10" t="str">
        <f t="shared" si="597"/>
        <v/>
      </c>
      <c r="I459" s="10" t="str">
        <f t="shared" si="598"/>
        <v/>
      </c>
      <c r="J459" s="10" t="str">
        <f t="shared" si="599"/>
        <v/>
      </c>
      <c r="K459" s="10" t="str">
        <f t="shared" si="600"/>
        <v/>
      </c>
      <c r="L459" s="10" t="str">
        <f t="shared" si="601"/>
        <v/>
      </c>
      <c r="M459" s="10" t="str">
        <f t="shared" si="602"/>
        <v/>
      </c>
      <c r="N459" s="10" t="str">
        <f t="shared" si="603"/>
        <v/>
      </c>
      <c r="O459" s="10" t="str">
        <f t="shared" si="604"/>
        <v/>
      </c>
      <c r="P459" s="10" t="str">
        <f t="shared" si="605"/>
        <v/>
      </c>
      <c r="Q459" s="10" t="str">
        <f t="shared" si="606"/>
        <v/>
      </c>
      <c r="R459" s="10" t="str">
        <f t="shared" si="607"/>
        <v/>
      </c>
      <c r="S459" s="20" t="str">
        <f t="shared" si="608"/>
        <v/>
      </c>
      <c r="T459" s="23" t="str">
        <f t="shared" si="609"/>
        <v/>
      </c>
      <c r="U459" s="10"/>
      <c r="V459" s="10"/>
      <c r="W459" s="10"/>
      <c r="X459" s="11" t="str">
        <f>IF(G459="","",COUNTIF($Y$4:$Y459,"x")/COUNTIF($G$4:$G459,"x"))</f>
        <v/>
      </c>
      <c r="Y459" s="10" t="str">
        <f t="shared" si="610"/>
        <v/>
      </c>
      <c r="Z459" s="10" t="str">
        <f t="shared" si="611"/>
        <v/>
      </c>
      <c r="AA459" s="10" t="str">
        <f t="shared" si="612"/>
        <v/>
      </c>
      <c r="AB459" s="10" t="str">
        <f t="shared" si="613"/>
        <v/>
      </c>
      <c r="AC459" s="10">
        <f t="shared" si="614"/>
        <v>0</v>
      </c>
      <c r="AD459" s="11" t="str">
        <f>IF(G459="","",COUNTIF($AE$4:$AE459,"x")/COUNTIF($G$4:$G459,"x"))</f>
        <v/>
      </c>
      <c r="AE459" s="10" t="str">
        <f t="shared" si="615"/>
        <v/>
      </c>
      <c r="AF459" s="10" t="str">
        <f t="shared" si="616"/>
        <v/>
      </c>
      <c r="AG459" s="10" t="str">
        <f t="shared" si="617"/>
        <v/>
      </c>
      <c r="AH459" s="10" t="str">
        <f t="shared" si="618"/>
        <v/>
      </c>
      <c r="AI459" s="10">
        <f t="shared" si="619"/>
        <v>0</v>
      </c>
      <c r="AJ459" s="11" t="str">
        <f>IF(G459="","",COUNTIF($AK$4:$AK459,"x")/COUNTIF($G$4:$G459,"x"))</f>
        <v/>
      </c>
      <c r="AK459" s="10" t="str">
        <f t="shared" si="620"/>
        <v/>
      </c>
      <c r="AL459" s="10" t="str">
        <f t="shared" si="621"/>
        <v/>
      </c>
      <c r="AM459" s="10" t="str">
        <f t="shared" si="622"/>
        <v/>
      </c>
      <c r="AN459" s="10" t="str">
        <f t="shared" si="623"/>
        <v/>
      </c>
      <c r="AO459" s="10">
        <f t="shared" si="624"/>
        <v>0</v>
      </c>
      <c r="AP459" s="11" t="str">
        <f>IF($G459="","",COUNTIF($AQ$4:$AQ459,"x")/COUNTIF($G$4:$G459,"x"))</f>
        <v/>
      </c>
      <c r="AQ459" s="10" t="str">
        <f t="shared" si="666"/>
        <v/>
      </c>
      <c r="AR459" s="10" t="str">
        <f t="shared" si="625"/>
        <v/>
      </c>
      <c r="AS459" s="10" t="str">
        <f t="shared" si="626"/>
        <v/>
      </c>
      <c r="AT459" s="10" t="str">
        <f t="shared" si="627"/>
        <v/>
      </c>
      <c r="AU459" s="10">
        <f t="shared" si="628"/>
        <v>0</v>
      </c>
      <c r="AV459" s="11" t="str">
        <f>IF($G459="","",COUNTIF($AW$4:$AW459,"x")/COUNTIF($G$4:$G459,"x"))</f>
        <v/>
      </c>
      <c r="AW459" s="10" t="str">
        <f t="shared" si="667"/>
        <v/>
      </c>
      <c r="AX459" s="10" t="str">
        <f t="shared" si="629"/>
        <v/>
      </c>
      <c r="AY459" s="10" t="str">
        <f t="shared" si="630"/>
        <v/>
      </c>
      <c r="AZ459" s="10" t="str">
        <f t="shared" si="631"/>
        <v/>
      </c>
      <c r="BA459" s="10">
        <f t="shared" si="632"/>
        <v>0</v>
      </c>
      <c r="BB459" s="11" t="str">
        <f>IF($G459="","",COUNTIF($BC$4:$BC459,"x")/COUNTIF($G$4:$G459,"x"))</f>
        <v/>
      </c>
      <c r="BC459" s="10" t="str">
        <f t="shared" si="668"/>
        <v/>
      </c>
      <c r="BD459" s="10" t="str">
        <f t="shared" si="633"/>
        <v/>
      </c>
      <c r="BE459" s="10" t="str">
        <f t="shared" si="634"/>
        <v/>
      </c>
      <c r="BF459" s="10" t="str">
        <f t="shared" si="635"/>
        <v/>
      </c>
      <c r="BG459" s="10">
        <f t="shared" si="636"/>
        <v>0</v>
      </c>
      <c r="BH459" s="11" t="str">
        <f>IF($G459="","",COUNTIF($BI$4:$BI459,"x")/COUNTIF($G$4:$G459,"x"))</f>
        <v/>
      </c>
      <c r="BI459" s="10" t="str">
        <f t="shared" si="669"/>
        <v/>
      </c>
      <c r="BJ459" s="10" t="str">
        <f t="shared" si="637"/>
        <v/>
      </c>
      <c r="BK459" s="10" t="str">
        <f t="shared" si="638"/>
        <v/>
      </c>
      <c r="BL459" s="10" t="str">
        <f t="shared" si="639"/>
        <v/>
      </c>
      <c r="BM459" s="10">
        <f t="shared" si="640"/>
        <v>0</v>
      </c>
      <c r="BN459" s="11" t="str">
        <f>IF($G459="","",COUNTIF($BO$4:$BO459,"x")/COUNTIF($G$4:$G459,"x"))</f>
        <v/>
      </c>
      <c r="BO459" s="10" t="str">
        <f t="shared" si="670"/>
        <v/>
      </c>
      <c r="BP459" s="10" t="str">
        <f t="shared" si="641"/>
        <v/>
      </c>
      <c r="BQ459" s="10" t="str">
        <f t="shared" si="642"/>
        <v/>
      </c>
      <c r="BR459" s="10" t="str">
        <f t="shared" si="643"/>
        <v/>
      </c>
      <c r="BS459" s="10">
        <f t="shared" si="644"/>
        <v>0</v>
      </c>
      <c r="BT459" s="11" t="str">
        <f>IF($G459="","",COUNTIF($BU$4:$BU459,"x")/COUNTIF($G$4:$G459,"x"))</f>
        <v/>
      </c>
      <c r="BU459" s="10" t="str">
        <f t="shared" si="671"/>
        <v/>
      </c>
      <c r="BV459" s="10" t="str">
        <f t="shared" si="645"/>
        <v/>
      </c>
      <c r="BW459" s="10" t="str">
        <f t="shared" si="646"/>
        <v/>
      </c>
      <c r="BX459" s="10" t="str">
        <f t="shared" si="647"/>
        <v/>
      </c>
      <c r="BY459" s="10">
        <f t="shared" si="648"/>
        <v>0</v>
      </c>
      <c r="BZ459" s="11" t="str">
        <f>IF($G459="","",COUNTIF($CA$4:$CA459,"x")/COUNTIF($G$4:$G459,"x"))</f>
        <v/>
      </c>
      <c r="CA459" s="10" t="str">
        <f t="shared" si="672"/>
        <v/>
      </c>
      <c r="CB459" s="10" t="str">
        <f t="shared" si="649"/>
        <v/>
      </c>
      <c r="CC459" s="10" t="str">
        <f t="shared" si="650"/>
        <v/>
      </c>
      <c r="CD459" s="10" t="str">
        <f t="shared" si="651"/>
        <v/>
      </c>
      <c r="CE459" s="10">
        <f t="shared" si="652"/>
        <v>0</v>
      </c>
      <c r="CF459" s="11" t="str">
        <f>IF($G459="","",COUNTIF($CG$4:$CG459,"x")/COUNTIF($G$4:$G459,"x"))</f>
        <v/>
      </c>
      <c r="CG459" s="10" t="str">
        <f t="shared" si="673"/>
        <v/>
      </c>
      <c r="CH459" s="10" t="str">
        <f t="shared" si="653"/>
        <v/>
      </c>
      <c r="CI459" s="10" t="str">
        <f t="shared" si="654"/>
        <v/>
      </c>
      <c r="CJ459" s="10" t="str">
        <f t="shared" si="655"/>
        <v/>
      </c>
      <c r="CK459" s="10">
        <f t="shared" si="656"/>
        <v>0</v>
      </c>
      <c r="CL459" s="11" t="str">
        <f>IF($G459="","",COUNTIF($CM$4:$CM459,"x")/COUNTIF($G$4:$G459,"x"))</f>
        <v/>
      </c>
      <c r="CM459" s="10" t="str">
        <f t="shared" si="674"/>
        <v/>
      </c>
      <c r="CN459" s="10" t="str">
        <f t="shared" si="657"/>
        <v/>
      </c>
      <c r="CO459" s="10" t="str">
        <f t="shared" si="658"/>
        <v/>
      </c>
      <c r="CP459" s="10" t="str">
        <f t="shared" si="659"/>
        <v/>
      </c>
      <c r="CQ459" s="10">
        <f t="shared" si="660"/>
        <v>0</v>
      </c>
    </row>
    <row r="460" spans="2:95">
      <c r="B460" s="10" t="str">
        <f t="shared" si="661"/>
        <v/>
      </c>
      <c r="C460" s="10" t="str">
        <f t="shared" si="662"/>
        <v/>
      </c>
      <c r="D460" s="10" t="str">
        <f t="shared" si="663"/>
        <v/>
      </c>
      <c r="E460" s="10" t="str">
        <f t="shared" si="664"/>
        <v/>
      </c>
      <c r="F460" s="10" t="str">
        <f t="shared" si="665"/>
        <v/>
      </c>
      <c r="G460" s="10" t="str">
        <f t="shared" si="596"/>
        <v/>
      </c>
      <c r="H460" s="10" t="str">
        <f t="shared" si="597"/>
        <v/>
      </c>
      <c r="I460" s="10" t="str">
        <f t="shared" si="598"/>
        <v/>
      </c>
      <c r="J460" s="10" t="str">
        <f t="shared" si="599"/>
        <v/>
      </c>
      <c r="K460" s="10" t="str">
        <f t="shared" si="600"/>
        <v/>
      </c>
      <c r="L460" s="10" t="str">
        <f t="shared" si="601"/>
        <v/>
      </c>
      <c r="M460" s="10" t="str">
        <f t="shared" si="602"/>
        <v/>
      </c>
      <c r="N460" s="10" t="str">
        <f t="shared" si="603"/>
        <v/>
      </c>
      <c r="O460" s="10" t="str">
        <f t="shared" si="604"/>
        <v/>
      </c>
      <c r="P460" s="10" t="str">
        <f t="shared" si="605"/>
        <v/>
      </c>
      <c r="Q460" s="10" t="str">
        <f t="shared" si="606"/>
        <v/>
      </c>
      <c r="R460" s="10" t="str">
        <f t="shared" si="607"/>
        <v/>
      </c>
      <c r="S460" s="20" t="str">
        <f t="shared" si="608"/>
        <v/>
      </c>
      <c r="T460" s="23" t="str">
        <f t="shared" si="609"/>
        <v/>
      </c>
      <c r="U460" s="10"/>
      <c r="V460" s="10"/>
      <c r="W460" s="10"/>
      <c r="X460" s="11" t="str">
        <f>IF(G460="","",COUNTIF($Y$4:$Y460,"x")/COUNTIF($G$4:$G460,"x"))</f>
        <v/>
      </c>
      <c r="Y460" s="10" t="str">
        <f t="shared" si="610"/>
        <v/>
      </c>
      <c r="Z460" s="10" t="str">
        <f t="shared" si="611"/>
        <v/>
      </c>
      <c r="AA460" s="10" t="str">
        <f t="shared" si="612"/>
        <v/>
      </c>
      <c r="AB460" s="10" t="str">
        <f t="shared" si="613"/>
        <v/>
      </c>
      <c r="AC460" s="10">
        <f t="shared" si="614"/>
        <v>0</v>
      </c>
      <c r="AD460" s="11" t="str">
        <f>IF(G460="","",COUNTIF($AE$4:$AE460,"x")/COUNTIF($G$4:$G460,"x"))</f>
        <v/>
      </c>
      <c r="AE460" s="10" t="str">
        <f t="shared" si="615"/>
        <v/>
      </c>
      <c r="AF460" s="10" t="str">
        <f t="shared" si="616"/>
        <v/>
      </c>
      <c r="AG460" s="10" t="str">
        <f t="shared" si="617"/>
        <v/>
      </c>
      <c r="AH460" s="10" t="str">
        <f t="shared" si="618"/>
        <v/>
      </c>
      <c r="AI460" s="10">
        <f t="shared" si="619"/>
        <v>0</v>
      </c>
      <c r="AJ460" s="11" t="str">
        <f>IF(G460="","",COUNTIF($AK$4:$AK460,"x")/COUNTIF($G$4:$G460,"x"))</f>
        <v/>
      </c>
      <c r="AK460" s="10" t="str">
        <f t="shared" si="620"/>
        <v/>
      </c>
      <c r="AL460" s="10" t="str">
        <f t="shared" si="621"/>
        <v/>
      </c>
      <c r="AM460" s="10" t="str">
        <f t="shared" si="622"/>
        <v/>
      </c>
      <c r="AN460" s="10" t="str">
        <f t="shared" si="623"/>
        <v/>
      </c>
      <c r="AO460" s="10">
        <f t="shared" si="624"/>
        <v>0</v>
      </c>
      <c r="AP460" s="11" t="str">
        <f>IF($G460="","",COUNTIF($AQ$4:$AQ460,"x")/COUNTIF($G$4:$G460,"x"))</f>
        <v/>
      </c>
      <c r="AQ460" s="10" t="str">
        <f t="shared" si="666"/>
        <v/>
      </c>
      <c r="AR460" s="10" t="str">
        <f t="shared" si="625"/>
        <v/>
      </c>
      <c r="AS460" s="10" t="str">
        <f t="shared" si="626"/>
        <v/>
      </c>
      <c r="AT460" s="10" t="str">
        <f t="shared" si="627"/>
        <v/>
      </c>
      <c r="AU460" s="10">
        <f t="shared" si="628"/>
        <v>0</v>
      </c>
      <c r="AV460" s="11" t="str">
        <f>IF($G460="","",COUNTIF($AW$4:$AW460,"x")/COUNTIF($G$4:$G460,"x"))</f>
        <v/>
      </c>
      <c r="AW460" s="10" t="str">
        <f t="shared" si="667"/>
        <v/>
      </c>
      <c r="AX460" s="10" t="str">
        <f t="shared" si="629"/>
        <v/>
      </c>
      <c r="AY460" s="10" t="str">
        <f t="shared" si="630"/>
        <v/>
      </c>
      <c r="AZ460" s="10" t="str">
        <f t="shared" si="631"/>
        <v/>
      </c>
      <c r="BA460" s="10">
        <f t="shared" si="632"/>
        <v>0</v>
      </c>
      <c r="BB460" s="11" t="str">
        <f>IF($G460="","",COUNTIF($BC$4:$BC460,"x")/COUNTIF($G$4:$G460,"x"))</f>
        <v/>
      </c>
      <c r="BC460" s="10" t="str">
        <f t="shared" si="668"/>
        <v/>
      </c>
      <c r="BD460" s="10" t="str">
        <f t="shared" si="633"/>
        <v/>
      </c>
      <c r="BE460" s="10" t="str">
        <f t="shared" si="634"/>
        <v/>
      </c>
      <c r="BF460" s="10" t="str">
        <f t="shared" si="635"/>
        <v/>
      </c>
      <c r="BG460" s="10">
        <f t="shared" si="636"/>
        <v>0</v>
      </c>
      <c r="BH460" s="11" t="str">
        <f>IF($G460="","",COUNTIF($BI$4:$BI460,"x")/COUNTIF($G$4:$G460,"x"))</f>
        <v/>
      </c>
      <c r="BI460" s="10" t="str">
        <f t="shared" si="669"/>
        <v/>
      </c>
      <c r="BJ460" s="10" t="str">
        <f t="shared" si="637"/>
        <v/>
      </c>
      <c r="BK460" s="10" t="str">
        <f t="shared" si="638"/>
        <v/>
      </c>
      <c r="BL460" s="10" t="str">
        <f t="shared" si="639"/>
        <v/>
      </c>
      <c r="BM460" s="10">
        <f t="shared" si="640"/>
        <v>0</v>
      </c>
      <c r="BN460" s="11" t="str">
        <f>IF($G460="","",COUNTIF($BO$4:$BO460,"x")/COUNTIF($G$4:$G460,"x"))</f>
        <v/>
      </c>
      <c r="BO460" s="10" t="str">
        <f t="shared" si="670"/>
        <v/>
      </c>
      <c r="BP460" s="10" t="str">
        <f t="shared" si="641"/>
        <v/>
      </c>
      <c r="BQ460" s="10" t="str">
        <f t="shared" si="642"/>
        <v/>
      </c>
      <c r="BR460" s="10" t="str">
        <f t="shared" si="643"/>
        <v/>
      </c>
      <c r="BS460" s="10">
        <f t="shared" si="644"/>
        <v>0</v>
      </c>
      <c r="BT460" s="11" t="str">
        <f>IF($G460="","",COUNTIF($BU$4:$BU460,"x")/COUNTIF($G$4:$G460,"x"))</f>
        <v/>
      </c>
      <c r="BU460" s="10" t="str">
        <f t="shared" si="671"/>
        <v/>
      </c>
      <c r="BV460" s="10" t="str">
        <f t="shared" si="645"/>
        <v/>
      </c>
      <c r="BW460" s="10" t="str">
        <f t="shared" si="646"/>
        <v/>
      </c>
      <c r="BX460" s="10" t="str">
        <f t="shared" si="647"/>
        <v/>
      </c>
      <c r="BY460" s="10">
        <f t="shared" si="648"/>
        <v>0</v>
      </c>
      <c r="BZ460" s="11" t="str">
        <f>IF($G460="","",COUNTIF($CA$4:$CA460,"x")/COUNTIF($G$4:$G460,"x"))</f>
        <v/>
      </c>
      <c r="CA460" s="10" t="str">
        <f t="shared" si="672"/>
        <v/>
      </c>
      <c r="CB460" s="10" t="str">
        <f t="shared" si="649"/>
        <v/>
      </c>
      <c r="CC460" s="10" t="str">
        <f t="shared" si="650"/>
        <v/>
      </c>
      <c r="CD460" s="10" t="str">
        <f t="shared" si="651"/>
        <v/>
      </c>
      <c r="CE460" s="10">
        <f t="shared" si="652"/>
        <v>0</v>
      </c>
      <c r="CF460" s="11" t="str">
        <f>IF($G460="","",COUNTIF($CG$4:$CG460,"x")/COUNTIF($G$4:$G460,"x"))</f>
        <v/>
      </c>
      <c r="CG460" s="10" t="str">
        <f t="shared" si="673"/>
        <v/>
      </c>
      <c r="CH460" s="10" t="str">
        <f t="shared" si="653"/>
        <v/>
      </c>
      <c r="CI460" s="10" t="str">
        <f t="shared" si="654"/>
        <v/>
      </c>
      <c r="CJ460" s="10" t="str">
        <f t="shared" si="655"/>
        <v/>
      </c>
      <c r="CK460" s="10">
        <f t="shared" si="656"/>
        <v>0</v>
      </c>
      <c r="CL460" s="11" t="str">
        <f>IF($G460="","",COUNTIF($CM$4:$CM460,"x")/COUNTIF($G$4:$G460,"x"))</f>
        <v/>
      </c>
      <c r="CM460" s="10" t="str">
        <f t="shared" si="674"/>
        <v/>
      </c>
      <c r="CN460" s="10" t="str">
        <f t="shared" si="657"/>
        <v/>
      </c>
      <c r="CO460" s="10" t="str">
        <f t="shared" si="658"/>
        <v/>
      </c>
      <c r="CP460" s="10" t="str">
        <f t="shared" si="659"/>
        <v/>
      </c>
      <c r="CQ460" s="10">
        <f t="shared" si="660"/>
        <v>0</v>
      </c>
    </row>
    <row r="461" spans="2:95">
      <c r="B461" s="10" t="str">
        <f t="shared" si="661"/>
        <v/>
      </c>
      <c r="C461" s="10" t="str">
        <f t="shared" si="662"/>
        <v/>
      </c>
      <c r="D461" s="10" t="str">
        <f t="shared" si="663"/>
        <v/>
      </c>
      <c r="E461" s="10" t="str">
        <f t="shared" si="664"/>
        <v/>
      </c>
      <c r="F461" s="10" t="str">
        <f t="shared" si="665"/>
        <v/>
      </c>
      <c r="G461" s="10" t="str">
        <f t="shared" si="596"/>
        <v/>
      </c>
      <c r="H461" s="10" t="str">
        <f t="shared" si="597"/>
        <v/>
      </c>
      <c r="I461" s="10" t="str">
        <f t="shared" si="598"/>
        <v/>
      </c>
      <c r="J461" s="10" t="str">
        <f t="shared" si="599"/>
        <v/>
      </c>
      <c r="K461" s="10" t="str">
        <f t="shared" si="600"/>
        <v/>
      </c>
      <c r="L461" s="10" t="str">
        <f t="shared" si="601"/>
        <v/>
      </c>
      <c r="M461" s="10" t="str">
        <f t="shared" si="602"/>
        <v/>
      </c>
      <c r="N461" s="10" t="str">
        <f t="shared" si="603"/>
        <v/>
      </c>
      <c r="O461" s="10" t="str">
        <f t="shared" si="604"/>
        <v/>
      </c>
      <c r="P461" s="10" t="str">
        <f t="shared" si="605"/>
        <v/>
      </c>
      <c r="Q461" s="10" t="str">
        <f t="shared" si="606"/>
        <v/>
      </c>
      <c r="R461" s="10" t="str">
        <f t="shared" si="607"/>
        <v/>
      </c>
      <c r="S461" s="20" t="str">
        <f t="shared" si="608"/>
        <v/>
      </c>
      <c r="T461" s="23" t="str">
        <f t="shared" si="609"/>
        <v/>
      </c>
      <c r="U461" s="10"/>
      <c r="V461" s="10"/>
      <c r="W461" s="10"/>
      <c r="X461" s="11" t="str">
        <f>IF(G461="","",COUNTIF($Y$4:$Y461,"x")/COUNTIF($G$4:$G461,"x"))</f>
        <v/>
      </c>
      <c r="Y461" s="10" t="str">
        <f t="shared" si="610"/>
        <v/>
      </c>
      <c r="Z461" s="10" t="str">
        <f t="shared" si="611"/>
        <v/>
      </c>
      <c r="AA461" s="10" t="str">
        <f t="shared" si="612"/>
        <v/>
      </c>
      <c r="AB461" s="10" t="str">
        <f t="shared" si="613"/>
        <v/>
      </c>
      <c r="AC461" s="10">
        <f t="shared" si="614"/>
        <v>0</v>
      </c>
      <c r="AD461" s="11" t="str">
        <f>IF(G461="","",COUNTIF($AE$4:$AE461,"x")/COUNTIF($G$4:$G461,"x"))</f>
        <v/>
      </c>
      <c r="AE461" s="10" t="str">
        <f t="shared" si="615"/>
        <v/>
      </c>
      <c r="AF461" s="10" t="str">
        <f t="shared" si="616"/>
        <v/>
      </c>
      <c r="AG461" s="10" t="str">
        <f t="shared" si="617"/>
        <v/>
      </c>
      <c r="AH461" s="10" t="str">
        <f t="shared" si="618"/>
        <v/>
      </c>
      <c r="AI461" s="10">
        <f t="shared" si="619"/>
        <v>0</v>
      </c>
      <c r="AJ461" s="11" t="str">
        <f>IF(G461="","",COUNTIF($AK$4:$AK461,"x")/COUNTIF($G$4:$G461,"x"))</f>
        <v/>
      </c>
      <c r="AK461" s="10" t="str">
        <f t="shared" si="620"/>
        <v/>
      </c>
      <c r="AL461" s="10" t="str">
        <f t="shared" si="621"/>
        <v/>
      </c>
      <c r="AM461" s="10" t="str">
        <f t="shared" si="622"/>
        <v/>
      </c>
      <c r="AN461" s="10" t="str">
        <f t="shared" si="623"/>
        <v/>
      </c>
      <c r="AO461" s="10">
        <f t="shared" si="624"/>
        <v>0</v>
      </c>
      <c r="AP461" s="11" t="str">
        <f>IF($G461="","",COUNTIF($AQ$4:$AQ461,"x")/COUNTIF($G$4:$G461,"x"))</f>
        <v/>
      </c>
      <c r="AQ461" s="10" t="str">
        <f t="shared" si="666"/>
        <v/>
      </c>
      <c r="AR461" s="10" t="str">
        <f t="shared" si="625"/>
        <v/>
      </c>
      <c r="AS461" s="10" t="str">
        <f t="shared" si="626"/>
        <v/>
      </c>
      <c r="AT461" s="10" t="str">
        <f t="shared" si="627"/>
        <v/>
      </c>
      <c r="AU461" s="10">
        <f t="shared" si="628"/>
        <v>0</v>
      </c>
      <c r="AV461" s="11" t="str">
        <f>IF($G461="","",COUNTIF($AW$4:$AW461,"x")/COUNTIF($G$4:$G461,"x"))</f>
        <v/>
      </c>
      <c r="AW461" s="10" t="str">
        <f t="shared" si="667"/>
        <v/>
      </c>
      <c r="AX461" s="10" t="str">
        <f t="shared" si="629"/>
        <v/>
      </c>
      <c r="AY461" s="10" t="str">
        <f t="shared" si="630"/>
        <v/>
      </c>
      <c r="AZ461" s="10" t="str">
        <f t="shared" si="631"/>
        <v/>
      </c>
      <c r="BA461" s="10">
        <f t="shared" si="632"/>
        <v>0</v>
      </c>
      <c r="BB461" s="11" t="str">
        <f>IF($G461="","",COUNTIF($BC$4:$BC461,"x")/COUNTIF($G$4:$G461,"x"))</f>
        <v/>
      </c>
      <c r="BC461" s="10" t="str">
        <f t="shared" si="668"/>
        <v/>
      </c>
      <c r="BD461" s="10" t="str">
        <f t="shared" si="633"/>
        <v/>
      </c>
      <c r="BE461" s="10" t="str">
        <f t="shared" si="634"/>
        <v/>
      </c>
      <c r="BF461" s="10" t="str">
        <f t="shared" si="635"/>
        <v/>
      </c>
      <c r="BG461" s="10">
        <f t="shared" si="636"/>
        <v>0</v>
      </c>
      <c r="BH461" s="11" t="str">
        <f>IF($G461="","",COUNTIF($BI$4:$BI461,"x")/COUNTIF($G$4:$G461,"x"))</f>
        <v/>
      </c>
      <c r="BI461" s="10" t="str">
        <f t="shared" si="669"/>
        <v/>
      </c>
      <c r="BJ461" s="10" t="str">
        <f t="shared" si="637"/>
        <v/>
      </c>
      <c r="BK461" s="10" t="str">
        <f t="shared" si="638"/>
        <v/>
      </c>
      <c r="BL461" s="10" t="str">
        <f t="shared" si="639"/>
        <v/>
      </c>
      <c r="BM461" s="10">
        <f t="shared" si="640"/>
        <v>0</v>
      </c>
      <c r="BN461" s="11" t="str">
        <f>IF($G461="","",COUNTIF($BO$4:$BO461,"x")/COUNTIF($G$4:$G461,"x"))</f>
        <v/>
      </c>
      <c r="BO461" s="10" t="str">
        <f t="shared" si="670"/>
        <v/>
      </c>
      <c r="BP461" s="10" t="str">
        <f t="shared" si="641"/>
        <v/>
      </c>
      <c r="BQ461" s="10" t="str">
        <f t="shared" si="642"/>
        <v/>
      </c>
      <c r="BR461" s="10" t="str">
        <f t="shared" si="643"/>
        <v/>
      </c>
      <c r="BS461" s="10">
        <f t="shared" si="644"/>
        <v>0</v>
      </c>
      <c r="BT461" s="11" t="str">
        <f>IF($G461="","",COUNTIF($BU$4:$BU461,"x")/COUNTIF($G$4:$G461,"x"))</f>
        <v/>
      </c>
      <c r="BU461" s="10" t="str">
        <f t="shared" si="671"/>
        <v/>
      </c>
      <c r="BV461" s="10" t="str">
        <f t="shared" si="645"/>
        <v/>
      </c>
      <c r="BW461" s="10" t="str">
        <f t="shared" si="646"/>
        <v/>
      </c>
      <c r="BX461" s="10" t="str">
        <f t="shared" si="647"/>
        <v/>
      </c>
      <c r="BY461" s="10">
        <f t="shared" si="648"/>
        <v>0</v>
      </c>
      <c r="BZ461" s="11" t="str">
        <f>IF($G461="","",COUNTIF($CA$4:$CA461,"x")/COUNTIF($G$4:$G461,"x"))</f>
        <v/>
      </c>
      <c r="CA461" s="10" t="str">
        <f t="shared" si="672"/>
        <v/>
      </c>
      <c r="CB461" s="10" t="str">
        <f t="shared" si="649"/>
        <v/>
      </c>
      <c r="CC461" s="10" t="str">
        <f t="shared" si="650"/>
        <v/>
      </c>
      <c r="CD461" s="10" t="str">
        <f t="shared" si="651"/>
        <v/>
      </c>
      <c r="CE461" s="10">
        <f t="shared" si="652"/>
        <v>0</v>
      </c>
      <c r="CF461" s="11" t="str">
        <f>IF($G461="","",COUNTIF($CG$4:$CG461,"x")/COUNTIF($G$4:$G461,"x"))</f>
        <v/>
      </c>
      <c r="CG461" s="10" t="str">
        <f t="shared" si="673"/>
        <v/>
      </c>
      <c r="CH461" s="10" t="str">
        <f t="shared" si="653"/>
        <v/>
      </c>
      <c r="CI461" s="10" t="str">
        <f t="shared" si="654"/>
        <v/>
      </c>
      <c r="CJ461" s="10" t="str">
        <f t="shared" si="655"/>
        <v/>
      </c>
      <c r="CK461" s="10">
        <f t="shared" si="656"/>
        <v>0</v>
      </c>
      <c r="CL461" s="11" t="str">
        <f>IF($G461="","",COUNTIF($CM$4:$CM461,"x")/COUNTIF($G$4:$G461,"x"))</f>
        <v/>
      </c>
      <c r="CM461" s="10" t="str">
        <f t="shared" si="674"/>
        <v/>
      </c>
      <c r="CN461" s="10" t="str">
        <f t="shared" si="657"/>
        <v/>
      </c>
      <c r="CO461" s="10" t="str">
        <f t="shared" si="658"/>
        <v/>
      </c>
      <c r="CP461" s="10" t="str">
        <f t="shared" si="659"/>
        <v/>
      </c>
      <c r="CQ461" s="10">
        <f t="shared" si="660"/>
        <v>0</v>
      </c>
    </row>
    <row r="462" spans="2:95">
      <c r="B462" s="10" t="str">
        <f t="shared" si="661"/>
        <v/>
      </c>
      <c r="C462" s="10" t="str">
        <f t="shared" si="662"/>
        <v/>
      </c>
      <c r="D462" s="10" t="str">
        <f t="shared" si="663"/>
        <v/>
      </c>
      <c r="E462" s="10" t="str">
        <f t="shared" si="664"/>
        <v/>
      </c>
      <c r="F462" s="10" t="str">
        <f t="shared" si="665"/>
        <v/>
      </c>
      <c r="G462" s="10" t="str">
        <f t="shared" si="596"/>
        <v/>
      </c>
      <c r="H462" s="10" t="str">
        <f t="shared" si="597"/>
        <v/>
      </c>
      <c r="I462" s="10" t="str">
        <f t="shared" si="598"/>
        <v/>
      </c>
      <c r="J462" s="10" t="str">
        <f t="shared" si="599"/>
        <v/>
      </c>
      <c r="K462" s="10" t="str">
        <f t="shared" si="600"/>
        <v/>
      </c>
      <c r="L462" s="10" t="str">
        <f t="shared" si="601"/>
        <v/>
      </c>
      <c r="M462" s="10" t="str">
        <f t="shared" si="602"/>
        <v/>
      </c>
      <c r="N462" s="10" t="str">
        <f t="shared" si="603"/>
        <v/>
      </c>
      <c r="O462" s="10" t="str">
        <f t="shared" si="604"/>
        <v/>
      </c>
      <c r="P462" s="10" t="str">
        <f t="shared" si="605"/>
        <v/>
      </c>
      <c r="Q462" s="10" t="str">
        <f t="shared" si="606"/>
        <v/>
      </c>
      <c r="R462" s="10" t="str">
        <f t="shared" si="607"/>
        <v/>
      </c>
      <c r="S462" s="20" t="str">
        <f t="shared" si="608"/>
        <v/>
      </c>
      <c r="T462" s="23" t="str">
        <f t="shared" si="609"/>
        <v/>
      </c>
      <c r="U462" s="10"/>
      <c r="V462" s="10"/>
      <c r="W462" s="10"/>
      <c r="X462" s="11" t="str">
        <f>IF(G462="","",COUNTIF($Y$4:$Y462,"x")/COUNTIF($G$4:$G462,"x"))</f>
        <v/>
      </c>
      <c r="Y462" s="10" t="str">
        <f t="shared" si="610"/>
        <v/>
      </c>
      <c r="Z462" s="10" t="str">
        <f t="shared" si="611"/>
        <v/>
      </c>
      <c r="AA462" s="10" t="str">
        <f t="shared" si="612"/>
        <v/>
      </c>
      <c r="AB462" s="10" t="str">
        <f t="shared" si="613"/>
        <v/>
      </c>
      <c r="AC462" s="10">
        <f t="shared" si="614"/>
        <v>0</v>
      </c>
      <c r="AD462" s="11" t="str">
        <f>IF(G462="","",COUNTIF($AE$4:$AE462,"x")/COUNTIF($G$4:$G462,"x"))</f>
        <v/>
      </c>
      <c r="AE462" s="10" t="str">
        <f t="shared" si="615"/>
        <v/>
      </c>
      <c r="AF462" s="10" t="str">
        <f t="shared" si="616"/>
        <v/>
      </c>
      <c r="AG462" s="10" t="str">
        <f t="shared" si="617"/>
        <v/>
      </c>
      <c r="AH462" s="10" t="str">
        <f t="shared" si="618"/>
        <v/>
      </c>
      <c r="AI462" s="10">
        <f t="shared" si="619"/>
        <v>0</v>
      </c>
      <c r="AJ462" s="11" t="str">
        <f>IF(G462="","",COUNTIF($AK$4:$AK462,"x")/COUNTIF($G$4:$G462,"x"))</f>
        <v/>
      </c>
      <c r="AK462" s="10" t="str">
        <f t="shared" si="620"/>
        <v/>
      </c>
      <c r="AL462" s="10" t="str">
        <f t="shared" si="621"/>
        <v/>
      </c>
      <c r="AM462" s="10" t="str">
        <f t="shared" si="622"/>
        <v/>
      </c>
      <c r="AN462" s="10" t="str">
        <f t="shared" si="623"/>
        <v/>
      </c>
      <c r="AO462" s="10">
        <f t="shared" si="624"/>
        <v>0</v>
      </c>
      <c r="AP462" s="11" t="str">
        <f>IF($G462="","",COUNTIF($AQ$4:$AQ462,"x")/COUNTIF($G$4:$G462,"x"))</f>
        <v/>
      </c>
      <c r="AQ462" s="10" t="str">
        <f t="shared" si="666"/>
        <v/>
      </c>
      <c r="AR462" s="10" t="str">
        <f t="shared" si="625"/>
        <v/>
      </c>
      <c r="AS462" s="10" t="str">
        <f t="shared" si="626"/>
        <v/>
      </c>
      <c r="AT462" s="10" t="str">
        <f t="shared" si="627"/>
        <v/>
      </c>
      <c r="AU462" s="10">
        <f t="shared" si="628"/>
        <v>0</v>
      </c>
      <c r="AV462" s="11" t="str">
        <f>IF($G462="","",COUNTIF($AW$4:$AW462,"x")/COUNTIF($G$4:$G462,"x"))</f>
        <v/>
      </c>
      <c r="AW462" s="10" t="str">
        <f t="shared" si="667"/>
        <v/>
      </c>
      <c r="AX462" s="10" t="str">
        <f t="shared" si="629"/>
        <v/>
      </c>
      <c r="AY462" s="10" t="str">
        <f t="shared" si="630"/>
        <v/>
      </c>
      <c r="AZ462" s="10" t="str">
        <f t="shared" si="631"/>
        <v/>
      </c>
      <c r="BA462" s="10">
        <f t="shared" si="632"/>
        <v>0</v>
      </c>
      <c r="BB462" s="11" t="str">
        <f>IF($G462="","",COUNTIF($BC$4:$BC462,"x")/COUNTIF($G$4:$G462,"x"))</f>
        <v/>
      </c>
      <c r="BC462" s="10" t="str">
        <f t="shared" si="668"/>
        <v/>
      </c>
      <c r="BD462" s="10" t="str">
        <f t="shared" si="633"/>
        <v/>
      </c>
      <c r="BE462" s="10" t="str">
        <f t="shared" si="634"/>
        <v/>
      </c>
      <c r="BF462" s="10" t="str">
        <f t="shared" si="635"/>
        <v/>
      </c>
      <c r="BG462" s="10">
        <f t="shared" si="636"/>
        <v>0</v>
      </c>
      <c r="BH462" s="11" t="str">
        <f>IF($G462="","",COUNTIF($BI$4:$BI462,"x")/COUNTIF($G$4:$G462,"x"))</f>
        <v/>
      </c>
      <c r="BI462" s="10" t="str">
        <f t="shared" si="669"/>
        <v/>
      </c>
      <c r="BJ462" s="10" t="str">
        <f t="shared" si="637"/>
        <v/>
      </c>
      <c r="BK462" s="10" t="str">
        <f t="shared" si="638"/>
        <v/>
      </c>
      <c r="BL462" s="10" t="str">
        <f t="shared" si="639"/>
        <v/>
      </c>
      <c r="BM462" s="10">
        <f t="shared" si="640"/>
        <v>0</v>
      </c>
      <c r="BN462" s="11" t="str">
        <f>IF($G462="","",COUNTIF($BO$4:$BO462,"x")/COUNTIF($G$4:$G462,"x"))</f>
        <v/>
      </c>
      <c r="BO462" s="10" t="str">
        <f t="shared" si="670"/>
        <v/>
      </c>
      <c r="BP462" s="10" t="str">
        <f t="shared" si="641"/>
        <v/>
      </c>
      <c r="BQ462" s="10" t="str">
        <f t="shared" si="642"/>
        <v/>
      </c>
      <c r="BR462" s="10" t="str">
        <f t="shared" si="643"/>
        <v/>
      </c>
      <c r="BS462" s="10">
        <f t="shared" si="644"/>
        <v>0</v>
      </c>
      <c r="BT462" s="11" t="str">
        <f>IF($G462="","",COUNTIF($BU$4:$BU462,"x")/COUNTIF($G$4:$G462,"x"))</f>
        <v/>
      </c>
      <c r="BU462" s="10" t="str">
        <f t="shared" si="671"/>
        <v/>
      </c>
      <c r="BV462" s="10" t="str">
        <f t="shared" si="645"/>
        <v/>
      </c>
      <c r="BW462" s="10" t="str">
        <f t="shared" si="646"/>
        <v/>
      </c>
      <c r="BX462" s="10" t="str">
        <f t="shared" si="647"/>
        <v/>
      </c>
      <c r="BY462" s="10">
        <f t="shared" si="648"/>
        <v>0</v>
      </c>
      <c r="BZ462" s="11" t="str">
        <f>IF($G462="","",COUNTIF($CA$4:$CA462,"x")/COUNTIF($G$4:$G462,"x"))</f>
        <v/>
      </c>
      <c r="CA462" s="10" t="str">
        <f t="shared" si="672"/>
        <v/>
      </c>
      <c r="CB462" s="10" t="str">
        <f t="shared" si="649"/>
        <v/>
      </c>
      <c r="CC462" s="10" t="str">
        <f t="shared" si="650"/>
        <v/>
      </c>
      <c r="CD462" s="10" t="str">
        <f t="shared" si="651"/>
        <v/>
      </c>
      <c r="CE462" s="10">
        <f t="shared" si="652"/>
        <v>0</v>
      </c>
      <c r="CF462" s="11" t="str">
        <f>IF($G462="","",COUNTIF($CG$4:$CG462,"x")/COUNTIF($G$4:$G462,"x"))</f>
        <v/>
      </c>
      <c r="CG462" s="10" t="str">
        <f t="shared" si="673"/>
        <v/>
      </c>
      <c r="CH462" s="10" t="str">
        <f t="shared" si="653"/>
        <v/>
      </c>
      <c r="CI462" s="10" t="str">
        <f t="shared" si="654"/>
        <v/>
      </c>
      <c r="CJ462" s="10" t="str">
        <f t="shared" si="655"/>
        <v/>
      </c>
      <c r="CK462" s="10">
        <f t="shared" si="656"/>
        <v>0</v>
      </c>
      <c r="CL462" s="11" t="str">
        <f>IF($G462="","",COUNTIF($CM$4:$CM462,"x")/COUNTIF($G$4:$G462,"x"))</f>
        <v/>
      </c>
      <c r="CM462" s="10" t="str">
        <f t="shared" si="674"/>
        <v/>
      </c>
      <c r="CN462" s="10" t="str">
        <f t="shared" si="657"/>
        <v/>
      </c>
      <c r="CO462" s="10" t="str">
        <f t="shared" si="658"/>
        <v/>
      </c>
      <c r="CP462" s="10" t="str">
        <f t="shared" si="659"/>
        <v/>
      </c>
      <c r="CQ462" s="10">
        <f t="shared" si="660"/>
        <v>0</v>
      </c>
    </row>
    <row r="463" spans="2:95">
      <c r="B463" s="10" t="str">
        <f t="shared" si="661"/>
        <v/>
      </c>
      <c r="C463" s="10" t="str">
        <f t="shared" si="662"/>
        <v/>
      </c>
      <c r="D463" s="10" t="str">
        <f t="shared" si="663"/>
        <v/>
      </c>
      <c r="E463" s="10" t="str">
        <f t="shared" si="664"/>
        <v/>
      </c>
      <c r="F463" s="10" t="str">
        <f t="shared" si="665"/>
        <v/>
      </c>
      <c r="G463" s="10" t="str">
        <f t="shared" si="596"/>
        <v/>
      </c>
      <c r="H463" s="10" t="str">
        <f t="shared" si="597"/>
        <v/>
      </c>
      <c r="I463" s="10" t="str">
        <f t="shared" si="598"/>
        <v/>
      </c>
      <c r="J463" s="10" t="str">
        <f t="shared" si="599"/>
        <v/>
      </c>
      <c r="K463" s="10" t="str">
        <f t="shared" si="600"/>
        <v/>
      </c>
      <c r="L463" s="10" t="str">
        <f t="shared" si="601"/>
        <v/>
      </c>
      <c r="M463" s="10" t="str">
        <f t="shared" si="602"/>
        <v/>
      </c>
      <c r="N463" s="10" t="str">
        <f t="shared" si="603"/>
        <v/>
      </c>
      <c r="O463" s="10" t="str">
        <f t="shared" si="604"/>
        <v/>
      </c>
      <c r="P463" s="10" t="str">
        <f t="shared" si="605"/>
        <v/>
      </c>
      <c r="Q463" s="10" t="str">
        <f t="shared" si="606"/>
        <v/>
      </c>
      <c r="R463" s="10" t="str">
        <f t="shared" si="607"/>
        <v/>
      </c>
      <c r="S463" s="20" t="str">
        <f t="shared" si="608"/>
        <v/>
      </c>
      <c r="T463" s="23" t="str">
        <f t="shared" si="609"/>
        <v/>
      </c>
      <c r="U463" s="10"/>
      <c r="V463" s="10"/>
      <c r="W463" s="10"/>
      <c r="X463" s="11" t="str">
        <f>IF(G463="","",COUNTIF($Y$4:$Y463,"x")/COUNTIF($G$4:$G463,"x"))</f>
        <v/>
      </c>
      <c r="Y463" s="10" t="str">
        <f t="shared" si="610"/>
        <v/>
      </c>
      <c r="Z463" s="10" t="str">
        <f t="shared" si="611"/>
        <v/>
      </c>
      <c r="AA463" s="10" t="str">
        <f t="shared" si="612"/>
        <v/>
      </c>
      <c r="AB463" s="10" t="str">
        <f t="shared" si="613"/>
        <v/>
      </c>
      <c r="AC463" s="10">
        <f t="shared" si="614"/>
        <v>0</v>
      </c>
      <c r="AD463" s="11" t="str">
        <f>IF(G463="","",COUNTIF($AE$4:$AE463,"x")/COUNTIF($G$4:$G463,"x"))</f>
        <v/>
      </c>
      <c r="AE463" s="10" t="str">
        <f t="shared" si="615"/>
        <v/>
      </c>
      <c r="AF463" s="10" t="str">
        <f t="shared" si="616"/>
        <v/>
      </c>
      <c r="AG463" s="10" t="str">
        <f t="shared" si="617"/>
        <v/>
      </c>
      <c r="AH463" s="10" t="str">
        <f t="shared" si="618"/>
        <v/>
      </c>
      <c r="AI463" s="10">
        <f t="shared" si="619"/>
        <v>0</v>
      </c>
      <c r="AJ463" s="11" t="str">
        <f>IF(G463="","",COUNTIF($AK$4:$AK463,"x")/COUNTIF($G$4:$G463,"x"))</f>
        <v/>
      </c>
      <c r="AK463" s="10" t="str">
        <f t="shared" si="620"/>
        <v/>
      </c>
      <c r="AL463" s="10" t="str">
        <f t="shared" si="621"/>
        <v/>
      </c>
      <c r="AM463" s="10" t="str">
        <f t="shared" si="622"/>
        <v/>
      </c>
      <c r="AN463" s="10" t="str">
        <f t="shared" si="623"/>
        <v/>
      </c>
      <c r="AO463" s="10">
        <f t="shared" si="624"/>
        <v>0</v>
      </c>
      <c r="AP463" s="11" t="str">
        <f>IF($G463="","",COUNTIF($AQ$4:$AQ463,"x")/COUNTIF($G$4:$G463,"x"))</f>
        <v/>
      </c>
      <c r="AQ463" s="10" t="str">
        <f t="shared" si="666"/>
        <v/>
      </c>
      <c r="AR463" s="10" t="str">
        <f t="shared" si="625"/>
        <v/>
      </c>
      <c r="AS463" s="10" t="str">
        <f t="shared" si="626"/>
        <v/>
      </c>
      <c r="AT463" s="10" t="str">
        <f t="shared" si="627"/>
        <v/>
      </c>
      <c r="AU463" s="10">
        <f t="shared" si="628"/>
        <v>0</v>
      </c>
      <c r="AV463" s="11" t="str">
        <f>IF($G463="","",COUNTIF($AW$4:$AW463,"x")/COUNTIF($G$4:$G463,"x"))</f>
        <v/>
      </c>
      <c r="AW463" s="10" t="str">
        <f t="shared" si="667"/>
        <v/>
      </c>
      <c r="AX463" s="10" t="str">
        <f t="shared" si="629"/>
        <v/>
      </c>
      <c r="AY463" s="10" t="str">
        <f t="shared" si="630"/>
        <v/>
      </c>
      <c r="AZ463" s="10" t="str">
        <f t="shared" si="631"/>
        <v/>
      </c>
      <c r="BA463" s="10">
        <f t="shared" si="632"/>
        <v>0</v>
      </c>
      <c r="BB463" s="11" t="str">
        <f>IF($G463="","",COUNTIF($BC$4:$BC463,"x")/COUNTIF($G$4:$G463,"x"))</f>
        <v/>
      </c>
      <c r="BC463" s="10" t="str">
        <f t="shared" si="668"/>
        <v/>
      </c>
      <c r="BD463" s="10" t="str">
        <f t="shared" si="633"/>
        <v/>
      </c>
      <c r="BE463" s="10" t="str">
        <f t="shared" si="634"/>
        <v/>
      </c>
      <c r="BF463" s="10" t="str">
        <f t="shared" si="635"/>
        <v/>
      </c>
      <c r="BG463" s="10">
        <f t="shared" si="636"/>
        <v>0</v>
      </c>
      <c r="BH463" s="11" t="str">
        <f>IF($G463="","",COUNTIF($BI$4:$BI463,"x")/COUNTIF($G$4:$G463,"x"))</f>
        <v/>
      </c>
      <c r="BI463" s="10" t="str">
        <f t="shared" si="669"/>
        <v/>
      </c>
      <c r="BJ463" s="10" t="str">
        <f t="shared" si="637"/>
        <v/>
      </c>
      <c r="BK463" s="10" t="str">
        <f t="shared" si="638"/>
        <v/>
      </c>
      <c r="BL463" s="10" t="str">
        <f t="shared" si="639"/>
        <v/>
      </c>
      <c r="BM463" s="10">
        <f t="shared" si="640"/>
        <v>0</v>
      </c>
      <c r="BN463" s="11" t="str">
        <f>IF($G463="","",COUNTIF($BO$4:$BO463,"x")/COUNTIF($G$4:$G463,"x"))</f>
        <v/>
      </c>
      <c r="BO463" s="10" t="str">
        <f t="shared" si="670"/>
        <v/>
      </c>
      <c r="BP463" s="10" t="str">
        <f t="shared" si="641"/>
        <v/>
      </c>
      <c r="BQ463" s="10" t="str">
        <f t="shared" si="642"/>
        <v/>
      </c>
      <c r="BR463" s="10" t="str">
        <f t="shared" si="643"/>
        <v/>
      </c>
      <c r="BS463" s="10">
        <f t="shared" si="644"/>
        <v>0</v>
      </c>
      <c r="BT463" s="11" t="str">
        <f>IF($G463="","",COUNTIF($BU$4:$BU463,"x")/COUNTIF($G$4:$G463,"x"))</f>
        <v/>
      </c>
      <c r="BU463" s="10" t="str">
        <f t="shared" si="671"/>
        <v/>
      </c>
      <c r="BV463" s="10" t="str">
        <f t="shared" si="645"/>
        <v/>
      </c>
      <c r="BW463" s="10" t="str">
        <f t="shared" si="646"/>
        <v/>
      </c>
      <c r="BX463" s="10" t="str">
        <f t="shared" si="647"/>
        <v/>
      </c>
      <c r="BY463" s="10">
        <f t="shared" si="648"/>
        <v>0</v>
      </c>
      <c r="BZ463" s="11" t="str">
        <f>IF($G463="","",COUNTIF($CA$4:$CA463,"x")/COUNTIF($G$4:$G463,"x"))</f>
        <v/>
      </c>
      <c r="CA463" s="10" t="str">
        <f t="shared" si="672"/>
        <v/>
      </c>
      <c r="CB463" s="10" t="str">
        <f t="shared" si="649"/>
        <v/>
      </c>
      <c r="CC463" s="10" t="str">
        <f t="shared" si="650"/>
        <v/>
      </c>
      <c r="CD463" s="10" t="str">
        <f t="shared" si="651"/>
        <v/>
      </c>
      <c r="CE463" s="10">
        <f t="shared" si="652"/>
        <v>0</v>
      </c>
      <c r="CF463" s="11" t="str">
        <f>IF($G463="","",COUNTIF($CG$4:$CG463,"x")/COUNTIF($G$4:$G463,"x"))</f>
        <v/>
      </c>
      <c r="CG463" s="10" t="str">
        <f t="shared" si="673"/>
        <v/>
      </c>
      <c r="CH463" s="10" t="str">
        <f t="shared" si="653"/>
        <v/>
      </c>
      <c r="CI463" s="10" t="str">
        <f t="shared" si="654"/>
        <v/>
      </c>
      <c r="CJ463" s="10" t="str">
        <f t="shared" si="655"/>
        <v/>
      </c>
      <c r="CK463" s="10">
        <f t="shared" si="656"/>
        <v>0</v>
      </c>
      <c r="CL463" s="11" t="str">
        <f>IF($G463="","",COUNTIF($CM$4:$CM463,"x")/COUNTIF($G$4:$G463,"x"))</f>
        <v/>
      </c>
      <c r="CM463" s="10" t="str">
        <f t="shared" si="674"/>
        <v/>
      </c>
      <c r="CN463" s="10" t="str">
        <f t="shared" si="657"/>
        <v/>
      </c>
      <c r="CO463" s="10" t="str">
        <f t="shared" si="658"/>
        <v/>
      </c>
      <c r="CP463" s="10" t="str">
        <f t="shared" si="659"/>
        <v/>
      </c>
      <c r="CQ463" s="10">
        <f t="shared" si="660"/>
        <v>0</v>
      </c>
    </row>
    <row r="464" spans="2:95">
      <c r="B464" s="10" t="str">
        <f t="shared" si="661"/>
        <v/>
      </c>
      <c r="C464" s="10" t="str">
        <f t="shared" si="662"/>
        <v/>
      </c>
      <c r="D464" s="10" t="str">
        <f t="shared" si="663"/>
        <v/>
      </c>
      <c r="E464" s="10" t="str">
        <f t="shared" si="664"/>
        <v/>
      </c>
      <c r="F464" s="10" t="str">
        <f t="shared" si="665"/>
        <v/>
      </c>
      <c r="G464" s="10" t="str">
        <f t="shared" si="596"/>
        <v/>
      </c>
      <c r="H464" s="10" t="str">
        <f t="shared" si="597"/>
        <v/>
      </c>
      <c r="I464" s="10" t="str">
        <f t="shared" si="598"/>
        <v/>
      </c>
      <c r="J464" s="10" t="str">
        <f t="shared" si="599"/>
        <v/>
      </c>
      <c r="K464" s="10" t="str">
        <f t="shared" si="600"/>
        <v/>
      </c>
      <c r="L464" s="10" t="str">
        <f t="shared" si="601"/>
        <v/>
      </c>
      <c r="M464" s="10" t="str">
        <f t="shared" si="602"/>
        <v/>
      </c>
      <c r="N464" s="10" t="str">
        <f t="shared" si="603"/>
        <v/>
      </c>
      <c r="O464" s="10" t="str">
        <f t="shared" si="604"/>
        <v/>
      </c>
      <c r="P464" s="10" t="str">
        <f t="shared" si="605"/>
        <v/>
      </c>
      <c r="Q464" s="10" t="str">
        <f t="shared" si="606"/>
        <v/>
      </c>
      <c r="R464" s="10" t="str">
        <f t="shared" si="607"/>
        <v/>
      </c>
      <c r="S464" s="20" t="str">
        <f t="shared" si="608"/>
        <v/>
      </c>
      <c r="T464" s="23" t="str">
        <f t="shared" si="609"/>
        <v/>
      </c>
      <c r="U464" s="10"/>
      <c r="V464" s="10"/>
      <c r="W464" s="10"/>
      <c r="X464" s="11" t="str">
        <f>IF(G464="","",COUNTIF($Y$4:$Y464,"x")/COUNTIF($G$4:$G464,"x"))</f>
        <v/>
      </c>
      <c r="Y464" s="10" t="str">
        <f t="shared" si="610"/>
        <v/>
      </c>
      <c r="Z464" s="10" t="str">
        <f t="shared" si="611"/>
        <v/>
      </c>
      <c r="AA464" s="10" t="str">
        <f t="shared" si="612"/>
        <v/>
      </c>
      <c r="AB464" s="10" t="str">
        <f t="shared" si="613"/>
        <v/>
      </c>
      <c r="AC464" s="10">
        <f t="shared" si="614"/>
        <v>0</v>
      </c>
      <c r="AD464" s="11" t="str">
        <f>IF(G464="","",COUNTIF($AE$4:$AE464,"x")/COUNTIF($G$4:$G464,"x"))</f>
        <v/>
      </c>
      <c r="AE464" s="10" t="str">
        <f t="shared" si="615"/>
        <v/>
      </c>
      <c r="AF464" s="10" t="str">
        <f t="shared" si="616"/>
        <v/>
      </c>
      <c r="AG464" s="10" t="str">
        <f t="shared" si="617"/>
        <v/>
      </c>
      <c r="AH464" s="10" t="str">
        <f t="shared" si="618"/>
        <v/>
      </c>
      <c r="AI464" s="10">
        <f t="shared" si="619"/>
        <v>0</v>
      </c>
      <c r="AJ464" s="11" t="str">
        <f>IF(G464="","",COUNTIF($AK$4:$AK464,"x")/COUNTIF($G$4:$G464,"x"))</f>
        <v/>
      </c>
      <c r="AK464" s="10" t="str">
        <f t="shared" si="620"/>
        <v/>
      </c>
      <c r="AL464" s="10" t="str">
        <f t="shared" si="621"/>
        <v/>
      </c>
      <c r="AM464" s="10" t="str">
        <f t="shared" si="622"/>
        <v/>
      </c>
      <c r="AN464" s="10" t="str">
        <f t="shared" si="623"/>
        <v/>
      </c>
      <c r="AO464" s="10">
        <f t="shared" si="624"/>
        <v>0</v>
      </c>
      <c r="AP464" s="11" t="str">
        <f>IF($G464="","",COUNTIF($AQ$4:$AQ464,"x")/COUNTIF($G$4:$G464,"x"))</f>
        <v/>
      </c>
      <c r="AQ464" s="10" t="str">
        <f t="shared" si="666"/>
        <v/>
      </c>
      <c r="AR464" s="10" t="str">
        <f t="shared" si="625"/>
        <v/>
      </c>
      <c r="AS464" s="10" t="str">
        <f t="shared" si="626"/>
        <v/>
      </c>
      <c r="AT464" s="10" t="str">
        <f t="shared" si="627"/>
        <v/>
      </c>
      <c r="AU464" s="10">
        <f t="shared" si="628"/>
        <v>0</v>
      </c>
      <c r="AV464" s="11" t="str">
        <f>IF($G464="","",COUNTIF($AW$4:$AW464,"x")/COUNTIF($G$4:$G464,"x"))</f>
        <v/>
      </c>
      <c r="AW464" s="10" t="str">
        <f t="shared" si="667"/>
        <v/>
      </c>
      <c r="AX464" s="10" t="str">
        <f t="shared" si="629"/>
        <v/>
      </c>
      <c r="AY464" s="10" t="str">
        <f t="shared" si="630"/>
        <v/>
      </c>
      <c r="AZ464" s="10" t="str">
        <f t="shared" si="631"/>
        <v/>
      </c>
      <c r="BA464" s="10">
        <f t="shared" si="632"/>
        <v>0</v>
      </c>
      <c r="BB464" s="11" t="str">
        <f>IF($G464="","",COUNTIF($BC$4:$BC464,"x")/COUNTIF($G$4:$G464,"x"))</f>
        <v/>
      </c>
      <c r="BC464" s="10" t="str">
        <f t="shared" si="668"/>
        <v/>
      </c>
      <c r="BD464" s="10" t="str">
        <f t="shared" si="633"/>
        <v/>
      </c>
      <c r="BE464" s="10" t="str">
        <f t="shared" si="634"/>
        <v/>
      </c>
      <c r="BF464" s="10" t="str">
        <f t="shared" si="635"/>
        <v/>
      </c>
      <c r="BG464" s="10">
        <f t="shared" si="636"/>
        <v>0</v>
      </c>
      <c r="BH464" s="11" t="str">
        <f>IF($G464="","",COUNTIF($BI$4:$BI464,"x")/COUNTIF($G$4:$G464,"x"))</f>
        <v/>
      </c>
      <c r="BI464" s="10" t="str">
        <f t="shared" si="669"/>
        <v/>
      </c>
      <c r="BJ464" s="10" t="str">
        <f t="shared" si="637"/>
        <v/>
      </c>
      <c r="BK464" s="10" t="str">
        <f t="shared" si="638"/>
        <v/>
      </c>
      <c r="BL464" s="10" t="str">
        <f t="shared" si="639"/>
        <v/>
      </c>
      <c r="BM464" s="10">
        <f t="shared" si="640"/>
        <v>0</v>
      </c>
      <c r="BN464" s="11" t="str">
        <f>IF($G464="","",COUNTIF($BO$4:$BO464,"x")/COUNTIF($G$4:$G464,"x"))</f>
        <v/>
      </c>
      <c r="BO464" s="10" t="str">
        <f t="shared" si="670"/>
        <v/>
      </c>
      <c r="BP464" s="10" t="str">
        <f t="shared" si="641"/>
        <v/>
      </c>
      <c r="BQ464" s="10" t="str">
        <f t="shared" si="642"/>
        <v/>
      </c>
      <c r="BR464" s="10" t="str">
        <f t="shared" si="643"/>
        <v/>
      </c>
      <c r="BS464" s="10">
        <f t="shared" si="644"/>
        <v>0</v>
      </c>
      <c r="BT464" s="11" t="str">
        <f>IF($G464="","",COUNTIF($BU$4:$BU464,"x")/COUNTIF($G$4:$G464,"x"))</f>
        <v/>
      </c>
      <c r="BU464" s="10" t="str">
        <f t="shared" si="671"/>
        <v/>
      </c>
      <c r="BV464" s="10" t="str">
        <f t="shared" si="645"/>
        <v/>
      </c>
      <c r="BW464" s="10" t="str">
        <f t="shared" si="646"/>
        <v/>
      </c>
      <c r="BX464" s="10" t="str">
        <f t="shared" si="647"/>
        <v/>
      </c>
      <c r="BY464" s="10">
        <f t="shared" si="648"/>
        <v>0</v>
      </c>
      <c r="BZ464" s="11" t="str">
        <f>IF($G464="","",COUNTIF($CA$4:$CA464,"x")/COUNTIF($G$4:$G464,"x"))</f>
        <v/>
      </c>
      <c r="CA464" s="10" t="str">
        <f t="shared" si="672"/>
        <v/>
      </c>
      <c r="CB464" s="10" t="str">
        <f t="shared" si="649"/>
        <v/>
      </c>
      <c r="CC464" s="10" t="str">
        <f t="shared" si="650"/>
        <v/>
      </c>
      <c r="CD464" s="10" t="str">
        <f t="shared" si="651"/>
        <v/>
      </c>
      <c r="CE464" s="10">
        <f t="shared" si="652"/>
        <v>0</v>
      </c>
      <c r="CF464" s="11" t="str">
        <f>IF($G464="","",COUNTIF($CG$4:$CG464,"x")/COUNTIF($G$4:$G464,"x"))</f>
        <v/>
      </c>
      <c r="CG464" s="10" t="str">
        <f t="shared" si="673"/>
        <v/>
      </c>
      <c r="CH464" s="10" t="str">
        <f t="shared" si="653"/>
        <v/>
      </c>
      <c r="CI464" s="10" t="str">
        <f t="shared" si="654"/>
        <v/>
      </c>
      <c r="CJ464" s="10" t="str">
        <f t="shared" si="655"/>
        <v/>
      </c>
      <c r="CK464" s="10">
        <f t="shared" si="656"/>
        <v>0</v>
      </c>
      <c r="CL464" s="11" t="str">
        <f>IF($G464="","",COUNTIF($CM$4:$CM464,"x")/COUNTIF($G$4:$G464,"x"))</f>
        <v/>
      </c>
      <c r="CM464" s="10" t="str">
        <f t="shared" si="674"/>
        <v/>
      </c>
      <c r="CN464" s="10" t="str">
        <f t="shared" si="657"/>
        <v/>
      </c>
      <c r="CO464" s="10" t="str">
        <f t="shared" si="658"/>
        <v/>
      </c>
      <c r="CP464" s="10" t="str">
        <f t="shared" si="659"/>
        <v/>
      </c>
      <c r="CQ464" s="10">
        <f t="shared" si="660"/>
        <v>0</v>
      </c>
    </row>
    <row r="465" spans="2:95">
      <c r="B465" s="10" t="str">
        <f t="shared" si="661"/>
        <v/>
      </c>
      <c r="C465" s="10" t="str">
        <f t="shared" si="662"/>
        <v/>
      </c>
      <c r="D465" s="10" t="str">
        <f t="shared" si="663"/>
        <v/>
      </c>
      <c r="E465" s="10" t="str">
        <f t="shared" si="664"/>
        <v/>
      </c>
      <c r="F465" s="10" t="str">
        <f t="shared" si="665"/>
        <v/>
      </c>
      <c r="G465" s="10" t="str">
        <f t="shared" si="596"/>
        <v/>
      </c>
      <c r="H465" s="10" t="str">
        <f t="shared" si="597"/>
        <v/>
      </c>
      <c r="I465" s="10" t="str">
        <f t="shared" si="598"/>
        <v/>
      </c>
      <c r="J465" s="10" t="str">
        <f t="shared" si="599"/>
        <v/>
      </c>
      <c r="K465" s="10" t="str">
        <f t="shared" si="600"/>
        <v/>
      </c>
      <c r="L465" s="10" t="str">
        <f t="shared" si="601"/>
        <v/>
      </c>
      <c r="M465" s="10" t="str">
        <f t="shared" si="602"/>
        <v/>
      </c>
      <c r="N465" s="10" t="str">
        <f t="shared" si="603"/>
        <v/>
      </c>
      <c r="O465" s="10" t="str">
        <f t="shared" si="604"/>
        <v/>
      </c>
      <c r="P465" s="10" t="str">
        <f t="shared" si="605"/>
        <v/>
      </c>
      <c r="Q465" s="10" t="str">
        <f t="shared" si="606"/>
        <v/>
      </c>
      <c r="R465" s="10" t="str">
        <f t="shared" si="607"/>
        <v/>
      </c>
      <c r="S465" s="20" t="str">
        <f t="shared" si="608"/>
        <v/>
      </c>
      <c r="T465" s="23" t="str">
        <f t="shared" si="609"/>
        <v/>
      </c>
      <c r="U465" s="10"/>
      <c r="V465" s="10"/>
      <c r="W465" s="10"/>
      <c r="X465" s="11" t="str">
        <f>IF(G465="","",COUNTIF($Y$4:$Y465,"x")/COUNTIF($G$4:$G465,"x"))</f>
        <v/>
      </c>
      <c r="Y465" s="10" t="str">
        <f t="shared" si="610"/>
        <v/>
      </c>
      <c r="Z465" s="10" t="str">
        <f t="shared" si="611"/>
        <v/>
      </c>
      <c r="AA465" s="10" t="str">
        <f t="shared" si="612"/>
        <v/>
      </c>
      <c r="AB465" s="10" t="str">
        <f t="shared" si="613"/>
        <v/>
      </c>
      <c r="AC465" s="10">
        <f t="shared" si="614"/>
        <v>0</v>
      </c>
      <c r="AD465" s="11" t="str">
        <f>IF(G465="","",COUNTIF($AE$4:$AE465,"x")/COUNTIF($G$4:$G465,"x"))</f>
        <v/>
      </c>
      <c r="AE465" s="10" t="str">
        <f t="shared" si="615"/>
        <v/>
      </c>
      <c r="AF465" s="10" t="str">
        <f t="shared" si="616"/>
        <v/>
      </c>
      <c r="AG465" s="10" t="str">
        <f t="shared" si="617"/>
        <v/>
      </c>
      <c r="AH465" s="10" t="str">
        <f t="shared" si="618"/>
        <v/>
      </c>
      <c r="AI465" s="10">
        <f t="shared" si="619"/>
        <v>0</v>
      </c>
      <c r="AJ465" s="11" t="str">
        <f>IF(G465="","",COUNTIF($AK$4:$AK465,"x")/COUNTIF($G$4:$G465,"x"))</f>
        <v/>
      </c>
      <c r="AK465" s="10" t="str">
        <f t="shared" si="620"/>
        <v/>
      </c>
      <c r="AL465" s="10" t="str">
        <f t="shared" si="621"/>
        <v/>
      </c>
      <c r="AM465" s="10" t="str">
        <f t="shared" si="622"/>
        <v/>
      </c>
      <c r="AN465" s="10" t="str">
        <f t="shared" si="623"/>
        <v/>
      </c>
      <c r="AO465" s="10">
        <f t="shared" si="624"/>
        <v>0</v>
      </c>
      <c r="AP465" s="11" t="str">
        <f>IF($G465="","",COUNTIF($AQ$4:$AQ465,"x")/COUNTIF($G$4:$G465,"x"))</f>
        <v/>
      </c>
      <c r="AQ465" s="10" t="str">
        <f t="shared" si="666"/>
        <v/>
      </c>
      <c r="AR465" s="10" t="str">
        <f t="shared" si="625"/>
        <v/>
      </c>
      <c r="AS465" s="10" t="str">
        <f t="shared" si="626"/>
        <v/>
      </c>
      <c r="AT465" s="10" t="str">
        <f t="shared" si="627"/>
        <v/>
      </c>
      <c r="AU465" s="10">
        <f t="shared" si="628"/>
        <v>0</v>
      </c>
      <c r="AV465" s="11" t="str">
        <f>IF($G465="","",COUNTIF($AW$4:$AW465,"x")/COUNTIF($G$4:$G465,"x"))</f>
        <v/>
      </c>
      <c r="AW465" s="10" t="str">
        <f t="shared" si="667"/>
        <v/>
      </c>
      <c r="AX465" s="10" t="str">
        <f t="shared" si="629"/>
        <v/>
      </c>
      <c r="AY465" s="10" t="str">
        <f t="shared" si="630"/>
        <v/>
      </c>
      <c r="AZ465" s="10" t="str">
        <f t="shared" si="631"/>
        <v/>
      </c>
      <c r="BA465" s="10">
        <f t="shared" si="632"/>
        <v>0</v>
      </c>
      <c r="BB465" s="11" t="str">
        <f>IF($G465="","",COUNTIF($BC$4:$BC465,"x")/COUNTIF($G$4:$G465,"x"))</f>
        <v/>
      </c>
      <c r="BC465" s="10" t="str">
        <f t="shared" si="668"/>
        <v/>
      </c>
      <c r="BD465" s="10" t="str">
        <f t="shared" si="633"/>
        <v/>
      </c>
      <c r="BE465" s="10" t="str">
        <f t="shared" si="634"/>
        <v/>
      </c>
      <c r="BF465" s="10" t="str">
        <f t="shared" si="635"/>
        <v/>
      </c>
      <c r="BG465" s="10">
        <f t="shared" si="636"/>
        <v>0</v>
      </c>
      <c r="BH465" s="11" t="str">
        <f>IF($G465="","",COUNTIF($BI$4:$BI465,"x")/COUNTIF($G$4:$G465,"x"))</f>
        <v/>
      </c>
      <c r="BI465" s="10" t="str">
        <f t="shared" si="669"/>
        <v/>
      </c>
      <c r="BJ465" s="10" t="str">
        <f t="shared" si="637"/>
        <v/>
      </c>
      <c r="BK465" s="10" t="str">
        <f t="shared" si="638"/>
        <v/>
      </c>
      <c r="BL465" s="10" t="str">
        <f t="shared" si="639"/>
        <v/>
      </c>
      <c r="BM465" s="10">
        <f t="shared" si="640"/>
        <v>0</v>
      </c>
      <c r="BN465" s="11" t="str">
        <f>IF($G465="","",COUNTIF($BO$4:$BO465,"x")/COUNTIF($G$4:$G465,"x"))</f>
        <v/>
      </c>
      <c r="BO465" s="10" t="str">
        <f t="shared" si="670"/>
        <v/>
      </c>
      <c r="BP465" s="10" t="str">
        <f t="shared" si="641"/>
        <v/>
      </c>
      <c r="BQ465" s="10" t="str">
        <f t="shared" si="642"/>
        <v/>
      </c>
      <c r="BR465" s="10" t="str">
        <f t="shared" si="643"/>
        <v/>
      </c>
      <c r="BS465" s="10">
        <f t="shared" si="644"/>
        <v>0</v>
      </c>
      <c r="BT465" s="11" t="str">
        <f>IF($G465="","",COUNTIF($BU$4:$BU465,"x")/COUNTIF($G$4:$G465,"x"))</f>
        <v/>
      </c>
      <c r="BU465" s="10" t="str">
        <f t="shared" si="671"/>
        <v/>
      </c>
      <c r="BV465" s="10" t="str">
        <f t="shared" si="645"/>
        <v/>
      </c>
      <c r="BW465" s="10" t="str">
        <f t="shared" si="646"/>
        <v/>
      </c>
      <c r="BX465" s="10" t="str">
        <f t="shared" si="647"/>
        <v/>
      </c>
      <c r="BY465" s="10">
        <f t="shared" si="648"/>
        <v>0</v>
      </c>
      <c r="BZ465" s="11" t="str">
        <f>IF($G465="","",COUNTIF($CA$4:$CA465,"x")/COUNTIF($G$4:$G465,"x"))</f>
        <v/>
      </c>
      <c r="CA465" s="10" t="str">
        <f t="shared" si="672"/>
        <v/>
      </c>
      <c r="CB465" s="10" t="str">
        <f t="shared" si="649"/>
        <v/>
      </c>
      <c r="CC465" s="10" t="str">
        <f t="shared" si="650"/>
        <v/>
      </c>
      <c r="CD465" s="10" t="str">
        <f t="shared" si="651"/>
        <v/>
      </c>
      <c r="CE465" s="10">
        <f t="shared" si="652"/>
        <v>0</v>
      </c>
      <c r="CF465" s="11" t="str">
        <f>IF($G465="","",COUNTIF($CG$4:$CG465,"x")/COUNTIF($G$4:$G465,"x"))</f>
        <v/>
      </c>
      <c r="CG465" s="10" t="str">
        <f t="shared" si="673"/>
        <v/>
      </c>
      <c r="CH465" s="10" t="str">
        <f t="shared" si="653"/>
        <v/>
      </c>
      <c r="CI465" s="10" t="str">
        <f t="shared" si="654"/>
        <v/>
      </c>
      <c r="CJ465" s="10" t="str">
        <f t="shared" si="655"/>
        <v/>
      </c>
      <c r="CK465" s="10">
        <f t="shared" si="656"/>
        <v>0</v>
      </c>
      <c r="CL465" s="11" t="str">
        <f>IF($G465="","",COUNTIF($CM$4:$CM465,"x")/COUNTIF($G$4:$G465,"x"))</f>
        <v/>
      </c>
      <c r="CM465" s="10" t="str">
        <f t="shared" si="674"/>
        <v/>
      </c>
      <c r="CN465" s="10" t="str">
        <f t="shared" si="657"/>
        <v/>
      </c>
      <c r="CO465" s="10" t="str">
        <f t="shared" si="658"/>
        <v/>
      </c>
      <c r="CP465" s="10" t="str">
        <f t="shared" si="659"/>
        <v/>
      </c>
      <c r="CQ465" s="10">
        <f t="shared" si="660"/>
        <v>0</v>
      </c>
    </row>
    <row r="466" spans="2:95">
      <c r="B466" s="10" t="str">
        <f t="shared" si="661"/>
        <v/>
      </c>
      <c r="C466" s="10" t="str">
        <f t="shared" si="662"/>
        <v/>
      </c>
      <c r="D466" s="10" t="str">
        <f t="shared" si="663"/>
        <v/>
      </c>
      <c r="E466" s="10" t="str">
        <f t="shared" si="664"/>
        <v/>
      </c>
      <c r="F466" s="10" t="str">
        <f t="shared" si="665"/>
        <v/>
      </c>
      <c r="G466" s="10" t="str">
        <f t="shared" si="596"/>
        <v/>
      </c>
      <c r="H466" s="10" t="str">
        <f t="shared" si="597"/>
        <v/>
      </c>
      <c r="I466" s="10" t="str">
        <f t="shared" si="598"/>
        <v/>
      </c>
      <c r="J466" s="10" t="str">
        <f t="shared" si="599"/>
        <v/>
      </c>
      <c r="K466" s="10" t="str">
        <f t="shared" si="600"/>
        <v/>
      </c>
      <c r="L466" s="10" t="str">
        <f t="shared" si="601"/>
        <v/>
      </c>
      <c r="M466" s="10" t="str">
        <f t="shared" si="602"/>
        <v/>
      </c>
      <c r="N466" s="10" t="str">
        <f t="shared" si="603"/>
        <v/>
      </c>
      <c r="O466" s="10" t="str">
        <f t="shared" si="604"/>
        <v/>
      </c>
      <c r="P466" s="10" t="str">
        <f t="shared" si="605"/>
        <v/>
      </c>
      <c r="Q466" s="10" t="str">
        <f t="shared" si="606"/>
        <v/>
      </c>
      <c r="R466" s="10" t="str">
        <f t="shared" si="607"/>
        <v/>
      </c>
      <c r="S466" s="20" t="str">
        <f t="shared" si="608"/>
        <v/>
      </c>
      <c r="T466" s="23" t="str">
        <f t="shared" si="609"/>
        <v/>
      </c>
      <c r="U466" s="10"/>
      <c r="V466" s="10"/>
      <c r="W466" s="10"/>
      <c r="X466" s="11" t="str">
        <f>IF(G466="","",COUNTIF($Y$4:$Y466,"x")/COUNTIF($G$4:$G466,"x"))</f>
        <v/>
      </c>
      <c r="Y466" s="10" t="str">
        <f t="shared" si="610"/>
        <v/>
      </c>
      <c r="Z466" s="10" t="str">
        <f t="shared" si="611"/>
        <v/>
      </c>
      <c r="AA466" s="10" t="str">
        <f t="shared" si="612"/>
        <v/>
      </c>
      <c r="AB466" s="10" t="str">
        <f t="shared" si="613"/>
        <v/>
      </c>
      <c r="AC466" s="10">
        <f t="shared" si="614"/>
        <v>0</v>
      </c>
      <c r="AD466" s="11" t="str">
        <f>IF(G466="","",COUNTIF($AE$4:$AE466,"x")/COUNTIF($G$4:$G466,"x"))</f>
        <v/>
      </c>
      <c r="AE466" s="10" t="str">
        <f t="shared" si="615"/>
        <v/>
      </c>
      <c r="AF466" s="10" t="str">
        <f t="shared" si="616"/>
        <v/>
      </c>
      <c r="AG466" s="10" t="str">
        <f t="shared" si="617"/>
        <v/>
      </c>
      <c r="AH466" s="10" t="str">
        <f t="shared" si="618"/>
        <v/>
      </c>
      <c r="AI466" s="10">
        <f t="shared" si="619"/>
        <v>0</v>
      </c>
      <c r="AJ466" s="11" t="str">
        <f>IF(G466="","",COUNTIF($AK$4:$AK466,"x")/COUNTIF($G$4:$G466,"x"))</f>
        <v/>
      </c>
      <c r="AK466" s="10" t="str">
        <f t="shared" si="620"/>
        <v/>
      </c>
      <c r="AL466" s="10" t="str">
        <f t="shared" si="621"/>
        <v/>
      </c>
      <c r="AM466" s="10" t="str">
        <f t="shared" si="622"/>
        <v/>
      </c>
      <c r="AN466" s="10" t="str">
        <f t="shared" si="623"/>
        <v/>
      </c>
      <c r="AO466" s="10">
        <f t="shared" si="624"/>
        <v>0</v>
      </c>
      <c r="AP466" s="11" t="str">
        <f>IF($G466="","",COUNTIF($AQ$4:$AQ466,"x")/COUNTIF($G$4:$G466,"x"))</f>
        <v/>
      </c>
      <c r="AQ466" s="10" t="str">
        <f t="shared" si="666"/>
        <v/>
      </c>
      <c r="AR466" s="10" t="str">
        <f t="shared" si="625"/>
        <v/>
      </c>
      <c r="AS466" s="10" t="str">
        <f t="shared" si="626"/>
        <v/>
      </c>
      <c r="AT466" s="10" t="str">
        <f t="shared" si="627"/>
        <v/>
      </c>
      <c r="AU466" s="10">
        <f t="shared" si="628"/>
        <v>0</v>
      </c>
      <c r="AV466" s="11" t="str">
        <f>IF($G466="","",COUNTIF($AW$4:$AW466,"x")/COUNTIF($G$4:$G466,"x"))</f>
        <v/>
      </c>
      <c r="AW466" s="10" t="str">
        <f t="shared" si="667"/>
        <v/>
      </c>
      <c r="AX466" s="10" t="str">
        <f t="shared" si="629"/>
        <v/>
      </c>
      <c r="AY466" s="10" t="str">
        <f t="shared" si="630"/>
        <v/>
      </c>
      <c r="AZ466" s="10" t="str">
        <f t="shared" si="631"/>
        <v/>
      </c>
      <c r="BA466" s="10">
        <f t="shared" si="632"/>
        <v>0</v>
      </c>
      <c r="BB466" s="11" t="str">
        <f>IF($G466="","",COUNTIF($BC$4:$BC466,"x")/COUNTIF($G$4:$G466,"x"))</f>
        <v/>
      </c>
      <c r="BC466" s="10" t="str">
        <f t="shared" si="668"/>
        <v/>
      </c>
      <c r="BD466" s="10" t="str">
        <f t="shared" si="633"/>
        <v/>
      </c>
      <c r="BE466" s="10" t="str">
        <f t="shared" si="634"/>
        <v/>
      </c>
      <c r="BF466" s="10" t="str">
        <f t="shared" si="635"/>
        <v/>
      </c>
      <c r="BG466" s="10">
        <f t="shared" si="636"/>
        <v>0</v>
      </c>
      <c r="BH466" s="11" t="str">
        <f>IF($G466="","",COUNTIF($BI$4:$BI466,"x")/COUNTIF($G$4:$G466,"x"))</f>
        <v/>
      </c>
      <c r="BI466" s="10" t="str">
        <f t="shared" si="669"/>
        <v/>
      </c>
      <c r="BJ466" s="10" t="str">
        <f t="shared" si="637"/>
        <v/>
      </c>
      <c r="BK466" s="10" t="str">
        <f t="shared" si="638"/>
        <v/>
      </c>
      <c r="BL466" s="10" t="str">
        <f t="shared" si="639"/>
        <v/>
      </c>
      <c r="BM466" s="10">
        <f t="shared" si="640"/>
        <v>0</v>
      </c>
      <c r="BN466" s="11" t="str">
        <f>IF($G466="","",COUNTIF($BO$4:$BO466,"x")/COUNTIF($G$4:$G466,"x"))</f>
        <v/>
      </c>
      <c r="BO466" s="10" t="str">
        <f t="shared" si="670"/>
        <v/>
      </c>
      <c r="BP466" s="10" t="str">
        <f t="shared" si="641"/>
        <v/>
      </c>
      <c r="BQ466" s="10" t="str">
        <f t="shared" si="642"/>
        <v/>
      </c>
      <c r="BR466" s="10" t="str">
        <f t="shared" si="643"/>
        <v/>
      </c>
      <c r="BS466" s="10">
        <f t="shared" si="644"/>
        <v>0</v>
      </c>
      <c r="BT466" s="11" t="str">
        <f>IF($G466="","",COUNTIF($BU$4:$BU466,"x")/COUNTIF($G$4:$G466,"x"))</f>
        <v/>
      </c>
      <c r="BU466" s="10" t="str">
        <f t="shared" si="671"/>
        <v/>
      </c>
      <c r="BV466" s="10" t="str">
        <f t="shared" si="645"/>
        <v/>
      </c>
      <c r="BW466" s="10" t="str">
        <f t="shared" si="646"/>
        <v/>
      </c>
      <c r="BX466" s="10" t="str">
        <f t="shared" si="647"/>
        <v/>
      </c>
      <c r="BY466" s="10">
        <f t="shared" si="648"/>
        <v>0</v>
      </c>
      <c r="BZ466" s="11" t="str">
        <f>IF($G466="","",COUNTIF($CA$4:$CA466,"x")/COUNTIF($G$4:$G466,"x"))</f>
        <v/>
      </c>
      <c r="CA466" s="10" t="str">
        <f t="shared" si="672"/>
        <v/>
      </c>
      <c r="CB466" s="10" t="str">
        <f t="shared" si="649"/>
        <v/>
      </c>
      <c r="CC466" s="10" t="str">
        <f t="shared" si="650"/>
        <v/>
      </c>
      <c r="CD466" s="10" t="str">
        <f t="shared" si="651"/>
        <v/>
      </c>
      <c r="CE466" s="10">
        <f t="shared" si="652"/>
        <v>0</v>
      </c>
      <c r="CF466" s="11" t="str">
        <f>IF($G466="","",COUNTIF($CG$4:$CG466,"x")/COUNTIF($G$4:$G466,"x"))</f>
        <v/>
      </c>
      <c r="CG466" s="10" t="str">
        <f t="shared" si="673"/>
        <v/>
      </c>
      <c r="CH466" s="10" t="str">
        <f t="shared" si="653"/>
        <v/>
      </c>
      <c r="CI466" s="10" t="str">
        <f t="shared" si="654"/>
        <v/>
      </c>
      <c r="CJ466" s="10" t="str">
        <f t="shared" si="655"/>
        <v/>
      </c>
      <c r="CK466" s="10">
        <f t="shared" si="656"/>
        <v>0</v>
      </c>
      <c r="CL466" s="11" t="str">
        <f>IF($G466="","",COUNTIF($CM$4:$CM466,"x")/COUNTIF($G$4:$G466,"x"))</f>
        <v/>
      </c>
      <c r="CM466" s="10" t="str">
        <f t="shared" si="674"/>
        <v/>
      </c>
      <c r="CN466" s="10" t="str">
        <f t="shared" si="657"/>
        <v/>
      </c>
      <c r="CO466" s="10" t="str">
        <f t="shared" si="658"/>
        <v/>
      </c>
      <c r="CP466" s="10" t="str">
        <f t="shared" si="659"/>
        <v/>
      </c>
      <c r="CQ466" s="10">
        <f t="shared" si="660"/>
        <v>0</v>
      </c>
    </row>
    <row r="467" spans="2:95">
      <c r="B467" s="10" t="str">
        <f t="shared" si="661"/>
        <v/>
      </c>
      <c r="C467" s="10" t="str">
        <f t="shared" si="662"/>
        <v/>
      </c>
      <c r="D467" s="10" t="str">
        <f t="shared" si="663"/>
        <v/>
      </c>
      <c r="E467" s="10" t="str">
        <f t="shared" si="664"/>
        <v/>
      </c>
      <c r="F467" s="10" t="str">
        <f t="shared" si="665"/>
        <v/>
      </c>
      <c r="G467" s="10" t="str">
        <f t="shared" si="596"/>
        <v/>
      </c>
      <c r="H467" s="10" t="str">
        <f t="shared" si="597"/>
        <v/>
      </c>
      <c r="I467" s="10" t="str">
        <f t="shared" si="598"/>
        <v/>
      </c>
      <c r="J467" s="10" t="str">
        <f t="shared" si="599"/>
        <v/>
      </c>
      <c r="K467" s="10" t="str">
        <f t="shared" si="600"/>
        <v/>
      </c>
      <c r="L467" s="10" t="str">
        <f t="shared" si="601"/>
        <v/>
      </c>
      <c r="M467" s="10" t="str">
        <f t="shared" si="602"/>
        <v/>
      </c>
      <c r="N467" s="10" t="str">
        <f t="shared" si="603"/>
        <v/>
      </c>
      <c r="O467" s="10" t="str">
        <f t="shared" si="604"/>
        <v/>
      </c>
      <c r="P467" s="10" t="str">
        <f t="shared" si="605"/>
        <v/>
      </c>
      <c r="Q467" s="10" t="str">
        <f t="shared" si="606"/>
        <v/>
      </c>
      <c r="R467" s="10" t="str">
        <f t="shared" si="607"/>
        <v/>
      </c>
      <c r="S467" s="20" t="str">
        <f t="shared" si="608"/>
        <v/>
      </c>
      <c r="T467" s="23" t="str">
        <f t="shared" si="609"/>
        <v/>
      </c>
      <c r="U467" s="10"/>
      <c r="V467" s="10"/>
      <c r="W467" s="10"/>
      <c r="X467" s="11" t="str">
        <f>IF(G467="","",COUNTIF($Y$4:$Y467,"x")/COUNTIF($G$4:$G467,"x"))</f>
        <v/>
      </c>
      <c r="Y467" s="10" t="str">
        <f t="shared" si="610"/>
        <v/>
      </c>
      <c r="Z467" s="10" t="str">
        <f t="shared" si="611"/>
        <v/>
      </c>
      <c r="AA467" s="10" t="str">
        <f t="shared" si="612"/>
        <v/>
      </c>
      <c r="AB467" s="10" t="str">
        <f t="shared" si="613"/>
        <v/>
      </c>
      <c r="AC467" s="10">
        <f t="shared" si="614"/>
        <v>0</v>
      </c>
      <c r="AD467" s="11" t="str">
        <f>IF(G467="","",COUNTIF($AE$4:$AE467,"x")/COUNTIF($G$4:$G467,"x"))</f>
        <v/>
      </c>
      <c r="AE467" s="10" t="str">
        <f t="shared" si="615"/>
        <v/>
      </c>
      <c r="AF467" s="10" t="str">
        <f t="shared" si="616"/>
        <v/>
      </c>
      <c r="AG467" s="10" t="str">
        <f t="shared" si="617"/>
        <v/>
      </c>
      <c r="AH467" s="10" t="str">
        <f t="shared" si="618"/>
        <v/>
      </c>
      <c r="AI467" s="10">
        <f t="shared" si="619"/>
        <v>0</v>
      </c>
      <c r="AJ467" s="11" t="str">
        <f>IF(G467="","",COUNTIF($AK$4:$AK467,"x")/COUNTIF($G$4:$G467,"x"))</f>
        <v/>
      </c>
      <c r="AK467" s="10" t="str">
        <f t="shared" si="620"/>
        <v/>
      </c>
      <c r="AL467" s="10" t="str">
        <f t="shared" si="621"/>
        <v/>
      </c>
      <c r="AM467" s="10" t="str">
        <f t="shared" si="622"/>
        <v/>
      </c>
      <c r="AN467" s="10" t="str">
        <f t="shared" si="623"/>
        <v/>
      </c>
      <c r="AO467" s="10">
        <f t="shared" si="624"/>
        <v>0</v>
      </c>
      <c r="AP467" s="11" t="str">
        <f>IF($G467="","",COUNTIF($AQ$4:$AQ467,"x")/COUNTIF($G$4:$G467,"x"))</f>
        <v/>
      </c>
      <c r="AQ467" s="10" t="str">
        <f t="shared" si="666"/>
        <v/>
      </c>
      <c r="AR467" s="10" t="str">
        <f t="shared" si="625"/>
        <v/>
      </c>
      <c r="AS467" s="10" t="str">
        <f t="shared" si="626"/>
        <v/>
      </c>
      <c r="AT467" s="10" t="str">
        <f t="shared" si="627"/>
        <v/>
      </c>
      <c r="AU467" s="10">
        <f t="shared" si="628"/>
        <v>0</v>
      </c>
      <c r="AV467" s="11" t="str">
        <f>IF($G467="","",COUNTIF($AW$4:$AW467,"x")/COUNTIF($G$4:$G467,"x"))</f>
        <v/>
      </c>
      <c r="AW467" s="10" t="str">
        <f t="shared" si="667"/>
        <v/>
      </c>
      <c r="AX467" s="10" t="str">
        <f t="shared" si="629"/>
        <v/>
      </c>
      <c r="AY467" s="10" t="str">
        <f t="shared" si="630"/>
        <v/>
      </c>
      <c r="AZ467" s="10" t="str">
        <f t="shared" si="631"/>
        <v/>
      </c>
      <c r="BA467" s="10">
        <f t="shared" si="632"/>
        <v>0</v>
      </c>
      <c r="BB467" s="11" t="str">
        <f>IF($G467="","",COUNTIF($BC$4:$BC467,"x")/COUNTIF($G$4:$G467,"x"))</f>
        <v/>
      </c>
      <c r="BC467" s="10" t="str">
        <f t="shared" si="668"/>
        <v/>
      </c>
      <c r="BD467" s="10" t="str">
        <f t="shared" si="633"/>
        <v/>
      </c>
      <c r="BE467" s="10" t="str">
        <f t="shared" si="634"/>
        <v/>
      </c>
      <c r="BF467" s="10" t="str">
        <f t="shared" si="635"/>
        <v/>
      </c>
      <c r="BG467" s="10">
        <f t="shared" si="636"/>
        <v>0</v>
      </c>
      <c r="BH467" s="11" t="str">
        <f>IF($G467="","",COUNTIF($BI$4:$BI467,"x")/COUNTIF($G$4:$G467,"x"))</f>
        <v/>
      </c>
      <c r="BI467" s="10" t="str">
        <f t="shared" si="669"/>
        <v/>
      </c>
      <c r="BJ467" s="10" t="str">
        <f t="shared" si="637"/>
        <v/>
      </c>
      <c r="BK467" s="10" t="str">
        <f t="shared" si="638"/>
        <v/>
      </c>
      <c r="BL467" s="10" t="str">
        <f t="shared" si="639"/>
        <v/>
      </c>
      <c r="BM467" s="10">
        <f t="shared" si="640"/>
        <v>0</v>
      </c>
      <c r="BN467" s="11" t="str">
        <f>IF($G467="","",COUNTIF($BO$4:$BO467,"x")/COUNTIF($G$4:$G467,"x"))</f>
        <v/>
      </c>
      <c r="BO467" s="10" t="str">
        <f t="shared" si="670"/>
        <v/>
      </c>
      <c r="BP467" s="10" t="str">
        <f t="shared" si="641"/>
        <v/>
      </c>
      <c r="BQ467" s="10" t="str">
        <f t="shared" si="642"/>
        <v/>
      </c>
      <c r="BR467" s="10" t="str">
        <f t="shared" si="643"/>
        <v/>
      </c>
      <c r="BS467" s="10">
        <f t="shared" si="644"/>
        <v>0</v>
      </c>
      <c r="BT467" s="11" t="str">
        <f>IF($G467="","",COUNTIF($BU$4:$BU467,"x")/COUNTIF($G$4:$G467,"x"))</f>
        <v/>
      </c>
      <c r="BU467" s="10" t="str">
        <f t="shared" si="671"/>
        <v/>
      </c>
      <c r="BV467" s="10" t="str">
        <f t="shared" si="645"/>
        <v/>
      </c>
      <c r="BW467" s="10" t="str">
        <f t="shared" si="646"/>
        <v/>
      </c>
      <c r="BX467" s="10" t="str">
        <f t="shared" si="647"/>
        <v/>
      </c>
      <c r="BY467" s="10">
        <f t="shared" si="648"/>
        <v>0</v>
      </c>
      <c r="BZ467" s="11" t="str">
        <f>IF($G467="","",COUNTIF($CA$4:$CA467,"x")/COUNTIF($G$4:$G467,"x"))</f>
        <v/>
      </c>
      <c r="CA467" s="10" t="str">
        <f t="shared" si="672"/>
        <v/>
      </c>
      <c r="CB467" s="10" t="str">
        <f t="shared" si="649"/>
        <v/>
      </c>
      <c r="CC467" s="10" t="str">
        <f t="shared" si="650"/>
        <v/>
      </c>
      <c r="CD467" s="10" t="str">
        <f t="shared" si="651"/>
        <v/>
      </c>
      <c r="CE467" s="10">
        <f t="shared" si="652"/>
        <v>0</v>
      </c>
      <c r="CF467" s="11" t="str">
        <f>IF($G467="","",COUNTIF($CG$4:$CG467,"x")/COUNTIF($G$4:$G467,"x"))</f>
        <v/>
      </c>
      <c r="CG467" s="10" t="str">
        <f t="shared" si="673"/>
        <v/>
      </c>
      <c r="CH467" s="10" t="str">
        <f t="shared" si="653"/>
        <v/>
      </c>
      <c r="CI467" s="10" t="str">
        <f t="shared" si="654"/>
        <v/>
      </c>
      <c r="CJ467" s="10" t="str">
        <f t="shared" si="655"/>
        <v/>
      </c>
      <c r="CK467" s="10">
        <f t="shared" si="656"/>
        <v>0</v>
      </c>
      <c r="CL467" s="11" t="str">
        <f>IF($G467="","",COUNTIF($CM$4:$CM467,"x")/COUNTIF($G$4:$G467,"x"))</f>
        <v/>
      </c>
      <c r="CM467" s="10" t="str">
        <f t="shared" si="674"/>
        <v/>
      </c>
      <c r="CN467" s="10" t="str">
        <f t="shared" si="657"/>
        <v/>
      </c>
      <c r="CO467" s="10" t="str">
        <f t="shared" si="658"/>
        <v/>
      </c>
      <c r="CP467" s="10" t="str">
        <f t="shared" si="659"/>
        <v/>
      </c>
      <c r="CQ467" s="10">
        <f t="shared" si="660"/>
        <v>0</v>
      </c>
    </row>
    <row r="468" spans="2:95">
      <c r="B468" s="10" t="str">
        <f t="shared" si="661"/>
        <v/>
      </c>
      <c r="C468" s="10" t="str">
        <f t="shared" si="662"/>
        <v/>
      </c>
      <c r="D468" s="10" t="str">
        <f t="shared" si="663"/>
        <v/>
      </c>
      <c r="E468" s="10" t="str">
        <f t="shared" si="664"/>
        <v/>
      </c>
      <c r="F468" s="10" t="str">
        <f t="shared" si="665"/>
        <v/>
      </c>
      <c r="G468" s="10" t="str">
        <f t="shared" si="596"/>
        <v/>
      </c>
      <c r="H468" s="10" t="str">
        <f t="shared" si="597"/>
        <v/>
      </c>
      <c r="I468" s="10" t="str">
        <f t="shared" si="598"/>
        <v/>
      </c>
      <c r="J468" s="10" t="str">
        <f t="shared" si="599"/>
        <v/>
      </c>
      <c r="K468" s="10" t="str">
        <f t="shared" si="600"/>
        <v/>
      </c>
      <c r="L468" s="10" t="str">
        <f t="shared" si="601"/>
        <v/>
      </c>
      <c r="M468" s="10" t="str">
        <f t="shared" si="602"/>
        <v/>
      </c>
      <c r="N468" s="10" t="str">
        <f t="shared" si="603"/>
        <v/>
      </c>
      <c r="O468" s="10" t="str">
        <f t="shared" si="604"/>
        <v/>
      </c>
      <c r="P468" s="10" t="str">
        <f t="shared" si="605"/>
        <v/>
      </c>
      <c r="Q468" s="10" t="str">
        <f t="shared" si="606"/>
        <v/>
      </c>
      <c r="R468" s="10" t="str">
        <f t="shared" si="607"/>
        <v/>
      </c>
      <c r="S468" s="20" t="str">
        <f t="shared" si="608"/>
        <v/>
      </c>
      <c r="T468" s="23" t="str">
        <f t="shared" si="609"/>
        <v/>
      </c>
      <c r="U468" s="10"/>
      <c r="V468" s="10"/>
      <c r="W468" s="10"/>
      <c r="X468" s="11" t="str">
        <f>IF(G468="","",COUNTIF($Y$4:$Y468,"x")/COUNTIF($G$4:$G468,"x"))</f>
        <v/>
      </c>
      <c r="Y468" s="10" t="str">
        <f t="shared" si="610"/>
        <v/>
      </c>
      <c r="Z468" s="10" t="str">
        <f t="shared" si="611"/>
        <v/>
      </c>
      <c r="AA468" s="10" t="str">
        <f t="shared" si="612"/>
        <v/>
      </c>
      <c r="AB468" s="10" t="str">
        <f t="shared" si="613"/>
        <v/>
      </c>
      <c r="AC468" s="10">
        <f t="shared" si="614"/>
        <v>0</v>
      </c>
      <c r="AD468" s="11" t="str">
        <f>IF(G468="","",COUNTIF($AE$4:$AE468,"x")/COUNTIF($G$4:$G468,"x"))</f>
        <v/>
      </c>
      <c r="AE468" s="10" t="str">
        <f t="shared" si="615"/>
        <v/>
      </c>
      <c r="AF468" s="10" t="str">
        <f t="shared" si="616"/>
        <v/>
      </c>
      <c r="AG468" s="10" t="str">
        <f t="shared" si="617"/>
        <v/>
      </c>
      <c r="AH468" s="10" t="str">
        <f t="shared" si="618"/>
        <v/>
      </c>
      <c r="AI468" s="10">
        <f t="shared" si="619"/>
        <v>0</v>
      </c>
      <c r="AJ468" s="11" t="str">
        <f>IF(G468="","",COUNTIF($AK$4:$AK468,"x")/COUNTIF($G$4:$G468,"x"))</f>
        <v/>
      </c>
      <c r="AK468" s="10" t="str">
        <f t="shared" si="620"/>
        <v/>
      </c>
      <c r="AL468" s="10" t="str">
        <f t="shared" si="621"/>
        <v/>
      </c>
      <c r="AM468" s="10" t="str">
        <f t="shared" si="622"/>
        <v/>
      </c>
      <c r="AN468" s="10" t="str">
        <f t="shared" si="623"/>
        <v/>
      </c>
      <c r="AO468" s="10">
        <f t="shared" si="624"/>
        <v>0</v>
      </c>
      <c r="AP468" s="11" t="str">
        <f>IF($G468="","",COUNTIF($AQ$4:$AQ468,"x")/COUNTIF($G$4:$G468,"x"))</f>
        <v/>
      </c>
      <c r="AQ468" s="10" t="str">
        <f t="shared" si="666"/>
        <v/>
      </c>
      <c r="AR468" s="10" t="str">
        <f t="shared" si="625"/>
        <v/>
      </c>
      <c r="AS468" s="10" t="str">
        <f t="shared" si="626"/>
        <v/>
      </c>
      <c r="AT468" s="10" t="str">
        <f t="shared" si="627"/>
        <v/>
      </c>
      <c r="AU468" s="10">
        <f t="shared" si="628"/>
        <v>0</v>
      </c>
      <c r="AV468" s="11" t="str">
        <f>IF($G468="","",COUNTIF($AW$4:$AW468,"x")/COUNTIF($G$4:$G468,"x"))</f>
        <v/>
      </c>
      <c r="AW468" s="10" t="str">
        <f t="shared" si="667"/>
        <v/>
      </c>
      <c r="AX468" s="10" t="str">
        <f t="shared" si="629"/>
        <v/>
      </c>
      <c r="AY468" s="10" t="str">
        <f t="shared" si="630"/>
        <v/>
      </c>
      <c r="AZ468" s="10" t="str">
        <f t="shared" si="631"/>
        <v/>
      </c>
      <c r="BA468" s="10">
        <f t="shared" si="632"/>
        <v>0</v>
      </c>
      <c r="BB468" s="11" t="str">
        <f>IF($G468="","",COUNTIF($BC$4:$BC468,"x")/COUNTIF($G$4:$G468,"x"))</f>
        <v/>
      </c>
      <c r="BC468" s="10" t="str">
        <f t="shared" si="668"/>
        <v/>
      </c>
      <c r="BD468" s="10" t="str">
        <f t="shared" si="633"/>
        <v/>
      </c>
      <c r="BE468" s="10" t="str">
        <f t="shared" si="634"/>
        <v/>
      </c>
      <c r="BF468" s="10" t="str">
        <f t="shared" si="635"/>
        <v/>
      </c>
      <c r="BG468" s="10">
        <f t="shared" si="636"/>
        <v>0</v>
      </c>
      <c r="BH468" s="11" t="str">
        <f>IF($G468="","",COUNTIF($BI$4:$BI468,"x")/COUNTIF($G$4:$G468,"x"))</f>
        <v/>
      </c>
      <c r="BI468" s="10" t="str">
        <f t="shared" si="669"/>
        <v/>
      </c>
      <c r="BJ468" s="10" t="str">
        <f t="shared" si="637"/>
        <v/>
      </c>
      <c r="BK468" s="10" t="str">
        <f t="shared" si="638"/>
        <v/>
      </c>
      <c r="BL468" s="10" t="str">
        <f t="shared" si="639"/>
        <v/>
      </c>
      <c r="BM468" s="10">
        <f t="shared" si="640"/>
        <v>0</v>
      </c>
      <c r="BN468" s="11" t="str">
        <f>IF($G468="","",COUNTIF($BO$4:$BO468,"x")/COUNTIF($G$4:$G468,"x"))</f>
        <v/>
      </c>
      <c r="BO468" s="10" t="str">
        <f t="shared" si="670"/>
        <v/>
      </c>
      <c r="BP468" s="10" t="str">
        <f t="shared" si="641"/>
        <v/>
      </c>
      <c r="BQ468" s="10" t="str">
        <f t="shared" si="642"/>
        <v/>
      </c>
      <c r="BR468" s="10" t="str">
        <f t="shared" si="643"/>
        <v/>
      </c>
      <c r="BS468" s="10">
        <f t="shared" si="644"/>
        <v>0</v>
      </c>
      <c r="BT468" s="11" t="str">
        <f>IF($G468="","",COUNTIF($BU$4:$BU468,"x")/COUNTIF($G$4:$G468,"x"))</f>
        <v/>
      </c>
      <c r="BU468" s="10" t="str">
        <f t="shared" si="671"/>
        <v/>
      </c>
      <c r="BV468" s="10" t="str">
        <f t="shared" si="645"/>
        <v/>
      </c>
      <c r="BW468" s="10" t="str">
        <f t="shared" si="646"/>
        <v/>
      </c>
      <c r="BX468" s="10" t="str">
        <f t="shared" si="647"/>
        <v/>
      </c>
      <c r="BY468" s="10">
        <f t="shared" si="648"/>
        <v>0</v>
      </c>
      <c r="BZ468" s="11" t="str">
        <f>IF($G468="","",COUNTIF($CA$4:$CA468,"x")/COUNTIF($G$4:$G468,"x"))</f>
        <v/>
      </c>
      <c r="CA468" s="10" t="str">
        <f t="shared" si="672"/>
        <v/>
      </c>
      <c r="CB468" s="10" t="str">
        <f t="shared" si="649"/>
        <v/>
      </c>
      <c r="CC468" s="10" t="str">
        <f t="shared" si="650"/>
        <v/>
      </c>
      <c r="CD468" s="10" t="str">
        <f t="shared" si="651"/>
        <v/>
      </c>
      <c r="CE468" s="10">
        <f t="shared" si="652"/>
        <v>0</v>
      </c>
      <c r="CF468" s="11" t="str">
        <f>IF($G468="","",COUNTIF($CG$4:$CG468,"x")/COUNTIF($G$4:$G468,"x"))</f>
        <v/>
      </c>
      <c r="CG468" s="10" t="str">
        <f t="shared" si="673"/>
        <v/>
      </c>
      <c r="CH468" s="10" t="str">
        <f t="shared" si="653"/>
        <v/>
      </c>
      <c r="CI468" s="10" t="str">
        <f t="shared" si="654"/>
        <v/>
      </c>
      <c r="CJ468" s="10" t="str">
        <f t="shared" si="655"/>
        <v/>
      </c>
      <c r="CK468" s="10">
        <f t="shared" si="656"/>
        <v>0</v>
      </c>
      <c r="CL468" s="11" t="str">
        <f>IF($G468="","",COUNTIF($CM$4:$CM468,"x")/COUNTIF($G$4:$G468,"x"))</f>
        <v/>
      </c>
      <c r="CM468" s="10" t="str">
        <f t="shared" si="674"/>
        <v/>
      </c>
      <c r="CN468" s="10" t="str">
        <f t="shared" si="657"/>
        <v/>
      </c>
      <c r="CO468" s="10" t="str">
        <f t="shared" si="658"/>
        <v/>
      </c>
      <c r="CP468" s="10" t="str">
        <f t="shared" si="659"/>
        <v/>
      </c>
      <c r="CQ468" s="10">
        <f t="shared" si="660"/>
        <v>0</v>
      </c>
    </row>
    <row r="469" spans="2:95">
      <c r="B469" s="10" t="str">
        <f t="shared" si="661"/>
        <v/>
      </c>
      <c r="C469" s="10" t="str">
        <f t="shared" si="662"/>
        <v/>
      </c>
      <c r="D469" s="10" t="str">
        <f t="shared" si="663"/>
        <v/>
      </c>
      <c r="E469" s="10" t="str">
        <f t="shared" si="664"/>
        <v/>
      </c>
      <c r="F469" s="10" t="str">
        <f t="shared" si="665"/>
        <v/>
      </c>
      <c r="G469" s="10" t="str">
        <f t="shared" si="596"/>
        <v/>
      </c>
      <c r="H469" s="10" t="str">
        <f t="shared" si="597"/>
        <v/>
      </c>
      <c r="I469" s="10" t="str">
        <f t="shared" si="598"/>
        <v/>
      </c>
      <c r="J469" s="10" t="str">
        <f t="shared" si="599"/>
        <v/>
      </c>
      <c r="K469" s="10" t="str">
        <f t="shared" si="600"/>
        <v/>
      </c>
      <c r="L469" s="10" t="str">
        <f t="shared" si="601"/>
        <v/>
      </c>
      <c r="M469" s="10" t="str">
        <f t="shared" si="602"/>
        <v/>
      </c>
      <c r="N469" s="10" t="str">
        <f t="shared" si="603"/>
        <v/>
      </c>
      <c r="O469" s="10" t="str">
        <f t="shared" si="604"/>
        <v/>
      </c>
      <c r="P469" s="10" t="str">
        <f t="shared" si="605"/>
        <v/>
      </c>
      <c r="Q469" s="10" t="str">
        <f t="shared" si="606"/>
        <v/>
      </c>
      <c r="R469" s="10" t="str">
        <f t="shared" si="607"/>
        <v/>
      </c>
      <c r="S469" s="20" t="str">
        <f t="shared" si="608"/>
        <v/>
      </c>
      <c r="T469" s="23" t="str">
        <f t="shared" si="609"/>
        <v/>
      </c>
      <c r="U469" s="10"/>
      <c r="V469" s="10"/>
      <c r="W469" s="10"/>
      <c r="X469" s="11" t="str">
        <f>IF(G469="","",COUNTIF($Y$4:$Y469,"x")/COUNTIF($G$4:$G469,"x"))</f>
        <v/>
      </c>
      <c r="Y469" s="10" t="str">
        <f t="shared" si="610"/>
        <v/>
      </c>
      <c r="Z469" s="10" t="str">
        <f t="shared" si="611"/>
        <v/>
      </c>
      <c r="AA469" s="10" t="str">
        <f t="shared" si="612"/>
        <v/>
      </c>
      <c r="AB469" s="10" t="str">
        <f t="shared" si="613"/>
        <v/>
      </c>
      <c r="AC469" s="10">
        <f t="shared" si="614"/>
        <v>0</v>
      </c>
      <c r="AD469" s="11" t="str">
        <f>IF(G469="","",COUNTIF($AE$4:$AE469,"x")/COUNTIF($G$4:$G469,"x"))</f>
        <v/>
      </c>
      <c r="AE469" s="10" t="str">
        <f t="shared" si="615"/>
        <v/>
      </c>
      <c r="AF469" s="10" t="str">
        <f t="shared" si="616"/>
        <v/>
      </c>
      <c r="AG469" s="10" t="str">
        <f t="shared" si="617"/>
        <v/>
      </c>
      <c r="AH469" s="10" t="str">
        <f t="shared" si="618"/>
        <v/>
      </c>
      <c r="AI469" s="10">
        <f t="shared" si="619"/>
        <v>0</v>
      </c>
      <c r="AJ469" s="11" t="str">
        <f>IF(G469="","",COUNTIF($AK$4:$AK469,"x")/COUNTIF($G$4:$G469,"x"))</f>
        <v/>
      </c>
      <c r="AK469" s="10" t="str">
        <f t="shared" si="620"/>
        <v/>
      </c>
      <c r="AL469" s="10" t="str">
        <f t="shared" si="621"/>
        <v/>
      </c>
      <c r="AM469" s="10" t="str">
        <f t="shared" si="622"/>
        <v/>
      </c>
      <c r="AN469" s="10" t="str">
        <f t="shared" si="623"/>
        <v/>
      </c>
      <c r="AO469" s="10">
        <f t="shared" si="624"/>
        <v>0</v>
      </c>
      <c r="AP469" s="11" t="str">
        <f>IF($G469="","",COUNTIF($AQ$4:$AQ469,"x")/COUNTIF($G$4:$G469,"x"))</f>
        <v/>
      </c>
      <c r="AQ469" s="10" t="str">
        <f t="shared" si="666"/>
        <v/>
      </c>
      <c r="AR469" s="10" t="str">
        <f t="shared" si="625"/>
        <v/>
      </c>
      <c r="AS469" s="10" t="str">
        <f t="shared" si="626"/>
        <v/>
      </c>
      <c r="AT469" s="10" t="str">
        <f t="shared" si="627"/>
        <v/>
      </c>
      <c r="AU469" s="10">
        <f t="shared" si="628"/>
        <v>0</v>
      </c>
      <c r="AV469" s="11" t="str">
        <f>IF($G469="","",COUNTIF($AW$4:$AW469,"x")/COUNTIF($G$4:$G469,"x"))</f>
        <v/>
      </c>
      <c r="AW469" s="10" t="str">
        <f t="shared" si="667"/>
        <v/>
      </c>
      <c r="AX469" s="10" t="str">
        <f t="shared" si="629"/>
        <v/>
      </c>
      <c r="AY469" s="10" t="str">
        <f t="shared" si="630"/>
        <v/>
      </c>
      <c r="AZ469" s="10" t="str">
        <f t="shared" si="631"/>
        <v/>
      </c>
      <c r="BA469" s="10">
        <f t="shared" si="632"/>
        <v>0</v>
      </c>
      <c r="BB469" s="11" t="str">
        <f>IF($G469="","",COUNTIF($BC$4:$BC469,"x")/COUNTIF($G$4:$G469,"x"))</f>
        <v/>
      </c>
      <c r="BC469" s="10" t="str">
        <f t="shared" si="668"/>
        <v/>
      </c>
      <c r="BD469" s="10" t="str">
        <f t="shared" si="633"/>
        <v/>
      </c>
      <c r="BE469" s="10" t="str">
        <f t="shared" si="634"/>
        <v/>
      </c>
      <c r="BF469" s="10" t="str">
        <f t="shared" si="635"/>
        <v/>
      </c>
      <c r="BG469" s="10">
        <f t="shared" si="636"/>
        <v>0</v>
      </c>
      <c r="BH469" s="11" t="str">
        <f>IF($G469="","",COUNTIF($BI$4:$BI469,"x")/COUNTIF($G$4:$G469,"x"))</f>
        <v/>
      </c>
      <c r="BI469" s="10" t="str">
        <f t="shared" si="669"/>
        <v/>
      </c>
      <c r="BJ469" s="10" t="str">
        <f t="shared" si="637"/>
        <v/>
      </c>
      <c r="BK469" s="10" t="str">
        <f t="shared" si="638"/>
        <v/>
      </c>
      <c r="BL469" s="10" t="str">
        <f t="shared" si="639"/>
        <v/>
      </c>
      <c r="BM469" s="10">
        <f t="shared" si="640"/>
        <v>0</v>
      </c>
      <c r="BN469" s="11" t="str">
        <f>IF($G469="","",COUNTIF($BO$4:$BO469,"x")/COUNTIF($G$4:$G469,"x"))</f>
        <v/>
      </c>
      <c r="BO469" s="10" t="str">
        <f t="shared" si="670"/>
        <v/>
      </c>
      <c r="BP469" s="10" t="str">
        <f t="shared" si="641"/>
        <v/>
      </c>
      <c r="BQ469" s="10" t="str">
        <f t="shared" si="642"/>
        <v/>
      </c>
      <c r="BR469" s="10" t="str">
        <f t="shared" si="643"/>
        <v/>
      </c>
      <c r="BS469" s="10">
        <f t="shared" si="644"/>
        <v>0</v>
      </c>
      <c r="BT469" s="11" t="str">
        <f>IF($G469="","",COUNTIF($BU$4:$BU469,"x")/COUNTIF($G$4:$G469,"x"))</f>
        <v/>
      </c>
      <c r="BU469" s="10" t="str">
        <f t="shared" si="671"/>
        <v/>
      </c>
      <c r="BV469" s="10" t="str">
        <f t="shared" si="645"/>
        <v/>
      </c>
      <c r="BW469" s="10" t="str">
        <f t="shared" si="646"/>
        <v/>
      </c>
      <c r="BX469" s="10" t="str">
        <f t="shared" si="647"/>
        <v/>
      </c>
      <c r="BY469" s="10">
        <f t="shared" si="648"/>
        <v>0</v>
      </c>
      <c r="BZ469" s="11" t="str">
        <f>IF($G469="","",COUNTIF($CA$4:$CA469,"x")/COUNTIF($G$4:$G469,"x"))</f>
        <v/>
      </c>
      <c r="CA469" s="10" t="str">
        <f t="shared" si="672"/>
        <v/>
      </c>
      <c r="CB469" s="10" t="str">
        <f t="shared" si="649"/>
        <v/>
      </c>
      <c r="CC469" s="10" t="str">
        <f t="shared" si="650"/>
        <v/>
      </c>
      <c r="CD469" s="10" t="str">
        <f t="shared" si="651"/>
        <v/>
      </c>
      <c r="CE469" s="10">
        <f t="shared" si="652"/>
        <v>0</v>
      </c>
      <c r="CF469" s="11" t="str">
        <f>IF($G469="","",COUNTIF($CG$4:$CG469,"x")/COUNTIF($G$4:$G469,"x"))</f>
        <v/>
      </c>
      <c r="CG469" s="10" t="str">
        <f t="shared" si="673"/>
        <v/>
      </c>
      <c r="CH469" s="10" t="str">
        <f t="shared" si="653"/>
        <v/>
      </c>
      <c r="CI469" s="10" t="str">
        <f t="shared" si="654"/>
        <v/>
      </c>
      <c r="CJ469" s="10" t="str">
        <f t="shared" si="655"/>
        <v/>
      </c>
      <c r="CK469" s="10">
        <f t="shared" si="656"/>
        <v>0</v>
      </c>
      <c r="CL469" s="11" t="str">
        <f>IF($G469="","",COUNTIF($CM$4:$CM469,"x")/COUNTIF($G$4:$G469,"x"))</f>
        <v/>
      </c>
      <c r="CM469" s="10" t="str">
        <f t="shared" si="674"/>
        <v/>
      </c>
      <c r="CN469" s="10" t="str">
        <f t="shared" si="657"/>
        <v/>
      </c>
      <c r="CO469" s="10" t="str">
        <f t="shared" si="658"/>
        <v/>
      </c>
      <c r="CP469" s="10" t="str">
        <f t="shared" si="659"/>
        <v/>
      </c>
      <c r="CQ469" s="10">
        <f t="shared" si="660"/>
        <v>0</v>
      </c>
    </row>
    <row r="470" spans="2:95">
      <c r="B470" s="10" t="str">
        <f t="shared" si="661"/>
        <v/>
      </c>
      <c r="C470" s="10" t="str">
        <f t="shared" si="662"/>
        <v/>
      </c>
      <c r="D470" s="10" t="str">
        <f t="shared" si="663"/>
        <v/>
      </c>
      <c r="E470" s="10" t="str">
        <f t="shared" si="664"/>
        <v/>
      </c>
      <c r="F470" s="10" t="str">
        <f t="shared" si="665"/>
        <v/>
      </c>
      <c r="G470" s="10" t="str">
        <f t="shared" si="596"/>
        <v/>
      </c>
      <c r="H470" s="10" t="str">
        <f t="shared" si="597"/>
        <v/>
      </c>
      <c r="I470" s="10" t="str">
        <f t="shared" si="598"/>
        <v/>
      </c>
      <c r="J470" s="10" t="str">
        <f t="shared" si="599"/>
        <v/>
      </c>
      <c r="K470" s="10" t="str">
        <f t="shared" si="600"/>
        <v/>
      </c>
      <c r="L470" s="10" t="str">
        <f t="shared" si="601"/>
        <v/>
      </c>
      <c r="M470" s="10" t="str">
        <f t="shared" si="602"/>
        <v/>
      </c>
      <c r="N470" s="10" t="str">
        <f t="shared" si="603"/>
        <v/>
      </c>
      <c r="O470" s="10" t="str">
        <f t="shared" si="604"/>
        <v/>
      </c>
      <c r="P470" s="10" t="str">
        <f t="shared" si="605"/>
        <v/>
      </c>
      <c r="Q470" s="10" t="str">
        <f t="shared" si="606"/>
        <v/>
      </c>
      <c r="R470" s="10" t="str">
        <f t="shared" si="607"/>
        <v/>
      </c>
      <c r="S470" s="20" t="str">
        <f t="shared" si="608"/>
        <v/>
      </c>
      <c r="T470" s="23" t="str">
        <f t="shared" si="609"/>
        <v/>
      </c>
      <c r="U470" s="10"/>
      <c r="V470" s="10"/>
      <c r="W470" s="10"/>
      <c r="X470" s="11" t="str">
        <f>IF(G470="","",COUNTIF($Y$4:$Y470,"x")/COUNTIF($G$4:$G470,"x"))</f>
        <v/>
      </c>
      <c r="Y470" s="10" t="str">
        <f t="shared" si="610"/>
        <v/>
      </c>
      <c r="Z470" s="10" t="str">
        <f t="shared" si="611"/>
        <v/>
      </c>
      <c r="AA470" s="10" t="str">
        <f t="shared" si="612"/>
        <v/>
      </c>
      <c r="AB470" s="10" t="str">
        <f t="shared" si="613"/>
        <v/>
      </c>
      <c r="AC470" s="10">
        <f t="shared" si="614"/>
        <v>0</v>
      </c>
      <c r="AD470" s="11" t="str">
        <f>IF(G470="","",COUNTIF($AE$4:$AE470,"x")/COUNTIF($G$4:$G470,"x"))</f>
        <v/>
      </c>
      <c r="AE470" s="10" t="str">
        <f t="shared" si="615"/>
        <v/>
      </c>
      <c r="AF470" s="10" t="str">
        <f t="shared" si="616"/>
        <v/>
      </c>
      <c r="AG470" s="10" t="str">
        <f t="shared" si="617"/>
        <v/>
      </c>
      <c r="AH470" s="10" t="str">
        <f t="shared" si="618"/>
        <v/>
      </c>
      <c r="AI470" s="10">
        <f t="shared" si="619"/>
        <v>0</v>
      </c>
      <c r="AJ470" s="11" t="str">
        <f>IF(G470="","",COUNTIF($AK$4:$AK470,"x")/COUNTIF($G$4:$G470,"x"))</f>
        <v/>
      </c>
      <c r="AK470" s="10" t="str">
        <f t="shared" si="620"/>
        <v/>
      </c>
      <c r="AL470" s="10" t="str">
        <f t="shared" si="621"/>
        <v/>
      </c>
      <c r="AM470" s="10" t="str">
        <f t="shared" si="622"/>
        <v/>
      </c>
      <c r="AN470" s="10" t="str">
        <f t="shared" si="623"/>
        <v/>
      </c>
      <c r="AO470" s="10">
        <f t="shared" si="624"/>
        <v>0</v>
      </c>
      <c r="AP470" s="11" t="str">
        <f>IF($G470="","",COUNTIF($AQ$4:$AQ470,"x")/COUNTIF($G$4:$G470,"x"))</f>
        <v/>
      </c>
      <c r="AQ470" s="10" t="str">
        <f t="shared" si="666"/>
        <v/>
      </c>
      <c r="AR470" s="10" t="str">
        <f t="shared" si="625"/>
        <v/>
      </c>
      <c r="AS470" s="10" t="str">
        <f t="shared" si="626"/>
        <v/>
      </c>
      <c r="AT470" s="10" t="str">
        <f t="shared" si="627"/>
        <v/>
      </c>
      <c r="AU470" s="10">
        <f t="shared" si="628"/>
        <v>0</v>
      </c>
      <c r="AV470" s="11" t="str">
        <f>IF($G470="","",COUNTIF($AW$4:$AW470,"x")/COUNTIF($G$4:$G470,"x"))</f>
        <v/>
      </c>
      <c r="AW470" s="10" t="str">
        <f t="shared" si="667"/>
        <v/>
      </c>
      <c r="AX470" s="10" t="str">
        <f t="shared" si="629"/>
        <v/>
      </c>
      <c r="AY470" s="10" t="str">
        <f t="shared" si="630"/>
        <v/>
      </c>
      <c r="AZ470" s="10" t="str">
        <f t="shared" si="631"/>
        <v/>
      </c>
      <c r="BA470" s="10">
        <f t="shared" si="632"/>
        <v>0</v>
      </c>
      <c r="BB470" s="11" t="str">
        <f>IF($G470="","",COUNTIF($BC$4:$BC470,"x")/COUNTIF($G$4:$G470,"x"))</f>
        <v/>
      </c>
      <c r="BC470" s="10" t="str">
        <f t="shared" si="668"/>
        <v/>
      </c>
      <c r="BD470" s="10" t="str">
        <f t="shared" si="633"/>
        <v/>
      </c>
      <c r="BE470" s="10" t="str">
        <f t="shared" si="634"/>
        <v/>
      </c>
      <c r="BF470" s="10" t="str">
        <f t="shared" si="635"/>
        <v/>
      </c>
      <c r="BG470" s="10">
        <f t="shared" si="636"/>
        <v>0</v>
      </c>
      <c r="BH470" s="11" t="str">
        <f>IF($G470="","",COUNTIF($BI$4:$BI470,"x")/COUNTIF($G$4:$G470,"x"))</f>
        <v/>
      </c>
      <c r="BI470" s="10" t="str">
        <f t="shared" si="669"/>
        <v/>
      </c>
      <c r="BJ470" s="10" t="str">
        <f t="shared" si="637"/>
        <v/>
      </c>
      <c r="BK470" s="10" t="str">
        <f t="shared" si="638"/>
        <v/>
      </c>
      <c r="BL470" s="10" t="str">
        <f t="shared" si="639"/>
        <v/>
      </c>
      <c r="BM470" s="10">
        <f t="shared" si="640"/>
        <v>0</v>
      </c>
      <c r="BN470" s="11" t="str">
        <f>IF($G470="","",COUNTIF($BO$4:$BO470,"x")/COUNTIF($G$4:$G470,"x"))</f>
        <v/>
      </c>
      <c r="BO470" s="10" t="str">
        <f t="shared" si="670"/>
        <v/>
      </c>
      <c r="BP470" s="10" t="str">
        <f t="shared" si="641"/>
        <v/>
      </c>
      <c r="BQ470" s="10" t="str">
        <f t="shared" si="642"/>
        <v/>
      </c>
      <c r="BR470" s="10" t="str">
        <f t="shared" si="643"/>
        <v/>
      </c>
      <c r="BS470" s="10">
        <f t="shared" si="644"/>
        <v>0</v>
      </c>
      <c r="BT470" s="11" t="str">
        <f>IF($G470="","",COUNTIF($BU$4:$BU470,"x")/COUNTIF($G$4:$G470,"x"))</f>
        <v/>
      </c>
      <c r="BU470" s="10" t="str">
        <f t="shared" si="671"/>
        <v/>
      </c>
      <c r="BV470" s="10" t="str">
        <f t="shared" si="645"/>
        <v/>
      </c>
      <c r="BW470" s="10" t="str">
        <f t="shared" si="646"/>
        <v/>
      </c>
      <c r="BX470" s="10" t="str">
        <f t="shared" si="647"/>
        <v/>
      </c>
      <c r="BY470" s="10">
        <f t="shared" si="648"/>
        <v>0</v>
      </c>
      <c r="BZ470" s="11" t="str">
        <f>IF($G470="","",COUNTIF($CA$4:$CA470,"x")/COUNTIF($G$4:$G470,"x"))</f>
        <v/>
      </c>
      <c r="CA470" s="10" t="str">
        <f t="shared" si="672"/>
        <v/>
      </c>
      <c r="CB470" s="10" t="str">
        <f t="shared" si="649"/>
        <v/>
      </c>
      <c r="CC470" s="10" t="str">
        <f t="shared" si="650"/>
        <v/>
      </c>
      <c r="CD470" s="10" t="str">
        <f t="shared" si="651"/>
        <v/>
      </c>
      <c r="CE470" s="10">
        <f t="shared" si="652"/>
        <v>0</v>
      </c>
      <c r="CF470" s="11" t="str">
        <f>IF($G470="","",COUNTIF($CG$4:$CG470,"x")/COUNTIF($G$4:$G470,"x"))</f>
        <v/>
      </c>
      <c r="CG470" s="10" t="str">
        <f t="shared" si="673"/>
        <v/>
      </c>
      <c r="CH470" s="10" t="str">
        <f t="shared" si="653"/>
        <v/>
      </c>
      <c r="CI470" s="10" t="str">
        <f t="shared" si="654"/>
        <v/>
      </c>
      <c r="CJ470" s="10" t="str">
        <f t="shared" si="655"/>
        <v/>
      </c>
      <c r="CK470" s="10">
        <f t="shared" si="656"/>
        <v>0</v>
      </c>
      <c r="CL470" s="11" t="str">
        <f>IF($G470="","",COUNTIF($CM$4:$CM470,"x")/COUNTIF($G$4:$G470,"x"))</f>
        <v/>
      </c>
      <c r="CM470" s="10" t="str">
        <f t="shared" si="674"/>
        <v/>
      </c>
      <c r="CN470" s="10" t="str">
        <f t="shared" si="657"/>
        <v/>
      </c>
      <c r="CO470" s="10" t="str">
        <f t="shared" si="658"/>
        <v/>
      </c>
      <c r="CP470" s="10" t="str">
        <f t="shared" si="659"/>
        <v/>
      </c>
      <c r="CQ470" s="10">
        <f t="shared" si="660"/>
        <v>0</v>
      </c>
    </row>
    <row r="471" spans="2:95">
      <c r="B471" s="10" t="str">
        <f t="shared" si="661"/>
        <v/>
      </c>
      <c r="C471" s="10" t="str">
        <f t="shared" si="662"/>
        <v/>
      </c>
      <c r="D471" s="10" t="str">
        <f t="shared" si="663"/>
        <v/>
      </c>
      <c r="E471" s="10" t="str">
        <f t="shared" si="664"/>
        <v/>
      </c>
      <c r="F471" s="10" t="str">
        <f t="shared" si="665"/>
        <v/>
      </c>
      <c r="G471" s="10" t="str">
        <f t="shared" si="596"/>
        <v/>
      </c>
      <c r="H471" s="10" t="str">
        <f t="shared" si="597"/>
        <v/>
      </c>
      <c r="I471" s="10" t="str">
        <f t="shared" si="598"/>
        <v/>
      </c>
      <c r="J471" s="10" t="str">
        <f t="shared" si="599"/>
        <v/>
      </c>
      <c r="K471" s="10" t="str">
        <f t="shared" si="600"/>
        <v/>
      </c>
      <c r="L471" s="10" t="str">
        <f t="shared" si="601"/>
        <v/>
      </c>
      <c r="M471" s="10" t="str">
        <f t="shared" si="602"/>
        <v/>
      </c>
      <c r="N471" s="10" t="str">
        <f t="shared" si="603"/>
        <v/>
      </c>
      <c r="O471" s="10" t="str">
        <f t="shared" si="604"/>
        <v/>
      </c>
      <c r="P471" s="10" t="str">
        <f t="shared" si="605"/>
        <v/>
      </c>
      <c r="Q471" s="10" t="str">
        <f t="shared" si="606"/>
        <v/>
      </c>
      <c r="R471" s="10" t="str">
        <f t="shared" si="607"/>
        <v/>
      </c>
      <c r="S471" s="20" t="str">
        <f t="shared" si="608"/>
        <v/>
      </c>
      <c r="T471" s="23" t="str">
        <f t="shared" si="609"/>
        <v/>
      </c>
      <c r="U471" s="10"/>
      <c r="V471" s="10"/>
      <c r="W471" s="10"/>
      <c r="X471" s="11" t="str">
        <f>IF(G471="","",COUNTIF($Y$4:$Y471,"x")/COUNTIF($G$4:$G471,"x"))</f>
        <v/>
      </c>
      <c r="Y471" s="10" t="str">
        <f t="shared" si="610"/>
        <v/>
      </c>
      <c r="Z471" s="10" t="str">
        <f t="shared" si="611"/>
        <v/>
      </c>
      <c r="AA471" s="10" t="str">
        <f t="shared" si="612"/>
        <v/>
      </c>
      <c r="AB471" s="10" t="str">
        <f t="shared" si="613"/>
        <v/>
      </c>
      <c r="AC471" s="10">
        <f t="shared" si="614"/>
        <v>0</v>
      </c>
      <c r="AD471" s="11" t="str">
        <f>IF(G471="","",COUNTIF($AE$4:$AE471,"x")/COUNTIF($G$4:$G471,"x"))</f>
        <v/>
      </c>
      <c r="AE471" s="10" t="str">
        <f t="shared" si="615"/>
        <v/>
      </c>
      <c r="AF471" s="10" t="str">
        <f t="shared" si="616"/>
        <v/>
      </c>
      <c r="AG471" s="10" t="str">
        <f t="shared" si="617"/>
        <v/>
      </c>
      <c r="AH471" s="10" t="str">
        <f t="shared" si="618"/>
        <v/>
      </c>
      <c r="AI471" s="10">
        <f t="shared" si="619"/>
        <v>0</v>
      </c>
      <c r="AJ471" s="11" t="str">
        <f>IF(G471="","",COUNTIF($AK$4:$AK471,"x")/COUNTIF($G$4:$G471,"x"))</f>
        <v/>
      </c>
      <c r="AK471" s="10" t="str">
        <f t="shared" si="620"/>
        <v/>
      </c>
      <c r="AL471" s="10" t="str">
        <f t="shared" si="621"/>
        <v/>
      </c>
      <c r="AM471" s="10" t="str">
        <f t="shared" si="622"/>
        <v/>
      </c>
      <c r="AN471" s="10" t="str">
        <f t="shared" si="623"/>
        <v/>
      </c>
      <c r="AO471" s="10">
        <f t="shared" si="624"/>
        <v>0</v>
      </c>
      <c r="AP471" s="11" t="str">
        <f>IF($G471="","",COUNTIF($AQ$4:$AQ471,"x")/COUNTIF($G$4:$G471,"x"))</f>
        <v/>
      </c>
      <c r="AQ471" s="10" t="str">
        <f t="shared" si="666"/>
        <v/>
      </c>
      <c r="AR471" s="10" t="str">
        <f t="shared" si="625"/>
        <v/>
      </c>
      <c r="AS471" s="10" t="str">
        <f t="shared" si="626"/>
        <v/>
      </c>
      <c r="AT471" s="10" t="str">
        <f t="shared" si="627"/>
        <v/>
      </c>
      <c r="AU471" s="10">
        <f t="shared" si="628"/>
        <v>0</v>
      </c>
      <c r="AV471" s="11" t="str">
        <f>IF($G471="","",COUNTIF($AW$4:$AW471,"x")/COUNTIF($G$4:$G471,"x"))</f>
        <v/>
      </c>
      <c r="AW471" s="10" t="str">
        <f t="shared" si="667"/>
        <v/>
      </c>
      <c r="AX471" s="10" t="str">
        <f t="shared" si="629"/>
        <v/>
      </c>
      <c r="AY471" s="10" t="str">
        <f t="shared" si="630"/>
        <v/>
      </c>
      <c r="AZ471" s="10" t="str">
        <f t="shared" si="631"/>
        <v/>
      </c>
      <c r="BA471" s="10">
        <f t="shared" si="632"/>
        <v>0</v>
      </c>
      <c r="BB471" s="11" t="str">
        <f>IF($G471="","",COUNTIF($BC$4:$BC471,"x")/COUNTIF($G$4:$G471,"x"))</f>
        <v/>
      </c>
      <c r="BC471" s="10" t="str">
        <f t="shared" si="668"/>
        <v/>
      </c>
      <c r="BD471" s="10" t="str">
        <f t="shared" si="633"/>
        <v/>
      </c>
      <c r="BE471" s="10" t="str">
        <f t="shared" si="634"/>
        <v/>
      </c>
      <c r="BF471" s="10" t="str">
        <f t="shared" si="635"/>
        <v/>
      </c>
      <c r="BG471" s="10">
        <f t="shared" si="636"/>
        <v>0</v>
      </c>
      <c r="BH471" s="11" t="str">
        <f>IF($G471="","",COUNTIF($BI$4:$BI471,"x")/COUNTIF($G$4:$G471,"x"))</f>
        <v/>
      </c>
      <c r="BI471" s="10" t="str">
        <f t="shared" si="669"/>
        <v/>
      </c>
      <c r="BJ471" s="10" t="str">
        <f t="shared" si="637"/>
        <v/>
      </c>
      <c r="BK471" s="10" t="str">
        <f t="shared" si="638"/>
        <v/>
      </c>
      <c r="BL471" s="10" t="str">
        <f t="shared" si="639"/>
        <v/>
      </c>
      <c r="BM471" s="10">
        <f t="shared" si="640"/>
        <v>0</v>
      </c>
      <c r="BN471" s="11" t="str">
        <f>IF($G471="","",COUNTIF($BO$4:$BO471,"x")/COUNTIF($G$4:$G471,"x"))</f>
        <v/>
      </c>
      <c r="BO471" s="10" t="str">
        <f t="shared" si="670"/>
        <v/>
      </c>
      <c r="BP471" s="10" t="str">
        <f t="shared" si="641"/>
        <v/>
      </c>
      <c r="BQ471" s="10" t="str">
        <f t="shared" si="642"/>
        <v/>
      </c>
      <c r="BR471" s="10" t="str">
        <f t="shared" si="643"/>
        <v/>
      </c>
      <c r="BS471" s="10">
        <f t="shared" si="644"/>
        <v>0</v>
      </c>
      <c r="BT471" s="11" t="str">
        <f>IF($G471="","",COUNTIF($BU$4:$BU471,"x")/COUNTIF($G$4:$G471,"x"))</f>
        <v/>
      </c>
      <c r="BU471" s="10" t="str">
        <f t="shared" si="671"/>
        <v/>
      </c>
      <c r="BV471" s="10" t="str">
        <f t="shared" si="645"/>
        <v/>
      </c>
      <c r="BW471" s="10" t="str">
        <f t="shared" si="646"/>
        <v/>
      </c>
      <c r="BX471" s="10" t="str">
        <f t="shared" si="647"/>
        <v/>
      </c>
      <c r="BY471" s="10">
        <f t="shared" si="648"/>
        <v>0</v>
      </c>
      <c r="BZ471" s="11" t="str">
        <f>IF($G471="","",COUNTIF($CA$4:$CA471,"x")/COUNTIF($G$4:$G471,"x"))</f>
        <v/>
      </c>
      <c r="CA471" s="10" t="str">
        <f t="shared" si="672"/>
        <v/>
      </c>
      <c r="CB471" s="10" t="str">
        <f t="shared" si="649"/>
        <v/>
      </c>
      <c r="CC471" s="10" t="str">
        <f t="shared" si="650"/>
        <v/>
      </c>
      <c r="CD471" s="10" t="str">
        <f t="shared" si="651"/>
        <v/>
      </c>
      <c r="CE471" s="10">
        <f t="shared" si="652"/>
        <v>0</v>
      </c>
      <c r="CF471" s="11" t="str">
        <f>IF($G471="","",COUNTIF($CG$4:$CG471,"x")/COUNTIF($G$4:$G471,"x"))</f>
        <v/>
      </c>
      <c r="CG471" s="10" t="str">
        <f t="shared" si="673"/>
        <v/>
      </c>
      <c r="CH471" s="10" t="str">
        <f t="shared" si="653"/>
        <v/>
      </c>
      <c r="CI471" s="10" t="str">
        <f t="shared" si="654"/>
        <v/>
      </c>
      <c r="CJ471" s="10" t="str">
        <f t="shared" si="655"/>
        <v/>
      </c>
      <c r="CK471" s="10">
        <f t="shared" si="656"/>
        <v>0</v>
      </c>
      <c r="CL471" s="11" t="str">
        <f>IF($G471="","",COUNTIF($CM$4:$CM471,"x")/COUNTIF($G$4:$G471,"x"))</f>
        <v/>
      </c>
      <c r="CM471" s="10" t="str">
        <f t="shared" si="674"/>
        <v/>
      </c>
      <c r="CN471" s="10" t="str">
        <f t="shared" si="657"/>
        <v/>
      </c>
      <c r="CO471" s="10" t="str">
        <f t="shared" si="658"/>
        <v/>
      </c>
      <c r="CP471" s="10" t="str">
        <f t="shared" si="659"/>
        <v/>
      </c>
      <c r="CQ471" s="10">
        <f t="shared" si="660"/>
        <v>0</v>
      </c>
    </row>
    <row r="472" spans="2:95">
      <c r="B472" s="10" t="str">
        <f t="shared" si="661"/>
        <v/>
      </c>
      <c r="C472" s="10" t="str">
        <f t="shared" si="662"/>
        <v/>
      </c>
      <c r="D472" s="10" t="str">
        <f t="shared" si="663"/>
        <v/>
      </c>
      <c r="E472" s="10" t="str">
        <f t="shared" si="664"/>
        <v/>
      </c>
      <c r="F472" s="10" t="str">
        <f t="shared" si="665"/>
        <v/>
      </c>
      <c r="G472" s="10" t="str">
        <f t="shared" si="596"/>
        <v/>
      </c>
      <c r="H472" s="10" t="str">
        <f t="shared" si="597"/>
        <v/>
      </c>
      <c r="I472" s="10" t="str">
        <f t="shared" si="598"/>
        <v/>
      </c>
      <c r="J472" s="10" t="str">
        <f t="shared" si="599"/>
        <v/>
      </c>
      <c r="K472" s="10" t="str">
        <f t="shared" si="600"/>
        <v/>
      </c>
      <c r="L472" s="10" t="str">
        <f t="shared" si="601"/>
        <v/>
      </c>
      <c r="M472" s="10" t="str">
        <f t="shared" si="602"/>
        <v/>
      </c>
      <c r="N472" s="10" t="str">
        <f t="shared" si="603"/>
        <v/>
      </c>
      <c r="O472" s="10" t="str">
        <f t="shared" si="604"/>
        <v/>
      </c>
      <c r="P472" s="10" t="str">
        <f t="shared" si="605"/>
        <v/>
      </c>
      <c r="Q472" s="10" t="str">
        <f t="shared" si="606"/>
        <v/>
      </c>
      <c r="R472" s="10" t="str">
        <f t="shared" si="607"/>
        <v/>
      </c>
      <c r="S472" s="20" t="str">
        <f t="shared" si="608"/>
        <v/>
      </c>
      <c r="T472" s="23" t="str">
        <f t="shared" si="609"/>
        <v/>
      </c>
      <c r="U472" s="10"/>
      <c r="V472" s="10"/>
      <c r="W472" s="10"/>
      <c r="X472" s="11" t="str">
        <f>IF(G472="","",COUNTIF($Y$4:$Y472,"x")/COUNTIF($G$4:$G472,"x"))</f>
        <v/>
      </c>
      <c r="Y472" s="10" t="str">
        <f t="shared" si="610"/>
        <v/>
      </c>
      <c r="Z472" s="10" t="str">
        <f t="shared" si="611"/>
        <v/>
      </c>
      <c r="AA472" s="10" t="str">
        <f t="shared" si="612"/>
        <v/>
      </c>
      <c r="AB472" s="10" t="str">
        <f t="shared" si="613"/>
        <v/>
      </c>
      <c r="AC472" s="10">
        <f t="shared" si="614"/>
        <v>0</v>
      </c>
      <c r="AD472" s="11" t="str">
        <f>IF(G472="","",COUNTIF($AE$4:$AE472,"x")/COUNTIF($G$4:$G472,"x"))</f>
        <v/>
      </c>
      <c r="AE472" s="10" t="str">
        <f t="shared" si="615"/>
        <v/>
      </c>
      <c r="AF472" s="10" t="str">
        <f t="shared" si="616"/>
        <v/>
      </c>
      <c r="AG472" s="10" t="str">
        <f t="shared" si="617"/>
        <v/>
      </c>
      <c r="AH472" s="10" t="str">
        <f t="shared" si="618"/>
        <v/>
      </c>
      <c r="AI472" s="10">
        <f t="shared" si="619"/>
        <v>0</v>
      </c>
      <c r="AJ472" s="11" t="str">
        <f>IF(G472="","",COUNTIF($AK$4:$AK472,"x")/COUNTIF($G$4:$G472,"x"))</f>
        <v/>
      </c>
      <c r="AK472" s="10" t="str">
        <f t="shared" si="620"/>
        <v/>
      </c>
      <c r="AL472" s="10" t="str">
        <f t="shared" si="621"/>
        <v/>
      </c>
      <c r="AM472" s="10" t="str">
        <f t="shared" si="622"/>
        <v/>
      </c>
      <c r="AN472" s="10" t="str">
        <f t="shared" si="623"/>
        <v/>
      </c>
      <c r="AO472" s="10">
        <f t="shared" si="624"/>
        <v>0</v>
      </c>
      <c r="AP472" s="11" t="str">
        <f>IF($G472="","",COUNTIF($AQ$4:$AQ472,"x")/COUNTIF($G$4:$G472,"x"))</f>
        <v/>
      </c>
      <c r="AQ472" s="10" t="str">
        <f t="shared" si="666"/>
        <v/>
      </c>
      <c r="AR472" s="10" t="str">
        <f t="shared" si="625"/>
        <v/>
      </c>
      <c r="AS472" s="10" t="str">
        <f t="shared" si="626"/>
        <v/>
      </c>
      <c r="AT472" s="10" t="str">
        <f t="shared" si="627"/>
        <v/>
      </c>
      <c r="AU472" s="10">
        <f t="shared" si="628"/>
        <v>0</v>
      </c>
      <c r="AV472" s="11" t="str">
        <f>IF($G472="","",COUNTIF($AW$4:$AW472,"x")/COUNTIF($G$4:$G472,"x"))</f>
        <v/>
      </c>
      <c r="AW472" s="10" t="str">
        <f t="shared" si="667"/>
        <v/>
      </c>
      <c r="AX472" s="10" t="str">
        <f t="shared" si="629"/>
        <v/>
      </c>
      <c r="AY472" s="10" t="str">
        <f t="shared" si="630"/>
        <v/>
      </c>
      <c r="AZ472" s="10" t="str">
        <f t="shared" si="631"/>
        <v/>
      </c>
      <c r="BA472" s="10">
        <f t="shared" si="632"/>
        <v>0</v>
      </c>
      <c r="BB472" s="11" t="str">
        <f>IF($G472="","",COUNTIF($BC$4:$BC472,"x")/COUNTIF($G$4:$G472,"x"))</f>
        <v/>
      </c>
      <c r="BC472" s="10" t="str">
        <f t="shared" si="668"/>
        <v/>
      </c>
      <c r="BD472" s="10" t="str">
        <f t="shared" si="633"/>
        <v/>
      </c>
      <c r="BE472" s="10" t="str">
        <f t="shared" si="634"/>
        <v/>
      </c>
      <c r="BF472" s="10" t="str">
        <f t="shared" si="635"/>
        <v/>
      </c>
      <c r="BG472" s="10">
        <f t="shared" si="636"/>
        <v>0</v>
      </c>
      <c r="BH472" s="11" t="str">
        <f>IF($G472="","",COUNTIF($BI$4:$BI472,"x")/COUNTIF($G$4:$G472,"x"))</f>
        <v/>
      </c>
      <c r="BI472" s="10" t="str">
        <f t="shared" si="669"/>
        <v/>
      </c>
      <c r="BJ472" s="10" t="str">
        <f t="shared" si="637"/>
        <v/>
      </c>
      <c r="BK472" s="10" t="str">
        <f t="shared" si="638"/>
        <v/>
      </c>
      <c r="BL472" s="10" t="str">
        <f t="shared" si="639"/>
        <v/>
      </c>
      <c r="BM472" s="10">
        <f t="shared" si="640"/>
        <v>0</v>
      </c>
      <c r="BN472" s="11" t="str">
        <f>IF($G472="","",COUNTIF($BO$4:$BO472,"x")/COUNTIF($G$4:$G472,"x"))</f>
        <v/>
      </c>
      <c r="BO472" s="10" t="str">
        <f t="shared" si="670"/>
        <v/>
      </c>
      <c r="BP472" s="10" t="str">
        <f t="shared" si="641"/>
        <v/>
      </c>
      <c r="BQ472" s="10" t="str">
        <f t="shared" si="642"/>
        <v/>
      </c>
      <c r="BR472" s="10" t="str">
        <f t="shared" si="643"/>
        <v/>
      </c>
      <c r="BS472" s="10">
        <f t="shared" si="644"/>
        <v>0</v>
      </c>
      <c r="BT472" s="11" t="str">
        <f>IF($G472="","",COUNTIF($BU$4:$BU472,"x")/COUNTIF($G$4:$G472,"x"))</f>
        <v/>
      </c>
      <c r="BU472" s="10" t="str">
        <f t="shared" si="671"/>
        <v/>
      </c>
      <c r="BV472" s="10" t="str">
        <f t="shared" si="645"/>
        <v/>
      </c>
      <c r="BW472" s="10" t="str">
        <f t="shared" si="646"/>
        <v/>
      </c>
      <c r="BX472" s="10" t="str">
        <f t="shared" si="647"/>
        <v/>
      </c>
      <c r="BY472" s="10">
        <f t="shared" si="648"/>
        <v>0</v>
      </c>
      <c r="BZ472" s="11" t="str">
        <f>IF($G472="","",COUNTIF($CA$4:$CA472,"x")/COUNTIF($G$4:$G472,"x"))</f>
        <v/>
      </c>
      <c r="CA472" s="10" t="str">
        <f t="shared" si="672"/>
        <v/>
      </c>
      <c r="CB472" s="10" t="str">
        <f t="shared" si="649"/>
        <v/>
      </c>
      <c r="CC472" s="10" t="str">
        <f t="shared" si="650"/>
        <v/>
      </c>
      <c r="CD472" s="10" t="str">
        <f t="shared" si="651"/>
        <v/>
      </c>
      <c r="CE472" s="10">
        <f t="shared" si="652"/>
        <v>0</v>
      </c>
      <c r="CF472" s="11" t="str">
        <f>IF($G472="","",COUNTIF($CG$4:$CG472,"x")/COUNTIF($G$4:$G472,"x"))</f>
        <v/>
      </c>
      <c r="CG472" s="10" t="str">
        <f t="shared" si="673"/>
        <v/>
      </c>
      <c r="CH472" s="10" t="str">
        <f t="shared" si="653"/>
        <v/>
      </c>
      <c r="CI472" s="10" t="str">
        <f t="shared" si="654"/>
        <v/>
      </c>
      <c r="CJ472" s="10" t="str">
        <f t="shared" si="655"/>
        <v/>
      </c>
      <c r="CK472" s="10">
        <f t="shared" si="656"/>
        <v>0</v>
      </c>
      <c r="CL472" s="11" t="str">
        <f>IF($G472="","",COUNTIF($CM$4:$CM472,"x")/COUNTIF($G$4:$G472,"x"))</f>
        <v/>
      </c>
      <c r="CM472" s="10" t="str">
        <f t="shared" si="674"/>
        <v/>
      </c>
      <c r="CN472" s="10" t="str">
        <f t="shared" si="657"/>
        <v/>
      </c>
      <c r="CO472" s="10" t="str">
        <f t="shared" si="658"/>
        <v/>
      </c>
      <c r="CP472" s="10" t="str">
        <f t="shared" si="659"/>
        <v/>
      </c>
      <c r="CQ472" s="10">
        <f t="shared" si="660"/>
        <v>0</v>
      </c>
    </row>
    <row r="473" spans="2:95">
      <c r="B473" s="10" t="str">
        <f t="shared" si="661"/>
        <v/>
      </c>
      <c r="C473" s="10" t="str">
        <f t="shared" si="662"/>
        <v/>
      </c>
      <c r="D473" s="10" t="str">
        <f t="shared" si="663"/>
        <v/>
      </c>
      <c r="E473" s="10" t="str">
        <f t="shared" si="664"/>
        <v/>
      </c>
      <c r="F473" s="10" t="str">
        <f t="shared" si="665"/>
        <v/>
      </c>
      <c r="G473" s="10" t="str">
        <f t="shared" si="596"/>
        <v/>
      </c>
      <c r="H473" s="10" t="str">
        <f t="shared" si="597"/>
        <v/>
      </c>
      <c r="I473" s="10" t="str">
        <f t="shared" si="598"/>
        <v/>
      </c>
      <c r="J473" s="10" t="str">
        <f t="shared" si="599"/>
        <v/>
      </c>
      <c r="K473" s="10" t="str">
        <f t="shared" si="600"/>
        <v/>
      </c>
      <c r="L473" s="10" t="str">
        <f t="shared" si="601"/>
        <v/>
      </c>
      <c r="M473" s="10" t="str">
        <f t="shared" si="602"/>
        <v/>
      </c>
      <c r="N473" s="10" t="str">
        <f t="shared" si="603"/>
        <v/>
      </c>
      <c r="O473" s="10" t="str">
        <f t="shared" si="604"/>
        <v/>
      </c>
      <c r="P473" s="10" t="str">
        <f t="shared" si="605"/>
        <v/>
      </c>
      <c r="Q473" s="10" t="str">
        <f t="shared" si="606"/>
        <v/>
      </c>
      <c r="R473" s="10" t="str">
        <f t="shared" si="607"/>
        <v/>
      </c>
      <c r="S473" s="20" t="str">
        <f t="shared" si="608"/>
        <v/>
      </c>
      <c r="T473" s="23" t="str">
        <f t="shared" si="609"/>
        <v/>
      </c>
      <c r="U473" s="10"/>
      <c r="V473" s="10"/>
      <c r="W473" s="10"/>
      <c r="X473" s="11" t="str">
        <f>IF(G473="","",COUNTIF($Y$4:$Y473,"x")/COUNTIF($G$4:$G473,"x"))</f>
        <v/>
      </c>
      <c r="Y473" s="10" t="str">
        <f t="shared" si="610"/>
        <v/>
      </c>
      <c r="Z473" s="10" t="str">
        <f t="shared" si="611"/>
        <v/>
      </c>
      <c r="AA473" s="10" t="str">
        <f t="shared" si="612"/>
        <v/>
      </c>
      <c r="AB473" s="10" t="str">
        <f t="shared" si="613"/>
        <v/>
      </c>
      <c r="AC473" s="10">
        <f t="shared" si="614"/>
        <v>0</v>
      </c>
      <c r="AD473" s="11" t="str">
        <f>IF(G473="","",COUNTIF($AE$4:$AE473,"x")/COUNTIF($G$4:$G473,"x"))</f>
        <v/>
      </c>
      <c r="AE473" s="10" t="str">
        <f t="shared" si="615"/>
        <v/>
      </c>
      <c r="AF473" s="10" t="str">
        <f t="shared" si="616"/>
        <v/>
      </c>
      <c r="AG473" s="10" t="str">
        <f t="shared" si="617"/>
        <v/>
      </c>
      <c r="AH473" s="10" t="str">
        <f t="shared" si="618"/>
        <v/>
      </c>
      <c r="AI473" s="10">
        <f t="shared" si="619"/>
        <v>0</v>
      </c>
      <c r="AJ473" s="11" t="str">
        <f>IF(G473="","",COUNTIF($AK$4:$AK473,"x")/COUNTIF($G$4:$G473,"x"))</f>
        <v/>
      </c>
      <c r="AK473" s="10" t="str">
        <f t="shared" si="620"/>
        <v/>
      </c>
      <c r="AL473" s="10" t="str">
        <f t="shared" si="621"/>
        <v/>
      </c>
      <c r="AM473" s="10" t="str">
        <f t="shared" si="622"/>
        <v/>
      </c>
      <c r="AN473" s="10" t="str">
        <f t="shared" si="623"/>
        <v/>
      </c>
      <c r="AO473" s="10">
        <f t="shared" si="624"/>
        <v>0</v>
      </c>
      <c r="AP473" s="11" t="str">
        <f>IF($G473="","",COUNTIF($AQ$4:$AQ473,"x")/COUNTIF($G$4:$G473,"x"))</f>
        <v/>
      </c>
      <c r="AQ473" s="10" t="str">
        <f t="shared" si="666"/>
        <v/>
      </c>
      <c r="AR473" s="10" t="str">
        <f t="shared" si="625"/>
        <v/>
      </c>
      <c r="AS473" s="10" t="str">
        <f t="shared" si="626"/>
        <v/>
      </c>
      <c r="AT473" s="10" t="str">
        <f t="shared" si="627"/>
        <v/>
      </c>
      <c r="AU473" s="10">
        <f t="shared" si="628"/>
        <v>0</v>
      </c>
      <c r="AV473" s="11" t="str">
        <f>IF($G473="","",COUNTIF($AW$4:$AW473,"x")/COUNTIF($G$4:$G473,"x"))</f>
        <v/>
      </c>
      <c r="AW473" s="10" t="str">
        <f t="shared" si="667"/>
        <v/>
      </c>
      <c r="AX473" s="10" t="str">
        <f t="shared" si="629"/>
        <v/>
      </c>
      <c r="AY473" s="10" t="str">
        <f t="shared" si="630"/>
        <v/>
      </c>
      <c r="AZ473" s="10" t="str">
        <f t="shared" si="631"/>
        <v/>
      </c>
      <c r="BA473" s="10">
        <f t="shared" si="632"/>
        <v>0</v>
      </c>
      <c r="BB473" s="11" t="str">
        <f>IF($G473="","",COUNTIF($BC$4:$BC473,"x")/COUNTIF($G$4:$G473,"x"))</f>
        <v/>
      </c>
      <c r="BC473" s="10" t="str">
        <f t="shared" si="668"/>
        <v/>
      </c>
      <c r="BD473" s="10" t="str">
        <f t="shared" si="633"/>
        <v/>
      </c>
      <c r="BE473" s="10" t="str">
        <f t="shared" si="634"/>
        <v/>
      </c>
      <c r="BF473" s="10" t="str">
        <f t="shared" si="635"/>
        <v/>
      </c>
      <c r="BG473" s="10">
        <f t="shared" si="636"/>
        <v>0</v>
      </c>
      <c r="BH473" s="11" t="str">
        <f>IF($G473="","",COUNTIF($BI$4:$BI473,"x")/COUNTIF($G$4:$G473,"x"))</f>
        <v/>
      </c>
      <c r="BI473" s="10" t="str">
        <f t="shared" si="669"/>
        <v/>
      </c>
      <c r="BJ473" s="10" t="str">
        <f t="shared" si="637"/>
        <v/>
      </c>
      <c r="BK473" s="10" t="str">
        <f t="shared" si="638"/>
        <v/>
      </c>
      <c r="BL473" s="10" t="str">
        <f t="shared" si="639"/>
        <v/>
      </c>
      <c r="BM473" s="10">
        <f t="shared" si="640"/>
        <v>0</v>
      </c>
      <c r="BN473" s="11" t="str">
        <f>IF($G473="","",COUNTIF($BO$4:$BO473,"x")/COUNTIF($G$4:$G473,"x"))</f>
        <v/>
      </c>
      <c r="BO473" s="10" t="str">
        <f t="shared" si="670"/>
        <v/>
      </c>
      <c r="BP473" s="10" t="str">
        <f t="shared" si="641"/>
        <v/>
      </c>
      <c r="BQ473" s="10" t="str">
        <f t="shared" si="642"/>
        <v/>
      </c>
      <c r="BR473" s="10" t="str">
        <f t="shared" si="643"/>
        <v/>
      </c>
      <c r="BS473" s="10">
        <f t="shared" si="644"/>
        <v>0</v>
      </c>
      <c r="BT473" s="11" t="str">
        <f>IF($G473="","",COUNTIF($BU$4:$BU473,"x")/COUNTIF($G$4:$G473,"x"))</f>
        <v/>
      </c>
      <c r="BU473" s="10" t="str">
        <f t="shared" si="671"/>
        <v/>
      </c>
      <c r="BV473" s="10" t="str">
        <f t="shared" si="645"/>
        <v/>
      </c>
      <c r="BW473" s="10" t="str">
        <f t="shared" si="646"/>
        <v/>
      </c>
      <c r="BX473" s="10" t="str">
        <f t="shared" si="647"/>
        <v/>
      </c>
      <c r="BY473" s="10">
        <f t="shared" si="648"/>
        <v>0</v>
      </c>
      <c r="BZ473" s="11" t="str">
        <f>IF($G473="","",COUNTIF($CA$4:$CA473,"x")/COUNTIF($G$4:$G473,"x"))</f>
        <v/>
      </c>
      <c r="CA473" s="10" t="str">
        <f t="shared" si="672"/>
        <v/>
      </c>
      <c r="CB473" s="10" t="str">
        <f t="shared" si="649"/>
        <v/>
      </c>
      <c r="CC473" s="10" t="str">
        <f t="shared" si="650"/>
        <v/>
      </c>
      <c r="CD473" s="10" t="str">
        <f t="shared" si="651"/>
        <v/>
      </c>
      <c r="CE473" s="10">
        <f t="shared" si="652"/>
        <v>0</v>
      </c>
      <c r="CF473" s="11" t="str">
        <f>IF($G473="","",COUNTIF($CG$4:$CG473,"x")/COUNTIF($G$4:$G473,"x"))</f>
        <v/>
      </c>
      <c r="CG473" s="10" t="str">
        <f t="shared" si="673"/>
        <v/>
      </c>
      <c r="CH473" s="10" t="str">
        <f t="shared" si="653"/>
        <v/>
      </c>
      <c r="CI473" s="10" t="str">
        <f t="shared" si="654"/>
        <v/>
      </c>
      <c r="CJ473" s="10" t="str">
        <f t="shared" si="655"/>
        <v/>
      </c>
      <c r="CK473" s="10">
        <f t="shared" si="656"/>
        <v>0</v>
      </c>
      <c r="CL473" s="11" t="str">
        <f>IF($G473="","",COUNTIF($CM$4:$CM473,"x")/COUNTIF($G$4:$G473,"x"))</f>
        <v/>
      </c>
      <c r="CM473" s="10" t="str">
        <f t="shared" si="674"/>
        <v/>
      </c>
      <c r="CN473" s="10" t="str">
        <f t="shared" si="657"/>
        <v/>
      </c>
      <c r="CO473" s="10" t="str">
        <f t="shared" si="658"/>
        <v/>
      </c>
      <c r="CP473" s="10" t="str">
        <f t="shared" si="659"/>
        <v/>
      </c>
      <c r="CQ473" s="10">
        <f t="shared" si="660"/>
        <v>0</v>
      </c>
    </row>
    <row r="474" spans="2:95">
      <c r="B474" s="10" t="str">
        <f t="shared" si="661"/>
        <v/>
      </c>
      <c r="C474" s="10" t="str">
        <f t="shared" si="662"/>
        <v/>
      </c>
      <c r="D474" s="10" t="str">
        <f t="shared" si="663"/>
        <v/>
      </c>
      <c r="E474" s="10" t="str">
        <f t="shared" si="664"/>
        <v/>
      </c>
      <c r="F474" s="10" t="str">
        <f t="shared" si="665"/>
        <v/>
      </c>
      <c r="G474" s="10" t="str">
        <f t="shared" si="596"/>
        <v/>
      </c>
      <c r="H474" s="10" t="str">
        <f t="shared" si="597"/>
        <v/>
      </c>
      <c r="I474" s="10" t="str">
        <f t="shared" si="598"/>
        <v/>
      </c>
      <c r="J474" s="10" t="str">
        <f t="shared" si="599"/>
        <v/>
      </c>
      <c r="K474" s="10" t="str">
        <f t="shared" si="600"/>
        <v/>
      </c>
      <c r="L474" s="10" t="str">
        <f t="shared" si="601"/>
        <v/>
      </c>
      <c r="M474" s="10" t="str">
        <f t="shared" si="602"/>
        <v/>
      </c>
      <c r="N474" s="10" t="str">
        <f t="shared" si="603"/>
        <v/>
      </c>
      <c r="O474" s="10" t="str">
        <f t="shared" si="604"/>
        <v/>
      </c>
      <c r="P474" s="10" t="str">
        <f t="shared" si="605"/>
        <v/>
      </c>
      <c r="Q474" s="10" t="str">
        <f t="shared" si="606"/>
        <v/>
      </c>
      <c r="R474" s="10" t="str">
        <f t="shared" si="607"/>
        <v/>
      </c>
      <c r="S474" s="20" t="str">
        <f t="shared" si="608"/>
        <v/>
      </c>
      <c r="T474" s="23" t="str">
        <f t="shared" si="609"/>
        <v/>
      </c>
      <c r="U474" s="10"/>
      <c r="V474" s="10"/>
      <c r="W474" s="10"/>
      <c r="X474" s="11" t="str">
        <f>IF(G474="","",COUNTIF($Y$4:$Y474,"x")/COUNTIF($G$4:$G474,"x"))</f>
        <v/>
      </c>
      <c r="Y474" s="10" t="str">
        <f t="shared" si="610"/>
        <v/>
      </c>
      <c r="Z474" s="10" t="str">
        <f t="shared" si="611"/>
        <v/>
      </c>
      <c r="AA474" s="10" t="str">
        <f t="shared" si="612"/>
        <v/>
      </c>
      <c r="AB474" s="10" t="str">
        <f t="shared" si="613"/>
        <v/>
      </c>
      <c r="AC474" s="10">
        <f t="shared" si="614"/>
        <v>0</v>
      </c>
      <c r="AD474" s="11" t="str">
        <f>IF(G474="","",COUNTIF($AE$4:$AE474,"x")/COUNTIF($G$4:$G474,"x"))</f>
        <v/>
      </c>
      <c r="AE474" s="10" t="str">
        <f t="shared" si="615"/>
        <v/>
      </c>
      <c r="AF474" s="10" t="str">
        <f t="shared" si="616"/>
        <v/>
      </c>
      <c r="AG474" s="10" t="str">
        <f t="shared" si="617"/>
        <v/>
      </c>
      <c r="AH474" s="10" t="str">
        <f t="shared" si="618"/>
        <v/>
      </c>
      <c r="AI474" s="10">
        <f t="shared" si="619"/>
        <v>0</v>
      </c>
      <c r="AJ474" s="11" t="str">
        <f>IF(G474="","",COUNTIF($AK$4:$AK474,"x")/COUNTIF($G$4:$G474,"x"))</f>
        <v/>
      </c>
      <c r="AK474" s="10" t="str">
        <f t="shared" si="620"/>
        <v/>
      </c>
      <c r="AL474" s="10" t="str">
        <f t="shared" si="621"/>
        <v/>
      </c>
      <c r="AM474" s="10" t="str">
        <f t="shared" si="622"/>
        <v/>
      </c>
      <c r="AN474" s="10" t="str">
        <f t="shared" si="623"/>
        <v/>
      </c>
      <c r="AO474" s="10">
        <f t="shared" si="624"/>
        <v>0</v>
      </c>
      <c r="AP474" s="11" t="str">
        <f>IF($G474="","",COUNTIF($AQ$4:$AQ474,"x")/COUNTIF($G$4:$G474,"x"))</f>
        <v/>
      </c>
      <c r="AQ474" s="10" t="str">
        <f t="shared" si="666"/>
        <v/>
      </c>
      <c r="AR474" s="10" t="str">
        <f t="shared" si="625"/>
        <v/>
      </c>
      <c r="AS474" s="10" t="str">
        <f t="shared" si="626"/>
        <v/>
      </c>
      <c r="AT474" s="10" t="str">
        <f t="shared" si="627"/>
        <v/>
      </c>
      <c r="AU474" s="10">
        <f t="shared" si="628"/>
        <v>0</v>
      </c>
      <c r="AV474" s="11" t="str">
        <f>IF($G474="","",COUNTIF($AW$4:$AW474,"x")/COUNTIF($G$4:$G474,"x"))</f>
        <v/>
      </c>
      <c r="AW474" s="10" t="str">
        <f t="shared" si="667"/>
        <v/>
      </c>
      <c r="AX474" s="10" t="str">
        <f t="shared" si="629"/>
        <v/>
      </c>
      <c r="AY474" s="10" t="str">
        <f t="shared" si="630"/>
        <v/>
      </c>
      <c r="AZ474" s="10" t="str">
        <f t="shared" si="631"/>
        <v/>
      </c>
      <c r="BA474" s="10">
        <f t="shared" si="632"/>
        <v>0</v>
      </c>
      <c r="BB474" s="11" t="str">
        <f>IF($G474="","",COUNTIF($BC$4:$BC474,"x")/COUNTIF($G$4:$G474,"x"))</f>
        <v/>
      </c>
      <c r="BC474" s="10" t="str">
        <f t="shared" si="668"/>
        <v/>
      </c>
      <c r="BD474" s="10" t="str">
        <f t="shared" si="633"/>
        <v/>
      </c>
      <c r="BE474" s="10" t="str">
        <f t="shared" si="634"/>
        <v/>
      </c>
      <c r="BF474" s="10" t="str">
        <f t="shared" si="635"/>
        <v/>
      </c>
      <c r="BG474" s="10">
        <f t="shared" si="636"/>
        <v>0</v>
      </c>
      <c r="BH474" s="11" t="str">
        <f>IF($G474="","",COUNTIF($BI$4:$BI474,"x")/COUNTIF($G$4:$G474,"x"))</f>
        <v/>
      </c>
      <c r="BI474" s="10" t="str">
        <f t="shared" si="669"/>
        <v/>
      </c>
      <c r="BJ474" s="10" t="str">
        <f t="shared" si="637"/>
        <v/>
      </c>
      <c r="BK474" s="10" t="str">
        <f t="shared" si="638"/>
        <v/>
      </c>
      <c r="BL474" s="10" t="str">
        <f t="shared" si="639"/>
        <v/>
      </c>
      <c r="BM474" s="10">
        <f t="shared" si="640"/>
        <v>0</v>
      </c>
      <c r="BN474" s="11" t="str">
        <f>IF($G474="","",COUNTIF($BO$4:$BO474,"x")/COUNTIF($G$4:$G474,"x"))</f>
        <v/>
      </c>
      <c r="BO474" s="10" t="str">
        <f t="shared" si="670"/>
        <v/>
      </c>
      <c r="BP474" s="10" t="str">
        <f t="shared" si="641"/>
        <v/>
      </c>
      <c r="BQ474" s="10" t="str">
        <f t="shared" si="642"/>
        <v/>
      </c>
      <c r="BR474" s="10" t="str">
        <f t="shared" si="643"/>
        <v/>
      </c>
      <c r="BS474" s="10">
        <f t="shared" si="644"/>
        <v>0</v>
      </c>
      <c r="BT474" s="11" t="str">
        <f>IF($G474="","",COUNTIF($BU$4:$BU474,"x")/COUNTIF($G$4:$G474,"x"))</f>
        <v/>
      </c>
      <c r="BU474" s="10" t="str">
        <f t="shared" si="671"/>
        <v/>
      </c>
      <c r="BV474" s="10" t="str">
        <f t="shared" si="645"/>
        <v/>
      </c>
      <c r="BW474" s="10" t="str">
        <f t="shared" si="646"/>
        <v/>
      </c>
      <c r="BX474" s="10" t="str">
        <f t="shared" si="647"/>
        <v/>
      </c>
      <c r="BY474" s="10">
        <f t="shared" si="648"/>
        <v>0</v>
      </c>
      <c r="BZ474" s="11" t="str">
        <f>IF($G474="","",COUNTIF($CA$4:$CA474,"x")/COUNTIF($G$4:$G474,"x"))</f>
        <v/>
      </c>
      <c r="CA474" s="10" t="str">
        <f t="shared" si="672"/>
        <v/>
      </c>
      <c r="CB474" s="10" t="str">
        <f t="shared" si="649"/>
        <v/>
      </c>
      <c r="CC474" s="10" t="str">
        <f t="shared" si="650"/>
        <v/>
      </c>
      <c r="CD474" s="10" t="str">
        <f t="shared" si="651"/>
        <v/>
      </c>
      <c r="CE474" s="10">
        <f t="shared" si="652"/>
        <v>0</v>
      </c>
      <c r="CF474" s="11" t="str">
        <f>IF($G474="","",COUNTIF($CG$4:$CG474,"x")/COUNTIF($G$4:$G474,"x"))</f>
        <v/>
      </c>
      <c r="CG474" s="10" t="str">
        <f t="shared" si="673"/>
        <v/>
      </c>
      <c r="CH474" s="10" t="str">
        <f t="shared" si="653"/>
        <v/>
      </c>
      <c r="CI474" s="10" t="str">
        <f t="shared" si="654"/>
        <v/>
      </c>
      <c r="CJ474" s="10" t="str">
        <f t="shared" si="655"/>
        <v/>
      </c>
      <c r="CK474" s="10">
        <f t="shared" si="656"/>
        <v>0</v>
      </c>
      <c r="CL474" s="11" t="str">
        <f>IF($G474="","",COUNTIF($CM$4:$CM474,"x")/COUNTIF($G$4:$G474,"x"))</f>
        <v/>
      </c>
      <c r="CM474" s="10" t="str">
        <f t="shared" si="674"/>
        <v/>
      </c>
      <c r="CN474" s="10" t="str">
        <f t="shared" si="657"/>
        <v/>
      </c>
      <c r="CO474" s="10" t="str">
        <f t="shared" si="658"/>
        <v/>
      </c>
      <c r="CP474" s="10" t="str">
        <f t="shared" si="659"/>
        <v/>
      </c>
      <c r="CQ474" s="10">
        <f t="shared" si="660"/>
        <v>0</v>
      </c>
    </row>
    <row r="475" spans="2:95">
      <c r="B475" s="10" t="str">
        <f t="shared" si="661"/>
        <v/>
      </c>
      <c r="C475" s="10" t="str">
        <f t="shared" si="662"/>
        <v/>
      </c>
      <c r="D475" s="10" t="str">
        <f t="shared" si="663"/>
        <v/>
      </c>
      <c r="E475" s="10" t="str">
        <f t="shared" si="664"/>
        <v/>
      </c>
      <c r="F475" s="10" t="str">
        <f t="shared" si="665"/>
        <v/>
      </c>
      <c r="G475" s="10" t="str">
        <f t="shared" si="596"/>
        <v/>
      </c>
      <c r="H475" s="10" t="str">
        <f t="shared" si="597"/>
        <v/>
      </c>
      <c r="I475" s="10" t="str">
        <f t="shared" si="598"/>
        <v/>
      </c>
      <c r="J475" s="10" t="str">
        <f t="shared" si="599"/>
        <v/>
      </c>
      <c r="K475" s="10" t="str">
        <f t="shared" si="600"/>
        <v/>
      </c>
      <c r="L475" s="10" t="str">
        <f t="shared" si="601"/>
        <v/>
      </c>
      <c r="M475" s="10" t="str">
        <f t="shared" si="602"/>
        <v/>
      </c>
      <c r="N475" s="10" t="str">
        <f t="shared" si="603"/>
        <v/>
      </c>
      <c r="O475" s="10" t="str">
        <f t="shared" si="604"/>
        <v/>
      </c>
      <c r="P475" s="10" t="str">
        <f t="shared" si="605"/>
        <v/>
      </c>
      <c r="Q475" s="10" t="str">
        <f t="shared" si="606"/>
        <v/>
      </c>
      <c r="R475" s="10" t="str">
        <f t="shared" si="607"/>
        <v/>
      </c>
      <c r="S475" s="20" t="str">
        <f t="shared" si="608"/>
        <v/>
      </c>
      <c r="T475" s="23" t="str">
        <f t="shared" si="609"/>
        <v/>
      </c>
      <c r="U475" s="10"/>
      <c r="V475" s="10"/>
      <c r="W475" s="10"/>
      <c r="X475" s="11" t="str">
        <f>IF(G475="","",COUNTIF($Y$4:$Y475,"x")/COUNTIF($G$4:$G475,"x"))</f>
        <v/>
      </c>
      <c r="Y475" s="10" t="str">
        <f t="shared" si="610"/>
        <v/>
      </c>
      <c r="Z475" s="10" t="str">
        <f t="shared" si="611"/>
        <v/>
      </c>
      <c r="AA475" s="10" t="str">
        <f t="shared" si="612"/>
        <v/>
      </c>
      <c r="AB475" s="10" t="str">
        <f t="shared" si="613"/>
        <v/>
      </c>
      <c r="AC475" s="10">
        <f t="shared" si="614"/>
        <v>0</v>
      </c>
      <c r="AD475" s="11" t="str">
        <f>IF(G475="","",COUNTIF($AE$4:$AE475,"x")/COUNTIF($G$4:$G475,"x"))</f>
        <v/>
      </c>
      <c r="AE475" s="10" t="str">
        <f t="shared" si="615"/>
        <v/>
      </c>
      <c r="AF475" s="10" t="str">
        <f t="shared" si="616"/>
        <v/>
      </c>
      <c r="AG475" s="10" t="str">
        <f t="shared" si="617"/>
        <v/>
      </c>
      <c r="AH475" s="10" t="str">
        <f t="shared" si="618"/>
        <v/>
      </c>
      <c r="AI475" s="10">
        <f t="shared" si="619"/>
        <v>0</v>
      </c>
      <c r="AJ475" s="11" t="str">
        <f>IF(G475="","",COUNTIF($AK$4:$AK475,"x")/COUNTIF($G$4:$G475,"x"))</f>
        <v/>
      </c>
      <c r="AK475" s="10" t="str">
        <f t="shared" si="620"/>
        <v/>
      </c>
      <c r="AL475" s="10" t="str">
        <f t="shared" si="621"/>
        <v/>
      </c>
      <c r="AM475" s="10" t="str">
        <f t="shared" si="622"/>
        <v/>
      </c>
      <c r="AN475" s="10" t="str">
        <f t="shared" si="623"/>
        <v/>
      </c>
      <c r="AO475" s="10">
        <f t="shared" si="624"/>
        <v>0</v>
      </c>
      <c r="AP475" s="11" t="str">
        <f>IF($G475="","",COUNTIF($AQ$4:$AQ475,"x")/COUNTIF($G$4:$G475,"x"))</f>
        <v/>
      </c>
      <c r="AQ475" s="10" t="str">
        <f t="shared" si="666"/>
        <v/>
      </c>
      <c r="AR475" s="10" t="str">
        <f t="shared" si="625"/>
        <v/>
      </c>
      <c r="AS475" s="10" t="str">
        <f t="shared" si="626"/>
        <v/>
      </c>
      <c r="AT475" s="10" t="str">
        <f t="shared" si="627"/>
        <v/>
      </c>
      <c r="AU475" s="10">
        <f t="shared" si="628"/>
        <v>0</v>
      </c>
      <c r="AV475" s="11" t="str">
        <f>IF($G475="","",COUNTIF($AW$4:$AW475,"x")/COUNTIF($G$4:$G475,"x"))</f>
        <v/>
      </c>
      <c r="AW475" s="10" t="str">
        <f t="shared" si="667"/>
        <v/>
      </c>
      <c r="AX475" s="10" t="str">
        <f t="shared" si="629"/>
        <v/>
      </c>
      <c r="AY475" s="10" t="str">
        <f t="shared" si="630"/>
        <v/>
      </c>
      <c r="AZ475" s="10" t="str">
        <f t="shared" si="631"/>
        <v/>
      </c>
      <c r="BA475" s="10">
        <f t="shared" si="632"/>
        <v>0</v>
      </c>
      <c r="BB475" s="11" t="str">
        <f>IF($G475="","",COUNTIF($BC$4:$BC475,"x")/COUNTIF($G$4:$G475,"x"))</f>
        <v/>
      </c>
      <c r="BC475" s="10" t="str">
        <f t="shared" si="668"/>
        <v/>
      </c>
      <c r="BD475" s="10" t="str">
        <f t="shared" si="633"/>
        <v/>
      </c>
      <c r="BE475" s="10" t="str">
        <f t="shared" si="634"/>
        <v/>
      </c>
      <c r="BF475" s="10" t="str">
        <f t="shared" si="635"/>
        <v/>
      </c>
      <c r="BG475" s="10">
        <f t="shared" si="636"/>
        <v>0</v>
      </c>
      <c r="BH475" s="11" t="str">
        <f>IF($G475="","",COUNTIF($BI$4:$BI475,"x")/COUNTIF($G$4:$G475,"x"))</f>
        <v/>
      </c>
      <c r="BI475" s="10" t="str">
        <f t="shared" si="669"/>
        <v/>
      </c>
      <c r="BJ475" s="10" t="str">
        <f t="shared" si="637"/>
        <v/>
      </c>
      <c r="BK475" s="10" t="str">
        <f t="shared" si="638"/>
        <v/>
      </c>
      <c r="BL475" s="10" t="str">
        <f t="shared" si="639"/>
        <v/>
      </c>
      <c r="BM475" s="10">
        <f t="shared" si="640"/>
        <v>0</v>
      </c>
      <c r="BN475" s="11" t="str">
        <f>IF($G475="","",COUNTIF($BO$4:$BO475,"x")/COUNTIF($G$4:$G475,"x"))</f>
        <v/>
      </c>
      <c r="BO475" s="10" t="str">
        <f t="shared" si="670"/>
        <v/>
      </c>
      <c r="BP475" s="10" t="str">
        <f t="shared" si="641"/>
        <v/>
      </c>
      <c r="BQ475" s="10" t="str">
        <f t="shared" si="642"/>
        <v/>
      </c>
      <c r="BR475" s="10" t="str">
        <f t="shared" si="643"/>
        <v/>
      </c>
      <c r="BS475" s="10">
        <f t="shared" si="644"/>
        <v>0</v>
      </c>
      <c r="BT475" s="11" t="str">
        <f>IF($G475="","",COUNTIF($BU$4:$BU475,"x")/COUNTIF($G$4:$G475,"x"))</f>
        <v/>
      </c>
      <c r="BU475" s="10" t="str">
        <f t="shared" si="671"/>
        <v/>
      </c>
      <c r="BV475" s="10" t="str">
        <f t="shared" si="645"/>
        <v/>
      </c>
      <c r="BW475" s="10" t="str">
        <f t="shared" si="646"/>
        <v/>
      </c>
      <c r="BX475" s="10" t="str">
        <f t="shared" si="647"/>
        <v/>
      </c>
      <c r="BY475" s="10">
        <f t="shared" si="648"/>
        <v>0</v>
      </c>
      <c r="BZ475" s="11" t="str">
        <f>IF($G475="","",COUNTIF($CA$4:$CA475,"x")/COUNTIF($G$4:$G475,"x"))</f>
        <v/>
      </c>
      <c r="CA475" s="10" t="str">
        <f t="shared" si="672"/>
        <v/>
      </c>
      <c r="CB475" s="10" t="str">
        <f t="shared" si="649"/>
        <v/>
      </c>
      <c r="CC475" s="10" t="str">
        <f t="shared" si="650"/>
        <v/>
      </c>
      <c r="CD475" s="10" t="str">
        <f t="shared" si="651"/>
        <v/>
      </c>
      <c r="CE475" s="10">
        <f t="shared" si="652"/>
        <v>0</v>
      </c>
      <c r="CF475" s="11" t="str">
        <f>IF($G475="","",COUNTIF($CG$4:$CG475,"x")/COUNTIF($G$4:$G475,"x"))</f>
        <v/>
      </c>
      <c r="CG475" s="10" t="str">
        <f t="shared" si="673"/>
        <v/>
      </c>
      <c r="CH475" s="10" t="str">
        <f t="shared" si="653"/>
        <v/>
      </c>
      <c r="CI475" s="10" t="str">
        <f t="shared" si="654"/>
        <v/>
      </c>
      <c r="CJ475" s="10" t="str">
        <f t="shared" si="655"/>
        <v/>
      </c>
      <c r="CK475" s="10">
        <f t="shared" si="656"/>
        <v>0</v>
      </c>
      <c r="CL475" s="11" t="str">
        <f>IF($G475="","",COUNTIF($CM$4:$CM475,"x")/COUNTIF($G$4:$G475,"x"))</f>
        <v/>
      </c>
      <c r="CM475" s="10" t="str">
        <f t="shared" si="674"/>
        <v/>
      </c>
      <c r="CN475" s="10" t="str">
        <f t="shared" si="657"/>
        <v/>
      </c>
      <c r="CO475" s="10" t="str">
        <f t="shared" si="658"/>
        <v/>
      </c>
      <c r="CP475" s="10" t="str">
        <f t="shared" si="659"/>
        <v/>
      </c>
      <c r="CQ475" s="10">
        <f t="shared" si="660"/>
        <v>0</v>
      </c>
    </row>
    <row r="476" spans="2:95">
      <c r="B476" s="10" t="str">
        <f t="shared" si="661"/>
        <v/>
      </c>
      <c r="C476" s="10" t="str">
        <f t="shared" si="662"/>
        <v/>
      </c>
      <c r="D476" s="10" t="str">
        <f t="shared" si="663"/>
        <v/>
      </c>
      <c r="E476" s="10" t="str">
        <f t="shared" si="664"/>
        <v/>
      </c>
      <c r="F476" s="10" t="str">
        <f t="shared" si="665"/>
        <v/>
      </c>
      <c r="G476" s="10" t="str">
        <f t="shared" si="596"/>
        <v/>
      </c>
      <c r="H476" s="10" t="str">
        <f t="shared" si="597"/>
        <v/>
      </c>
      <c r="I476" s="10" t="str">
        <f t="shared" si="598"/>
        <v/>
      </c>
      <c r="J476" s="10" t="str">
        <f t="shared" si="599"/>
        <v/>
      </c>
      <c r="K476" s="10" t="str">
        <f t="shared" si="600"/>
        <v/>
      </c>
      <c r="L476" s="10" t="str">
        <f t="shared" si="601"/>
        <v/>
      </c>
      <c r="M476" s="10" t="str">
        <f t="shared" si="602"/>
        <v/>
      </c>
      <c r="N476" s="10" t="str">
        <f t="shared" si="603"/>
        <v/>
      </c>
      <c r="O476" s="10" t="str">
        <f t="shared" si="604"/>
        <v/>
      </c>
      <c r="P476" s="10" t="str">
        <f t="shared" si="605"/>
        <v/>
      </c>
      <c r="Q476" s="10" t="str">
        <f t="shared" si="606"/>
        <v/>
      </c>
      <c r="R476" s="10" t="str">
        <f t="shared" si="607"/>
        <v/>
      </c>
      <c r="S476" s="20" t="str">
        <f t="shared" si="608"/>
        <v/>
      </c>
      <c r="T476" s="23" t="str">
        <f t="shared" si="609"/>
        <v/>
      </c>
      <c r="U476" s="10"/>
      <c r="V476" s="10"/>
      <c r="W476" s="10"/>
      <c r="X476" s="11" t="str">
        <f>IF(G476="","",COUNTIF($Y$4:$Y476,"x")/COUNTIF($G$4:$G476,"x"))</f>
        <v/>
      </c>
      <c r="Y476" s="10" t="str">
        <f t="shared" si="610"/>
        <v/>
      </c>
      <c r="Z476" s="10" t="str">
        <f t="shared" si="611"/>
        <v/>
      </c>
      <c r="AA476" s="10" t="str">
        <f t="shared" si="612"/>
        <v/>
      </c>
      <c r="AB476" s="10" t="str">
        <f t="shared" si="613"/>
        <v/>
      </c>
      <c r="AC476" s="10">
        <f t="shared" si="614"/>
        <v>0</v>
      </c>
      <c r="AD476" s="11" t="str">
        <f>IF(G476="","",COUNTIF($AE$4:$AE476,"x")/COUNTIF($G$4:$G476,"x"))</f>
        <v/>
      </c>
      <c r="AE476" s="10" t="str">
        <f t="shared" si="615"/>
        <v/>
      </c>
      <c r="AF476" s="10" t="str">
        <f t="shared" si="616"/>
        <v/>
      </c>
      <c r="AG476" s="10" t="str">
        <f t="shared" si="617"/>
        <v/>
      </c>
      <c r="AH476" s="10" t="str">
        <f t="shared" si="618"/>
        <v/>
      </c>
      <c r="AI476" s="10">
        <f t="shared" si="619"/>
        <v>0</v>
      </c>
      <c r="AJ476" s="11" t="str">
        <f>IF(G476="","",COUNTIF($AK$4:$AK476,"x")/COUNTIF($G$4:$G476,"x"))</f>
        <v/>
      </c>
      <c r="AK476" s="10" t="str">
        <f t="shared" si="620"/>
        <v/>
      </c>
      <c r="AL476" s="10" t="str">
        <f t="shared" si="621"/>
        <v/>
      </c>
      <c r="AM476" s="10" t="str">
        <f t="shared" si="622"/>
        <v/>
      </c>
      <c r="AN476" s="10" t="str">
        <f t="shared" si="623"/>
        <v/>
      </c>
      <c r="AO476" s="10">
        <f t="shared" si="624"/>
        <v>0</v>
      </c>
      <c r="AP476" s="11" t="str">
        <f>IF($G476="","",COUNTIF($AQ$4:$AQ476,"x")/COUNTIF($G$4:$G476,"x"))</f>
        <v/>
      </c>
      <c r="AQ476" s="10" t="str">
        <f t="shared" si="666"/>
        <v/>
      </c>
      <c r="AR476" s="10" t="str">
        <f t="shared" si="625"/>
        <v/>
      </c>
      <c r="AS476" s="10" t="str">
        <f t="shared" si="626"/>
        <v/>
      </c>
      <c r="AT476" s="10" t="str">
        <f t="shared" si="627"/>
        <v/>
      </c>
      <c r="AU476" s="10">
        <f t="shared" si="628"/>
        <v>0</v>
      </c>
      <c r="AV476" s="11" t="str">
        <f>IF($G476="","",COUNTIF($AW$4:$AW476,"x")/COUNTIF($G$4:$G476,"x"))</f>
        <v/>
      </c>
      <c r="AW476" s="10" t="str">
        <f t="shared" si="667"/>
        <v/>
      </c>
      <c r="AX476" s="10" t="str">
        <f t="shared" si="629"/>
        <v/>
      </c>
      <c r="AY476" s="10" t="str">
        <f t="shared" si="630"/>
        <v/>
      </c>
      <c r="AZ476" s="10" t="str">
        <f t="shared" si="631"/>
        <v/>
      </c>
      <c r="BA476" s="10">
        <f t="shared" si="632"/>
        <v>0</v>
      </c>
      <c r="BB476" s="11" t="str">
        <f>IF($G476="","",COUNTIF($BC$4:$BC476,"x")/COUNTIF($G$4:$G476,"x"))</f>
        <v/>
      </c>
      <c r="BC476" s="10" t="str">
        <f t="shared" si="668"/>
        <v/>
      </c>
      <c r="BD476" s="10" t="str">
        <f t="shared" si="633"/>
        <v/>
      </c>
      <c r="BE476" s="10" t="str">
        <f t="shared" si="634"/>
        <v/>
      </c>
      <c r="BF476" s="10" t="str">
        <f t="shared" si="635"/>
        <v/>
      </c>
      <c r="BG476" s="10">
        <f t="shared" si="636"/>
        <v>0</v>
      </c>
      <c r="BH476" s="11" t="str">
        <f>IF($G476="","",COUNTIF($BI$4:$BI476,"x")/COUNTIF($G$4:$G476,"x"))</f>
        <v/>
      </c>
      <c r="BI476" s="10" t="str">
        <f t="shared" si="669"/>
        <v/>
      </c>
      <c r="BJ476" s="10" t="str">
        <f t="shared" si="637"/>
        <v/>
      </c>
      <c r="BK476" s="10" t="str">
        <f t="shared" si="638"/>
        <v/>
      </c>
      <c r="BL476" s="10" t="str">
        <f t="shared" si="639"/>
        <v/>
      </c>
      <c r="BM476" s="10">
        <f t="shared" si="640"/>
        <v>0</v>
      </c>
      <c r="BN476" s="11" t="str">
        <f>IF($G476="","",COUNTIF($BO$4:$BO476,"x")/COUNTIF($G$4:$G476,"x"))</f>
        <v/>
      </c>
      <c r="BO476" s="10" t="str">
        <f t="shared" si="670"/>
        <v/>
      </c>
      <c r="BP476" s="10" t="str">
        <f t="shared" si="641"/>
        <v/>
      </c>
      <c r="BQ476" s="10" t="str">
        <f t="shared" si="642"/>
        <v/>
      </c>
      <c r="BR476" s="10" t="str">
        <f t="shared" si="643"/>
        <v/>
      </c>
      <c r="BS476" s="10">
        <f t="shared" si="644"/>
        <v>0</v>
      </c>
      <c r="BT476" s="11" t="str">
        <f>IF($G476="","",COUNTIF($BU$4:$BU476,"x")/COUNTIF($G$4:$G476,"x"))</f>
        <v/>
      </c>
      <c r="BU476" s="10" t="str">
        <f t="shared" si="671"/>
        <v/>
      </c>
      <c r="BV476" s="10" t="str">
        <f t="shared" si="645"/>
        <v/>
      </c>
      <c r="BW476" s="10" t="str">
        <f t="shared" si="646"/>
        <v/>
      </c>
      <c r="BX476" s="10" t="str">
        <f t="shared" si="647"/>
        <v/>
      </c>
      <c r="BY476" s="10">
        <f t="shared" si="648"/>
        <v>0</v>
      </c>
      <c r="BZ476" s="11" t="str">
        <f>IF($G476="","",COUNTIF($CA$4:$CA476,"x")/COUNTIF($G$4:$G476,"x"))</f>
        <v/>
      </c>
      <c r="CA476" s="10" t="str">
        <f t="shared" si="672"/>
        <v/>
      </c>
      <c r="CB476" s="10" t="str">
        <f t="shared" si="649"/>
        <v/>
      </c>
      <c r="CC476" s="10" t="str">
        <f t="shared" si="650"/>
        <v/>
      </c>
      <c r="CD476" s="10" t="str">
        <f t="shared" si="651"/>
        <v/>
      </c>
      <c r="CE476" s="10">
        <f t="shared" si="652"/>
        <v>0</v>
      </c>
      <c r="CF476" s="11" t="str">
        <f>IF($G476="","",COUNTIF($CG$4:$CG476,"x")/COUNTIF($G$4:$G476,"x"))</f>
        <v/>
      </c>
      <c r="CG476" s="10" t="str">
        <f t="shared" si="673"/>
        <v/>
      </c>
      <c r="CH476" s="10" t="str">
        <f t="shared" si="653"/>
        <v/>
      </c>
      <c r="CI476" s="10" t="str">
        <f t="shared" si="654"/>
        <v/>
      </c>
      <c r="CJ476" s="10" t="str">
        <f t="shared" si="655"/>
        <v/>
      </c>
      <c r="CK476" s="10">
        <f t="shared" si="656"/>
        <v>0</v>
      </c>
      <c r="CL476" s="11" t="str">
        <f>IF($G476="","",COUNTIF($CM$4:$CM476,"x")/COUNTIF($G$4:$G476,"x"))</f>
        <v/>
      </c>
      <c r="CM476" s="10" t="str">
        <f t="shared" si="674"/>
        <v/>
      </c>
      <c r="CN476" s="10" t="str">
        <f t="shared" si="657"/>
        <v/>
      </c>
      <c r="CO476" s="10" t="str">
        <f t="shared" si="658"/>
        <v/>
      </c>
      <c r="CP476" s="10" t="str">
        <f t="shared" si="659"/>
        <v/>
      </c>
      <c r="CQ476" s="10">
        <f t="shared" si="660"/>
        <v>0</v>
      </c>
    </row>
    <row r="477" spans="2:95">
      <c r="B477" s="10" t="str">
        <f t="shared" si="661"/>
        <v/>
      </c>
      <c r="C477" s="10" t="str">
        <f t="shared" si="662"/>
        <v/>
      </c>
      <c r="D477" s="10" t="str">
        <f t="shared" si="663"/>
        <v/>
      </c>
      <c r="E477" s="10" t="str">
        <f t="shared" si="664"/>
        <v/>
      </c>
      <c r="F477" s="10" t="str">
        <f t="shared" si="665"/>
        <v/>
      </c>
      <c r="G477" s="10" t="str">
        <f t="shared" si="596"/>
        <v/>
      </c>
      <c r="H477" s="10" t="str">
        <f t="shared" si="597"/>
        <v/>
      </c>
      <c r="I477" s="10" t="str">
        <f t="shared" si="598"/>
        <v/>
      </c>
      <c r="J477" s="10" t="str">
        <f t="shared" si="599"/>
        <v/>
      </c>
      <c r="K477" s="10" t="str">
        <f t="shared" si="600"/>
        <v/>
      </c>
      <c r="L477" s="10" t="str">
        <f t="shared" si="601"/>
        <v/>
      </c>
      <c r="M477" s="10" t="str">
        <f t="shared" si="602"/>
        <v/>
      </c>
      <c r="N477" s="10" t="str">
        <f t="shared" si="603"/>
        <v/>
      </c>
      <c r="O477" s="10" t="str">
        <f t="shared" si="604"/>
        <v/>
      </c>
      <c r="P477" s="10" t="str">
        <f t="shared" si="605"/>
        <v/>
      </c>
      <c r="Q477" s="10" t="str">
        <f t="shared" si="606"/>
        <v/>
      </c>
      <c r="R477" s="10" t="str">
        <f t="shared" si="607"/>
        <v/>
      </c>
      <c r="S477" s="20" t="str">
        <f t="shared" si="608"/>
        <v/>
      </c>
      <c r="T477" s="23" t="str">
        <f t="shared" si="609"/>
        <v/>
      </c>
      <c r="U477" s="10"/>
      <c r="V477" s="10"/>
      <c r="W477" s="10"/>
      <c r="X477" s="11" t="str">
        <f>IF(G477="","",COUNTIF($Y$4:$Y477,"x")/COUNTIF($G$4:$G477,"x"))</f>
        <v/>
      </c>
      <c r="Y477" s="10" t="str">
        <f t="shared" si="610"/>
        <v/>
      </c>
      <c r="Z477" s="10" t="str">
        <f t="shared" si="611"/>
        <v/>
      </c>
      <c r="AA477" s="10" t="str">
        <f t="shared" si="612"/>
        <v/>
      </c>
      <c r="AB477" s="10" t="str">
        <f t="shared" si="613"/>
        <v/>
      </c>
      <c r="AC477" s="10">
        <f t="shared" si="614"/>
        <v>0</v>
      </c>
      <c r="AD477" s="11" t="str">
        <f>IF(G477="","",COUNTIF($AE$4:$AE477,"x")/COUNTIF($G$4:$G477,"x"))</f>
        <v/>
      </c>
      <c r="AE477" s="10" t="str">
        <f t="shared" si="615"/>
        <v/>
      </c>
      <c r="AF477" s="10" t="str">
        <f t="shared" si="616"/>
        <v/>
      </c>
      <c r="AG477" s="10" t="str">
        <f t="shared" si="617"/>
        <v/>
      </c>
      <c r="AH477" s="10" t="str">
        <f t="shared" si="618"/>
        <v/>
      </c>
      <c r="AI477" s="10">
        <f t="shared" si="619"/>
        <v>0</v>
      </c>
      <c r="AJ477" s="11" t="str">
        <f>IF(G477="","",COUNTIF($AK$4:$AK477,"x")/COUNTIF($G$4:$G477,"x"))</f>
        <v/>
      </c>
      <c r="AK477" s="10" t="str">
        <f t="shared" si="620"/>
        <v/>
      </c>
      <c r="AL477" s="10" t="str">
        <f t="shared" si="621"/>
        <v/>
      </c>
      <c r="AM477" s="10" t="str">
        <f t="shared" si="622"/>
        <v/>
      </c>
      <c r="AN477" s="10" t="str">
        <f t="shared" si="623"/>
        <v/>
      </c>
      <c r="AO477" s="10">
        <f t="shared" si="624"/>
        <v>0</v>
      </c>
      <c r="AP477" s="11" t="str">
        <f>IF($G477="","",COUNTIF($AQ$4:$AQ477,"x")/COUNTIF($G$4:$G477,"x"))</f>
        <v/>
      </c>
      <c r="AQ477" s="10" t="str">
        <f t="shared" si="666"/>
        <v/>
      </c>
      <c r="AR477" s="10" t="str">
        <f t="shared" si="625"/>
        <v/>
      </c>
      <c r="AS477" s="10" t="str">
        <f t="shared" si="626"/>
        <v/>
      </c>
      <c r="AT477" s="10" t="str">
        <f t="shared" si="627"/>
        <v/>
      </c>
      <c r="AU477" s="10">
        <f t="shared" si="628"/>
        <v>0</v>
      </c>
      <c r="AV477" s="11" t="str">
        <f>IF($G477="","",COUNTIF($AW$4:$AW477,"x")/COUNTIF($G$4:$G477,"x"))</f>
        <v/>
      </c>
      <c r="AW477" s="10" t="str">
        <f t="shared" si="667"/>
        <v/>
      </c>
      <c r="AX477" s="10" t="str">
        <f t="shared" si="629"/>
        <v/>
      </c>
      <c r="AY477" s="10" t="str">
        <f t="shared" si="630"/>
        <v/>
      </c>
      <c r="AZ477" s="10" t="str">
        <f t="shared" si="631"/>
        <v/>
      </c>
      <c r="BA477" s="10">
        <f t="shared" si="632"/>
        <v>0</v>
      </c>
      <c r="BB477" s="11" t="str">
        <f>IF($G477="","",COUNTIF($BC$4:$BC477,"x")/COUNTIF($G$4:$G477,"x"))</f>
        <v/>
      </c>
      <c r="BC477" s="10" t="str">
        <f t="shared" si="668"/>
        <v/>
      </c>
      <c r="BD477" s="10" t="str">
        <f t="shared" si="633"/>
        <v/>
      </c>
      <c r="BE477" s="10" t="str">
        <f t="shared" si="634"/>
        <v/>
      </c>
      <c r="BF477" s="10" t="str">
        <f t="shared" si="635"/>
        <v/>
      </c>
      <c r="BG477" s="10">
        <f t="shared" si="636"/>
        <v>0</v>
      </c>
      <c r="BH477" s="11" t="str">
        <f>IF($G477="","",COUNTIF($BI$4:$BI477,"x")/COUNTIF($G$4:$G477,"x"))</f>
        <v/>
      </c>
      <c r="BI477" s="10" t="str">
        <f t="shared" si="669"/>
        <v/>
      </c>
      <c r="BJ477" s="10" t="str">
        <f t="shared" si="637"/>
        <v/>
      </c>
      <c r="BK477" s="10" t="str">
        <f t="shared" si="638"/>
        <v/>
      </c>
      <c r="BL477" s="10" t="str">
        <f t="shared" si="639"/>
        <v/>
      </c>
      <c r="BM477" s="10">
        <f t="shared" si="640"/>
        <v>0</v>
      </c>
      <c r="BN477" s="11" t="str">
        <f>IF($G477="","",COUNTIF($BO$4:$BO477,"x")/COUNTIF($G$4:$G477,"x"))</f>
        <v/>
      </c>
      <c r="BO477" s="10" t="str">
        <f t="shared" si="670"/>
        <v/>
      </c>
      <c r="BP477" s="10" t="str">
        <f t="shared" si="641"/>
        <v/>
      </c>
      <c r="BQ477" s="10" t="str">
        <f t="shared" si="642"/>
        <v/>
      </c>
      <c r="BR477" s="10" t="str">
        <f t="shared" si="643"/>
        <v/>
      </c>
      <c r="BS477" s="10">
        <f t="shared" si="644"/>
        <v>0</v>
      </c>
      <c r="BT477" s="11" t="str">
        <f>IF($G477="","",COUNTIF($BU$4:$BU477,"x")/COUNTIF($G$4:$G477,"x"))</f>
        <v/>
      </c>
      <c r="BU477" s="10" t="str">
        <f t="shared" si="671"/>
        <v/>
      </c>
      <c r="BV477" s="10" t="str">
        <f t="shared" si="645"/>
        <v/>
      </c>
      <c r="BW477" s="10" t="str">
        <f t="shared" si="646"/>
        <v/>
      </c>
      <c r="BX477" s="10" t="str">
        <f t="shared" si="647"/>
        <v/>
      </c>
      <c r="BY477" s="10">
        <f t="shared" si="648"/>
        <v>0</v>
      </c>
      <c r="BZ477" s="11" t="str">
        <f>IF($G477="","",COUNTIF($CA$4:$CA477,"x")/COUNTIF($G$4:$G477,"x"))</f>
        <v/>
      </c>
      <c r="CA477" s="10" t="str">
        <f t="shared" si="672"/>
        <v/>
      </c>
      <c r="CB477" s="10" t="str">
        <f t="shared" si="649"/>
        <v/>
      </c>
      <c r="CC477" s="10" t="str">
        <f t="shared" si="650"/>
        <v/>
      </c>
      <c r="CD477" s="10" t="str">
        <f t="shared" si="651"/>
        <v/>
      </c>
      <c r="CE477" s="10">
        <f t="shared" si="652"/>
        <v>0</v>
      </c>
      <c r="CF477" s="11" t="str">
        <f>IF($G477="","",COUNTIF($CG$4:$CG477,"x")/COUNTIF($G$4:$G477,"x"))</f>
        <v/>
      </c>
      <c r="CG477" s="10" t="str">
        <f t="shared" si="673"/>
        <v/>
      </c>
      <c r="CH477" s="10" t="str">
        <f t="shared" si="653"/>
        <v/>
      </c>
      <c r="CI477" s="10" t="str">
        <f t="shared" si="654"/>
        <v/>
      </c>
      <c r="CJ477" s="10" t="str">
        <f t="shared" si="655"/>
        <v/>
      </c>
      <c r="CK477" s="10">
        <f t="shared" si="656"/>
        <v>0</v>
      </c>
      <c r="CL477" s="11" t="str">
        <f>IF($G477="","",COUNTIF($CM$4:$CM477,"x")/COUNTIF($G$4:$G477,"x"))</f>
        <v/>
      </c>
      <c r="CM477" s="10" t="str">
        <f t="shared" si="674"/>
        <v/>
      </c>
      <c r="CN477" s="10" t="str">
        <f t="shared" si="657"/>
        <v/>
      </c>
      <c r="CO477" s="10" t="str">
        <f t="shared" si="658"/>
        <v/>
      </c>
      <c r="CP477" s="10" t="str">
        <f t="shared" si="659"/>
        <v/>
      </c>
      <c r="CQ477" s="10">
        <f t="shared" si="660"/>
        <v>0</v>
      </c>
    </row>
    <row r="478" spans="2:95">
      <c r="B478" s="10" t="str">
        <f t="shared" si="661"/>
        <v/>
      </c>
      <c r="C478" s="10" t="str">
        <f t="shared" si="662"/>
        <v/>
      </c>
      <c r="D478" s="10" t="str">
        <f t="shared" si="663"/>
        <v/>
      </c>
      <c r="E478" s="10" t="str">
        <f t="shared" si="664"/>
        <v/>
      </c>
      <c r="F478" s="10" t="str">
        <f t="shared" si="665"/>
        <v/>
      </c>
      <c r="G478" s="10" t="str">
        <f t="shared" si="596"/>
        <v/>
      </c>
      <c r="H478" s="10" t="str">
        <f t="shared" si="597"/>
        <v/>
      </c>
      <c r="I478" s="10" t="str">
        <f t="shared" si="598"/>
        <v/>
      </c>
      <c r="J478" s="10" t="str">
        <f t="shared" si="599"/>
        <v/>
      </c>
      <c r="K478" s="10" t="str">
        <f t="shared" si="600"/>
        <v/>
      </c>
      <c r="L478" s="10" t="str">
        <f t="shared" si="601"/>
        <v/>
      </c>
      <c r="M478" s="10" t="str">
        <f t="shared" si="602"/>
        <v/>
      </c>
      <c r="N478" s="10" t="str">
        <f t="shared" si="603"/>
        <v/>
      </c>
      <c r="O478" s="10" t="str">
        <f t="shared" si="604"/>
        <v/>
      </c>
      <c r="P478" s="10" t="str">
        <f t="shared" si="605"/>
        <v/>
      </c>
      <c r="Q478" s="10" t="str">
        <f t="shared" si="606"/>
        <v/>
      </c>
      <c r="R478" s="10" t="str">
        <f t="shared" si="607"/>
        <v/>
      </c>
      <c r="S478" s="20" t="str">
        <f t="shared" si="608"/>
        <v/>
      </c>
      <c r="T478" s="23" t="str">
        <f t="shared" si="609"/>
        <v/>
      </c>
      <c r="U478" s="10"/>
      <c r="V478" s="10"/>
      <c r="W478" s="10"/>
      <c r="X478" s="11" t="str">
        <f>IF(G478="","",COUNTIF($Y$4:$Y478,"x")/COUNTIF($G$4:$G478,"x"))</f>
        <v/>
      </c>
      <c r="Y478" s="10" t="str">
        <f t="shared" si="610"/>
        <v/>
      </c>
      <c r="Z478" s="10" t="str">
        <f t="shared" si="611"/>
        <v/>
      </c>
      <c r="AA478" s="10" t="str">
        <f t="shared" si="612"/>
        <v/>
      </c>
      <c r="AB478" s="10" t="str">
        <f t="shared" si="613"/>
        <v/>
      </c>
      <c r="AC478" s="10">
        <f t="shared" si="614"/>
        <v>0</v>
      </c>
      <c r="AD478" s="11" t="str">
        <f>IF(G478="","",COUNTIF($AE$4:$AE478,"x")/COUNTIF($G$4:$G478,"x"))</f>
        <v/>
      </c>
      <c r="AE478" s="10" t="str">
        <f t="shared" si="615"/>
        <v/>
      </c>
      <c r="AF478" s="10" t="str">
        <f t="shared" si="616"/>
        <v/>
      </c>
      <c r="AG478" s="10" t="str">
        <f t="shared" si="617"/>
        <v/>
      </c>
      <c r="AH478" s="10" t="str">
        <f t="shared" si="618"/>
        <v/>
      </c>
      <c r="AI478" s="10">
        <f t="shared" si="619"/>
        <v>0</v>
      </c>
      <c r="AJ478" s="11" t="str">
        <f>IF(G478="","",COUNTIF($AK$4:$AK478,"x")/COUNTIF($G$4:$G478,"x"))</f>
        <v/>
      </c>
      <c r="AK478" s="10" t="str">
        <f t="shared" si="620"/>
        <v/>
      </c>
      <c r="AL478" s="10" t="str">
        <f t="shared" si="621"/>
        <v/>
      </c>
      <c r="AM478" s="10" t="str">
        <f t="shared" si="622"/>
        <v/>
      </c>
      <c r="AN478" s="10" t="str">
        <f t="shared" si="623"/>
        <v/>
      </c>
      <c r="AO478" s="10">
        <f t="shared" si="624"/>
        <v>0</v>
      </c>
      <c r="AP478" s="11" t="str">
        <f>IF($G478="","",COUNTIF($AQ$4:$AQ478,"x")/COUNTIF($G$4:$G478,"x"))</f>
        <v/>
      </c>
      <c r="AQ478" s="10" t="str">
        <f t="shared" si="666"/>
        <v/>
      </c>
      <c r="AR478" s="10" t="str">
        <f t="shared" si="625"/>
        <v/>
      </c>
      <c r="AS478" s="10" t="str">
        <f t="shared" si="626"/>
        <v/>
      </c>
      <c r="AT478" s="10" t="str">
        <f t="shared" si="627"/>
        <v/>
      </c>
      <c r="AU478" s="10">
        <f t="shared" si="628"/>
        <v>0</v>
      </c>
      <c r="AV478" s="11" t="str">
        <f>IF($G478="","",COUNTIF($AW$4:$AW478,"x")/COUNTIF($G$4:$G478,"x"))</f>
        <v/>
      </c>
      <c r="AW478" s="10" t="str">
        <f t="shared" si="667"/>
        <v/>
      </c>
      <c r="AX478" s="10" t="str">
        <f t="shared" si="629"/>
        <v/>
      </c>
      <c r="AY478" s="10" t="str">
        <f t="shared" si="630"/>
        <v/>
      </c>
      <c r="AZ478" s="10" t="str">
        <f t="shared" si="631"/>
        <v/>
      </c>
      <c r="BA478" s="10">
        <f t="shared" si="632"/>
        <v>0</v>
      </c>
      <c r="BB478" s="11" t="str">
        <f>IF($G478="","",COUNTIF($BC$4:$BC478,"x")/COUNTIF($G$4:$G478,"x"))</f>
        <v/>
      </c>
      <c r="BC478" s="10" t="str">
        <f t="shared" si="668"/>
        <v/>
      </c>
      <c r="BD478" s="10" t="str">
        <f t="shared" si="633"/>
        <v/>
      </c>
      <c r="BE478" s="10" t="str">
        <f t="shared" si="634"/>
        <v/>
      </c>
      <c r="BF478" s="10" t="str">
        <f t="shared" si="635"/>
        <v/>
      </c>
      <c r="BG478" s="10">
        <f t="shared" si="636"/>
        <v>0</v>
      </c>
      <c r="BH478" s="11" t="str">
        <f>IF($G478="","",COUNTIF($BI$4:$BI478,"x")/COUNTIF($G$4:$G478,"x"))</f>
        <v/>
      </c>
      <c r="BI478" s="10" t="str">
        <f t="shared" si="669"/>
        <v/>
      </c>
      <c r="BJ478" s="10" t="str">
        <f t="shared" si="637"/>
        <v/>
      </c>
      <c r="BK478" s="10" t="str">
        <f t="shared" si="638"/>
        <v/>
      </c>
      <c r="BL478" s="10" t="str">
        <f t="shared" si="639"/>
        <v/>
      </c>
      <c r="BM478" s="10">
        <f t="shared" si="640"/>
        <v>0</v>
      </c>
      <c r="BN478" s="11" t="str">
        <f>IF($G478="","",COUNTIF($BO$4:$BO478,"x")/COUNTIF($G$4:$G478,"x"))</f>
        <v/>
      </c>
      <c r="BO478" s="10" t="str">
        <f t="shared" si="670"/>
        <v/>
      </c>
      <c r="BP478" s="10" t="str">
        <f t="shared" si="641"/>
        <v/>
      </c>
      <c r="BQ478" s="10" t="str">
        <f t="shared" si="642"/>
        <v/>
      </c>
      <c r="BR478" s="10" t="str">
        <f t="shared" si="643"/>
        <v/>
      </c>
      <c r="BS478" s="10">
        <f t="shared" si="644"/>
        <v>0</v>
      </c>
      <c r="BT478" s="11" t="str">
        <f>IF($G478="","",COUNTIF($BU$4:$BU478,"x")/COUNTIF($G$4:$G478,"x"))</f>
        <v/>
      </c>
      <c r="BU478" s="10" t="str">
        <f t="shared" si="671"/>
        <v/>
      </c>
      <c r="BV478" s="10" t="str">
        <f t="shared" si="645"/>
        <v/>
      </c>
      <c r="BW478" s="10" t="str">
        <f t="shared" si="646"/>
        <v/>
      </c>
      <c r="BX478" s="10" t="str">
        <f t="shared" si="647"/>
        <v/>
      </c>
      <c r="BY478" s="10">
        <f t="shared" si="648"/>
        <v>0</v>
      </c>
      <c r="BZ478" s="11" t="str">
        <f>IF($G478="","",COUNTIF($CA$4:$CA478,"x")/COUNTIF($G$4:$G478,"x"))</f>
        <v/>
      </c>
      <c r="CA478" s="10" t="str">
        <f t="shared" si="672"/>
        <v/>
      </c>
      <c r="CB478" s="10" t="str">
        <f t="shared" si="649"/>
        <v/>
      </c>
      <c r="CC478" s="10" t="str">
        <f t="shared" si="650"/>
        <v/>
      </c>
      <c r="CD478" s="10" t="str">
        <f t="shared" si="651"/>
        <v/>
      </c>
      <c r="CE478" s="10">
        <f t="shared" si="652"/>
        <v>0</v>
      </c>
      <c r="CF478" s="11" t="str">
        <f>IF($G478="","",COUNTIF($CG$4:$CG478,"x")/COUNTIF($G$4:$G478,"x"))</f>
        <v/>
      </c>
      <c r="CG478" s="10" t="str">
        <f t="shared" si="673"/>
        <v/>
      </c>
      <c r="CH478" s="10" t="str">
        <f t="shared" si="653"/>
        <v/>
      </c>
      <c r="CI478" s="10" t="str">
        <f t="shared" si="654"/>
        <v/>
      </c>
      <c r="CJ478" s="10" t="str">
        <f t="shared" si="655"/>
        <v/>
      </c>
      <c r="CK478" s="10">
        <f t="shared" si="656"/>
        <v>0</v>
      </c>
      <c r="CL478" s="11" t="str">
        <f>IF($G478="","",COUNTIF($CM$4:$CM478,"x")/COUNTIF($G$4:$G478,"x"))</f>
        <v/>
      </c>
      <c r="CM478" s="10" t="str">
        <f t="shared" si="674"/>
        <v/>
      </c>
      <c r="CN478" s="10" t="str">
        <f t="shared" si="657"/>
        <v/>
      </c>
      <c r="CO478" s="10" t="str">
        <f t="shared" si="658"/>
        <v/>
      </c>
      <c r="CP478" s="10" t="str">
        <f t="shared" si="659"/>
        <v/>
      </c>
      <c r="CQ478" s="10">
        <f t="shared" si="660"/>
        <v>0</v>
      </c>
    </row>
    <row r="479" spans="2:95">
      <c r="B479" s="10" t="str">
        <f t="shared" si="661"/>
        <v/>
      </c>
      <c r="C479" s="10" t="str">
        <f t="shared" si="662"/>
        <v/>
      </c>
      <c r="D479" s="10" t="str">
        <f t="shared" si="663"/>
        <v/>
      </c>
      <c r="E479" s="10" t="str">
        <f t="shared" si="664"/>
        <v/>
      </c>
      <c r="F479" s="10" t="str">
        <f t="shared" si="665"/>
        <v/>
      </c>
      <c r="G479" s="10" t="str">
        <f t="shared" si="596"/>
        <v/>
      </c>
      <c r="H479" s="10" t="str">
        <f t="shared" si="597"/>
        <v/>
      </c>
      <c r="I479" s="10" t="str">
        <f t="shared" si="598"/>
        <v/>
      </c>
      <c r="J479" s="10" t="str">
        <f t="shared" si="599"/>
        <v/>
      </c>
      <c r="K479" s="10" t="str">
        <f t="shared" si="600"/>
        <v/>
      </c>
      <c r="L479" s="10" t="str">
        <f t="shared" si="601"/>
        <v/>
      </c>
      <c r="M479" s="10" t="str">
        <f t="shared" si="602"/>
        <v/>
      </c>
      <c r="N479" s="10" t="str">
        <f t="shared" si="603"/>
        <v/>
      </c>
      <c r="O479" s="10" t="str">
        <f t="shared" si="604"/>
        <v/>
      </c>
      <c r="P479" s="10" t="str">
        <f t="shared" si="605"/>
        <v/>
      </c>
      <c r="Q479" s="10" t="str">
        <f t="shared" si="606"/>
        <v/>
      </c>
      <c r="R479" s="10" t="str">
        <f t="shared" si="607"/>
        <v/>
      </c>
      <c r="S479" s="20" t="str">
        <f t="shared" si="608"/>
        <v/>
      </c>
      <c r="T479" s="23" t="str">
        <f t="shared" si="609"/>
        <v/>
      </c>
      <c r="U479" s="10"/>
      <c r="V479" s="10"/>
      <c r="W479" s="10"/>
      <c r="X479" s="11" t="str">
        <f>IF(G479="","",COUNTIF($Y$4:$Y479,"x")/COUNTIF($G$4:$G479,"x"))</f>
        <v/>
      </c>
      <c r="Y479" s="10" t="str">
        <f t="shared" si="610"/>
        <v/>
      </c>
      <c r="Z479" s="10" t="str">
        <f t="shared" si="611"/>
        <v/>
      </c>
      <c r="AA479" s="10" t="str">
        <f t="shared" si="612"/>
        <v/>
      </c>
      <c r="AB479" s="10" t="str">
        <f t="shared" si="613"/>
        <v/>
      </c>
      <c r="AC479" s="10">
        <f t="shared" si="614"/>
        <v>0</v>
      </c>
      <c r="AD479" s="11" t="str">
        <f>IF(G479="","",COUNTIF($AE$4:$AE479,"x")/COUNTIF($G$4:$G479,"x"))</f>
        <v/>
      </c>
      <c r="AE479" s="10" t="str">
        <f t="shared" si="615"/>
        <v/>
      </c>
      <c r="AF479" s="10" t="str">
        <f t="shared" si="616"/>
        <v/>
      </c>
      <c r="AG479" s="10" t="str">
        <f t="shared" si="617"/>
        <v/>
      </c>
      <c r="AH479" s="10" t="str">
        <f t="shared" si="618"/>
        <v/>
      </c>
      <c r="AI479" s="10">
        <f t="shared" si="619"/>
        <v>0</v>
      </c>
      <c r="AJ479" s="11" t="str">
        <f>IF(G479="","",COUNTIF($AK$4:$AK479,"x")/COUNTIF($G$4:$G479,"x"))</f>
        <v/>
      </c>
      <c r="AK479" s="10" t="str">
        <f t="shared" si="620"/>
        <v/>
      </c>
      <c r="AL479" s="10" t="str">
        <f t="shared" si="621"/>
        <v/>
      </c>
      <c r="AM479" s="10" t="str">
        <f t="shared" si="622"/>
        <v/>
      </c>
      <c r="AN479" s="10" t="str">
        <f t="shared" si="623"/>
        <v/>
      </c>
      <c r="AO479" s="10">
        <f t="shared" si="624"/>
        <v>0</v>
      </c>
      <c r="AP479" s="11" t="str">
        <f>IF($G479="","",COUNTIF($AQ$4:$AQ479,"x")/COUNTIF($G$4:$G479,"x"))</f>
        <v/>
      </c>
      <c r="AQ479" s="10" t="str">
        <f t="shared" si="666"/>
        <v/>
      </c>
      <c r="AR479" s="10" t="str">
        <f t="shared" si="625"/>
        <v/>
      </c>
      <c r="AS479" s="10" t="str">
        <f t="shared" si="626"/>
        <v/>
      </c>
      <c r="AT479" s="10" t="str">
        <f t="shared" si="627"/>
        <v/>
      </c>
      <c r="AU479" s="10">
        <f t="shared" si="628"/>
        <v>0</v>
      </c>
      <c r="AV479" s="11" t="str">
        <f>IF($G479="","",COUNTIF($AW$4:$AW479,"x")/COUNTIF($G$4:$G479,"x"))</f>
        <v/>
      </c>
      <c r="AW479" s="10" t="str">
        <f t="shared" si="667"/>
        <v/>
      </c>
      <c r="AX479" s="10" t="str">
        <f t="shared" si="629"/>
        <v/>
      </c>
      <c r="AY479" s="10" t="str">
        <f t="shared" si="630"/>
        <v/>
      </c>
      <c r="AZ479" s="10" t="str">
        <f t="shared" si="631"/>
        <v/>
      </c>
      <c r="BA479" s="10">
        <f t="shared" si="632"/>
        <v>0</v>
      </c>
      <c r="BB479" s="11" t="str">
        <f>IF($G479="","",COUNTIF($BC$4:$BC479,"x")/COUNTIF($G$4:$G479,"x"))</f>
        <v/>
      </c>
      <c r="BC479" s="10" t="str">
        <f t="shared" si="668"/>
        <v/>
      </c>
      <c r="BD479" s="10" t="str">
        <f t="shared" si="633"/>
        <v/>
      </c>
      <c r="BE479" s="10" t="str">
        <f t="shared" si="634"/>
        <v/>
      </c>
      <c r="BF479" s="10" t="str">
        <f t="shared" si="635"/>
        <v/>
      </c>
      <c r="BG479" s="10">
        <f t="shared" si="636"/>
        <v>0</v>
      </c>
      <c r="BH479" s="11" t="str">
        <f>IF($G479="","",COUNTIF($BI$4:$BI479,"x")/COUNTIF($G$4:$G479,"x"))</f>
        <v/>
      </c>
      <c r="BI479" s="10" t="str">
        <f t="shared" si="669"/>
        <v/>
      </c>
      <c r="BJ479" s="10" t="str">
        <f t="shared" si="637"/>
        <v/>
      </c>
      <c r="BK479" s="10" t="str">
        <f t="shared" si="638"/>
        <v/>
      </c>
      <c r="BL479" s="10" t="str">
        <f t="shared" si="639"/>
        <v/>
      </c>
      <c r="BM479" s="10">
        <f t="shared" si="640"/>
        <v>0</v>
      </c>
      <c r="BN479" s="11" t="str">
        <f>IF($G479="","",COUNTIF($BO$4:$BO479,"x")/COUNTIF($G$4:$G479,"x"))</f>
        <v/>
      </c>
      <c r="BO479" s="10" t="str">
        <f t="shared" si="670"/>
        <v/>
      </c>
      <c r="BP479" s="10" t="str">
        <f t="shared" si="641"/>
        <v/>
      </c>
      <c r="BQ479" s="10" t="str">
        <f t="shared" si="642"/>
        <v/>
      </c>
      <c r="BR479" s="10" t="str">
        <f t="shared" si="643"/>
        <v/>
      </c>
      <c r="BS479" s="10">
        <f t="shared" si="644"/>
        <v>0</v>
      </c>
      <c r="BT479" s="11" t="str">
        <f>IF($G479="","",COUNTIF($BU$4:$BU479,"x")/COUNTIF($G$4:$G479,"x"))</f>
        <v/>
      </c>
      <c r="BU479" s="10" t="str">
        <f t="shared" si="671"/>
        <v/>
      </c>
      <c r="BV479" s="10" t="str">
        <f t="shared" si="645"/>
        <v/>
      </c>
      <c r="BW479" s="10" t="str">
        <f t="shared" si="646"/>
        <v/>
      </c>
      <c r="BX479" s="10" t="str">
        <f t="shared" si="647"/>
        <v/>
      </c>
      <c r="BY479" s="10">
        <f t="shared" si="648"/>
        <v>0</v>
      </c>
      <c r="BZ479" s="11" t="str">
        <f>IF($G479="","",COUNTIF($CA$4:$CA479,"x")/COUNTIF($G$4:$G479,"x"))</f>
        <v/>
      </c>
      <c r="CA479" s="10" t="str">
        <f t="shared" si="672"/>
        <v/>
      </c>
      <c r="CB479" s="10" t="str">
        <f t="shared" si="649"/>
        <v/>
      </c>
      <c r="CC479" s="10" t="str">
        <f t="shared" si="650"/>
        <v/>
      </c>
      <c r="CD479" s="10" t="str">
        <f t="shared" si="651"/>
        <v/>
      </c>
      <c r="CE479" s="10">
        <f t="shared" si="652"/>
        <v>0</v>
      </c>
      <c r="CF479" s="11" t="str">
        <f>IF($G479="","",COUNTIF($CG$4:$CG479,"x")/COUNTIF($G$4:$G479,"x"))</f>
        <v/>
      </c>
      <c r="CG479" s="10" t="str">
        <f t="shared" si="673"/>
        <v/>
      </c>
      <c r="CH479" s="10" t="str">
        <f t="shared" si="653"/>
        <v/>
      </c>
      <c r="CI479" s="10" t="str">
        <f t="shared" si="654"/>
        <v/>
      </c>
      <c r="CJ479" s="10" t="str">
        <f t="shared" si="655"/>
        <v/>
      </c>
      <c r="CK479" s="10">
        <f t="shared" si="656"/>
        <v>0</v>
      </c>
      <c r="CL479" s="11" t="str">
        <f>IF($G479="","",COUNTIF($CM$4:$CM479,"x")/COUNTIF($G$4:$G479,"x"))</f>
        <v/>
      </c>
      <c r="CM479" s="10" t="str">
        <f t="shared" si="674"/>
        <v/>
      </c>
      <c r="CN479" s="10" t="str">
        <f t="shared" si="657"/>
        <v/>
      </c>
      <c r="CO479" s="10" t="str">
        <f t="shared" si="658"/>
        <v/>
      </c>
      <c r="CP479" s="10" t="str">
        <f t="shared" si="659"/>
        <v/>
      </c>
      <c r="CQ479" s="10">
        <f t="shared" si="660"/>
        <v>0</v>
      </c>
    </row>
    <row r="480" spans="2:95">
      <c r="B480" s="10" t="str">
        <f t="shared" si="661"/>
        <v/>
      </c>
      <c r="C480" s="10" t="str">
        <f t="shared" si="662"/>
        <v/>
      </c>
      <c r="D480" s="10" t="str">
        <f t="shared" si="663"/>
        <v/>
      </c>
      <c r="E480" s="10" t="str">
        <f t="shared" si="664"/>
        <v/>
      </c>
      <c r="F480" s="10" t="str">
        <f t="shared" si="665"/>
        <v/>
      </c>
      <c r="G480" s="10" t="str">
        <f t="shared" si="596"/>
        <v/>
      </c>
      <c r="H480" s="10" t="str">
        <f t="shared" si="597"/>
        <v/>
      </c>
      <c r="I480" s="10" t="str">
        <f t="shared" si="598"/>
        <v/>
      </c>
      <c r="J480" s="10" t="str">
        <f t="shared" si="599"/>
        <v/>
      </c>
      <c r="K480" s="10" t="str">
        <f t="shared" si="600"/>
        <v/>
      </c>
      <c r="L480" s="10" t="str">
        <f t="shared" si="601"/>
        <v/>
      </c>
      <c r="M480" s="10" t="str">
        <f t="shared" si="602"/>
        <v/>
      </c>
      <c r="N480" s="10" t="str">
        <f t="shared" si="603"/>
        <v/>
      </c>
      <c r="O480" s="10" t="str">
        <f t="shared" si="604"/>
        <v/>
      </c>
      <c r="P480" s="10" t="str">
        <f t="shared" si="605"/>
        <v/>
      </c>
      <c r="Q480" s="10" t="str">
        <f t="shared" si="606"/>
        <v/>
      </c>
      <c r="R480" s="10" t="str">
        <f t="shared" si="607"/>
        <v/>
      </c>
      <c r="S480" s="20" t="str">
        <f t="shared" si="608"/>
        <v/>
      </c>
      <c r="T480" s="23" t="str">
        <f t="shared" si="609"/>
        <v/>
      </c>
      <c r="U480" s="10"/>
      <c r="V480" s="10"/>
      <c r="W480" s="10"/>
      <c r="X480" s="11" t="str">
        <f>IF(G480="","",COUNTIF($Y$4:$Y480,"x")/COUNTIF($G$4:$G480,"x"))</f>
        <v/>
      </c>
      <c r="Y480" s="10" t="str">
        <f t="shared" si="610"/>
        <v/>
      </c>
      <c r="Z480" s="10" t="str">
        <f t="shared" si="611"/>
        <v/>
      </c>
      <c r="AA480" s="10" t="str">
        <f t="shared" si="612"/>
        <v/>
      </c>
      <c r="AB480" s="10" t="str">
        <f t="shared" si="613"/>
        <v/>
      </c>
      <c r="AC480" s="10">
        <f t="shared" si="614"/>
        <v>0</v>
      </c>
      <c r="AD480" s="11" t="str">
        <f>IF(G480="","",COUNTIF($AE$4:$AE480,"x")/COUNTIF($G$4:$G480,"x"))</f>
        <v/>
      </c>
      <c r="AE480" s="10" t="str">
        <f t="shared" si="615"/>
        <v/>
      </c>
      <c r="AF480" s="10" t="str">
        <f t="shared" si="616"/>
        <v/>
      </c>
      <c r="AG480" s="10" t="str">
        <f t="shared" si="617"/>
        <v/>
      </c>
      <c r="AH480" s="10" t="str">
        <f t="shared" si="618"/>
        <v/>
      </c>
      <c r="AI480" s="10">
        <f t="shared" si="619"/>
        <v>0</v>
      </c>
      <c r="AJ480" s="11" t="str">
        <f>IF(G480="","",COUNTIF($AK$4:$AK480,"x")/COUNTIF($G$4:$G480,"x"))</f>
        <v/>
      </c>
      <c r="AK480" s="10" t="str">
        <f t="shared" si="620"/>
        <v/>
      </c>
      <c r="AL480" s="10" t="str">
        <f t="shared" si="621"/>
        <v/>
      </c>
      <c r="AM480" s="10" t="str">
        <f t="shared" si="622"/>
        <v/>
      </c>
      <c r="AN480" s="10" t="str">
        <f t="shared" si="623"/>
        <v/>
      </c>
      <c r="AO480" s="10">
        <f t="shared" si="624"/>
        <v>0</v>
      </c>
      <c r="AP480" s="11" t="str">
        <f>IF($G480="","",COUNTIF($AQ$4:$AQ480,"x")/COUNTIF($G$4:$G480,"x"))</f>
        <v/>
      </c>
      <c r="AQ480" s="10" t="str">
        <f t="shared" si="666"/>
        <v/>
      </c>
      <c r="AR480" s="10" t="str">
        <f t="shared" si="625"/>
        <v/>
      </c>
      <c r="AS480" s="10" t="str">
        <f t="shared" si="626"/>
        <v/>
      </c>
      <c r="AT480" s="10" t="str">
        <f t="shared" si="627"/>
        <v/>
      </c>
      <c r="AU480" s="10">
        <f t="shared" si="628"/>
        <v>0</v>
      </c>
      <c r="AV480" s="11" t="str">
        <f>IF($G480="","",COUNTIF($AW$4:$AW480,"x")/COUNTIF($G$4:$G480,"x"))</f>
        <v/>
      </c>
      <c r="AW480" s="10" t="str">
        <f t="shared" si="667"/>
        <v/>
      </c>
      <c r="AX480" s="10" t="str">
        <f t="shared" si="629"/>
        <v/>
      </c>
      <c r="AY480" s="10" t="str">
        <f t="shared" si="630"/>
        <v/>
      </c>
      <c r="AZ480" s="10" t="str">
        <f t="shared" si="631"/>
        <v/>
      </c>
      <c r="BA480" s="10">
        <f t="shared" si="632"/>
        <v>0</v>
      </c>
      <c r="BB480" s="11" t="str">
        <f>IF($G480="","",COUNTIF($BC$4:$BC480,"x")/COUNTIF($G$4:$G480,"x"))</f>
        <v/>
      </c>
      <c r="BC480" s="10" t="str">
        <f t="shared" si="668"/>
        <v/>
      </c>
      <c r="BD480" s="10" t="str">
        <f t="shared" si="633"/>
        <v/>
      </c>
      <c r="BE480" s="10" t="str">
        <f t="shared" si="634"/>
        <v/>
      </c>
      <c r="BF480" s="10" t="str">
        <f t="shared" si="635"/>
        <v/>
      </c>
      <c r="BG480" s="10">
        <f t="shared" si="636"/>
        <v>0</v>
      </c>
      <c r="BH480" s="11" t="str">
        <f>IF($G480="","",COUNTIF($BI$4:$BI480,"x")/COUNTIF($G$4:$G480,"x"))</f>
        <v/>
      </c>
      <c r="BI480" s="10" t="str">
        <f t="shared" si="669"/>
        <v/>
      </c>
      <c r="BJ480" s="10" t="str">
        <f t="shared" si="637"/>
        <v/>
      </c>
      <c r="BK480" s="10" t="str">
        <f t="shared" si="638"/>
        <v/>
      </c>
      <c r="BL480" s="10" t="str">
        <f t="shared" si="639"/>
        <v/>
      </c>
      <c r="BM480" s="10">
        <f t="shared" si="640"/>
        <v>0</v>
      </c>
      <c r="BN480" s="11" t="str">
        <f>IF($G480="","",COUNTIF($BO$4:$BO480,"x")/COUNTIF($G$4:$G480,"x"))</f>
        <v/>
      </c>
      <c r="BO480" s="10" t="str">
        <f t="shared" si="670"/>
        <v/>
      </c>
      <c r="BP480" s="10" t="str">
        <f t="shared" si="641"/>
        <v/>
      </c>
      <c r="BQ480" s="10" t="str">
        <f t="shared" si="642"/>
        <v/>
      </c>
      <c r="BR480" s="10" t="str">
        <f t="shared" si="643"/>
        <v/>
      </c>
      <c r="BS480" s="10">
        <f t="shared" si="644"/>
        <v>0</v>
      </c>
      <c r="BT480" s="11" t="str">
        <f>IF($G480="","",COUNTIF($BU$4:$BU480,"x")/COUNTIF($G$4:$G480,"x"))</f>
        <v/>
      </c>
      <c r="BU480" s="10" t="str">
        <f t="shared" si="671"/>
        <v/>
      </c>
      <c r="BV480" s="10" t="str">
        <f t="shared" si="645"/>
        <v/>
      </c>
      <c r="BW480" s="10" t="str">
        <f t="shared" si="646"/>
        <v/>
      </c>
      <c r="BX480" s="10" t="str">
        <f t="shared" si="647"/>
        <v/>
      </c>
      <c r="BY480" s="10">
        <f t="shared" si="648"/>
        <v>0</v>
      </c>
      <c r="BZ480" s="11" t="str">
        <f>IF($G480="","",COUNTIF($CA$4:$CA480,"x")/COUNTIF($G$4:$G480,"x"))</f>
        <v/>
      </c>
      <c r="CA480" s="10" t="str">
        <f t="shared" si="672"/>
        <v/>
      </c>
      <c r="CB480" s="10" t="str">
        <f t="shared" si="649"/>
        <v/>
      </c>
      <c r="CC480" s="10" t="str">
        <f t="shared" si="650"/>
        <v/>
      </c>
      <c r="CD480" s="10" t="str">
        <f t="shared" si="651"/>
        <v/>
      </c>
      <c r="CE480" s="10">
        <f t="shared" si="652"/>
        <v>0</v>
      </c>
      <c r="CF480" s="11" t="str">
        <f>IF($G480="","",COUNTIF($CG$4:$CG480,"x")/COUNTIF($G$4:$G480,"x"))</f>
        <v/>
      </c>
      <c r="CG480" s="10" t="str">
        <f t="shared" si="673"/>
        <v/>
      </c>
      <c r="CH480" s="10" t="str">
        <f t="shared" si="653"/>
        <v/>
      </c>
      <c r="CI480" s="10" t="str">
        <f t="shared" si="654"/>
        <v/>
      </c>
      <c r="CJ480" s="10" t="str">
        <f t="shared" si="655"/>
        <v/>
      </c>
      <c r="CK480" s="10">
        <f t="shared" si="656"/>
        <v>0</v>
      </c>
      <c r="CL480" s="11" t="str">
        <f>IF($G480="","",COUNTIF($CM$4:$CM480,"x")/COUNTIF($G$4:$G480,"x"))</f>
        <v/>
      </c>
      <c r="CM480" s="10" t="str">
        <f t="shared" si="674"/>
        <v/>
      </c>
      <c r="CN480" s="10" t="str">
        <f t="shared" si="657"/>
        <v/>
      </c>
      <c r="CO480" s="10" t="str">
        <f t="shared" si="658"/>
        <v/>
      </c>
      <c r="CP480" s="10" t="str">
        <f t="shared" si="659"/>
        <v/>
      </c>
      <c r="CQ480" s="10">
        <f t="shared" si="660"/>
        <v>0</v>
      </c>
    </row>
    <row r="481" spans="2:95">
      <c r="B481" s="10" t="str">
        <f t="shared" si="661"/>
        <v/>
      </c>
      <c r="C481" s="10" t="str">
        <f t="shared" si="662"/>
        <v/>
      </c>
      <c r="D481" s="10" t="str">
        <f t="shared" si="663"/>
        <v/>
      </c>
      <c r="E481" s="10" t="str">
        <f t="shared" si="664"/>
        <v/>
      </c>
      <c r="F481" s="10" t="str">
        <f t="shared" si="665"/>
        <v/>
      </c>
      <c r="G481" s="10" t="str">
        <f t="shared" si="596"/>
        <v/>
      </c>
      <c r="H481" s="10" t="str">
        <f t="shared" si="597"/>
        <v/>
      </c>
      <c r="I481" s="10" t="str">
        <f t="shared" si="598"/>
        <v/>
      </c>
      <c r="J481" s="10" t="str">
        <f t="shared" si="599"/>
        <v/>
      </c>
      <c r="K481" s="10" t="str">
        <f t="shared" si="600"/>
        <v/>
      </c>
      <c r="L481" s="10" t="str">
        <f t="shared" si="601"/>
        <v/>
      </c>
      <c r="M481" s="10" t="str">
        <f t="shared" si="602"/>
        <v/>
      </c>
      <c r="N481" s="10" t="str">
        <f t="shared" si="603"/>
        <v/>
      </c>
      <c r="O481" s="10" t="str">
        <f t="shared" si="604"/>
        <v/>
      </c>
      <c r="P481" s="10" t="str">
        <f t="shared" si="605"/>
        <v/>
      </c>
      <c r="Q481" s="10" t="str">
        <f t="shared" si="606"/>
        <v/>
      </c>
      <c r="R481" s="10" t="str">
        <f t="shared" si="607"/>
        <v/>
      </c>
      <c r="S481" s="20" t="str">
        <f t="shared" si="608"/>
        <v/>
      </c>
      <c r="T481" s="23" t="str">
        <f t="shared" si="609"/>
        <v/>
      </c>
      <c r="U481" s="10"/>
      <c r="V481" s="10"/>
      <c r="W481" s="10"/>
      <c r="X481" s="11" t="str">
        <f>IF(G481="","",COUNTIF($Y$4:$Y481,"x")/COUNTIF($G$4:$G481,"x"))</f>
        <v/>
      </c>
      <c r="Y481" s="10" t="str">
        <f t="shared" si="610"/>
        <v/>
      </c>
      <c r="Z481" s="10" t="str">
        <f t="shared" si="611"/>
        <v/>
      </c>
      <c r="AA481" s="10" t="str">
        <f t="shared" si="612"/>
        <v/>
      </c>
      <c r="AB481" s="10" t="str">
        <f t="shared" si="613"/>
        <v/>
      </c>
      <c r="AC481" s="10">
        <f t="shared" si="614"/>
        <v>0</v>
      </c>
      <c r="AD481" s="11" t="str">
        <f>IF(G481="","",COUNTIF($AE$4:$AE481,"x")/COUNTIF($G$4:$G481,"x"))</f>
        <v/>
      </c>
      <c r="AE481" s="10" t="str">
        <f t="shared" si="615"/>
        <v/>
      </c>
      <c r="AF481" s="10" t="str">
        <f t="shared" si="616"/>
        <v/>
      </c>
      <c r="AG481" s="10" t="str">
        <f t="shared" si="617"/>
        <v/>
      </c>
      <c r="AH481" s="10" t="str">
        <f t="shared" si="618"/>
        <v/>
      </c>
      <c r="AI481" s="10">
        <f t="shared" si="619"/>
        <v>0</v>
      </c>
      <c r="AJ481" s="11" t="str">
        <f>IF(G481="","",COUNTIF($AK$4:$AK481,"x")/COUNTIF($G$4:$G481,"x"))</f>
        <v/>
      </c>
      <c r="AK481" s="10" t="str">
        <f t="shared" si="620"/>
        <v/>
      </c>
      <c r="AL481" s="10" t="str">
        <f t="shared" si="621"/>
        <v/>
      </c>
      <c r="AM481" s="10" t="str">
        <f t="shared" si="622"/>
        <v/>
      </c>
      <c r="AN481" s="10" t="str">
        <f t="shared" si="623"/>
        <v/>
      </c>
      <c r="AO481" s="10">
        <f t="shared" si="624"/>
        <v>0</v>
      </c>
      <c r="AP481" s="11" t="str">
        <f>IF($G481="","",COUNTIF($AQ$4:$AQ481,"x")/COUNTIF($G$4:$G481,"x"))</f>
        <v/>
      </c>
      <c r="AQ481" s="10" t="str">
        <f t="shared" si="666"/>
        <v/>
      </c>
      <c r="AR481" s="10" t="str">
        <f t="shared" si="625"/>
        <v/>
      </c>
      <c r="AS481" s="10" t="str">
        <f t="shared" si="626"/>
        <v/>
      </c>
      <c r="AT481" s="10" t="str">
        <f t="shared" si="627"/>
        <v/>
      </c>
      <c r="AU481" s="10">
        <f t="shared" si="628"/>
        <v>0</v>
      </c>
      <c r="AV481" s="11" t="str">
        <f>IF($G481="","",COUNTIF($AW$4:$AW481,"x")/COUNTIF($G$4:$G481,"x"))</f>
        <v/>
      </c>
      <c r="AW481" s="10" t="str">
        <f t="shared" si="667"/>
        <v/>
      </c>
      <c r="AX481" s="10" t="str">
        <f t="shared" si="629"/>
        <v/>
      </c>
      <c r="AY481" s="10" t="str">
        <f t="shared" si="630"/>
        <v/>
      </c>
      <c r="AZ481" s="10" t="str">
        <f t="shared" si="631"/>
        <v/>
      </c>
      <c r="BA481" s="10">
        <f t="shared" si="632"/>
        <v>0</v>
      </c>
      <c r="BB481" s="11" t="str">
        <f>IF($G481="","",COUNTIF($BC$4:$BC481,"x")/COUNTIF($G$4:$G481,"x"))</f>
        <v/>
      </c>
      <c r="BC481" s="10" t="str">
        <f t="shared" si="668"/>
        <v/>
      </c>
      <c r="BD481" s="10" t="str">
        <f t="shared" si="633"/>
        <v/>
      </c>
      <c r="BE481" s="10" t="str">
        <f t="shared" si="634"/>
        <v/>
      </c>
      <c r="BF481" s="10" t="str">
        <f t="shared" si="635"/>
        <v/>
      </c>
      <c r="BG481" s="10">
        <f t="shared" si="636"/>
        <v>0</v>
      </c>
      <c r="BH481" s="11" t="str">
        <f>IF($G481="","",COUNTIF($BI$4:$BI481,"x")/COUNTIF($G$4:$G481,"x"))</f>
        <v/>
      </c>
      <c r="BI481" s="10" t="str">
        <f t="shared" si="669"/>
        <v/>
      </c>
      <c r="BJ481" s="10" t="str">
        <f t="shared" si="637"/>
        <v/>
      </c>
      <c r="BK481" s="10" t="str">
        <f t="shared" si="638"/>
        <v/>
      </c>
      <c r="BL481" s="10" t="str">
        <f t="shared" si="639"/>
        <v/>
      </c>
      <c r="BM481" s="10">
        <f t="shared" si="640"/>
        <v>0</v>
      </c>
      <c r="BN481" s="11" t="str">
        <f>IF($G481="","",COUNTIF($BO$4:$BO481,"x")/COUNTIF($G$4:$G481,"x"))</f>
        <v/>
      </c>
      <c r="BO481" s="10" t="str">
        <f t="shared" si="670"/>
        <v/>
      </c>
      <c r="BP481" s="10" t="str">
        <f t="shared" si="641"/>
        <v/>
      </c>
      <c r="BQ481" s="10" t="str">
        <f t="shared" si="642"/>
        <v/>
      </c>
      <c r="BR481" s="10" t="str">
        <f t="shared" si="643"/>
        <v/>
      </c>
      <c r="BS481" s="10">
        <f t="shared" si="644"/>
        <v>0</v>
      </c>
      <c r="BT481" s="11" t="str">
        <f>IF($G481="","",COUNTIF($BU$4:$BU481,"x")/COUNTIF($G$4:$G481,"x"))</f>
        <v/>
      </c>
      <c r="BU481" s="10" t="str">
        <f t="shared" si="671"/>
        <v/>
      </c>
      <c r="BV481" s="10" t="str">
        <f t="shared" si="645"/>
        <v/>
      </c>
      <c r="BW481" s="10" t="str">
        <f t="shared" si="646"/>
        <v/>
      </c>
      <c r="BX481" s="10" t="str">
        <f t="shared" si="647"/>
        <v/>
      </c>
      <c r="BY481" s="10">
        <f t="shared" si="648"/>
        <v>0</v>
      </c>
      <c r="BZ481" s="11" t="str">
        <f>IF($G481="","",COUNTIF($CA$4:$CA481,"x")/COUNTIF($G$4:$G481,"x"))</f>
        <v/>
      </c>
      <c r="CA481" s="10" t="str">
        <f t="shared" si="672"/>
        <v/>
      </c>
      <c r="CB481" s="10" t="str">
        <f t="shared" si="649"/>
        <v/>
      </c>
      <c r="CC481" s="10" t="str">
        <f t="shared" si="650"/>
        <v/>
      </c>
      <c r="CD481" s="10" t="str">
        <f t="shared" si="651"/>
        <v/>
      </c>
      <c r="CE481" s="10">
        <f t="shared" si="652"/>
        <v>0</v>
      </c>
      <c r="CF481" s="11" t="str">
        <f>IF($G481="","",COUNTIF($CG$4:$CG481,"x")/COUNTIF($G$4:$G481,"x"))</f>
        <v/>
      </c>
      <c r="CG481" s="10" t="str">
        <f t="shared" si="673"/>
        <v/>
      </c>
      <c r="CH481" s="10" t="str">
        <f t="shared" si="653"/>
        <v/>
      </c>
      <c r="CI481" s="10" t="str">
        <f t="shared" si="654"/>
        <v/>
      </c>
      <c r="CJ481" s="10" t="str">
        <f t="shared" si="655"/>
        <v/>
      </c>
      <c r="CK481" s="10">
        <f t="shared" si="656"/>
        <v>0</v>
      </c>
      <c r="CL481" s="11" t="str">
        <f>IF($G481="","",COUNTIF($CM$4:$CM481,"x")/COUNTIF($G$4:$G481,"x"))</f>
        <v/>
      </c>
      <c r="CM481" s="10" t="str">
        <f t="shared" si="674"/>
        <v/>
      </c>
      <c r="CN481" s="10" t="str">
        <f t="shared" si="657"/>
        <v/>
      </c>
      <c r="CO481" s="10" t="str">
        <f t="shared" si="658"/>
        <v/>
      </c>
      <c r="CP481" s="10" t="str">
        <f t="shared" si="659"/>
        <v/>
      </c>
      <c r="CQ481" s="10">
        <f t="shared" si="660"/>
        <v>0</v>
      </c>
    </row>
    <row r="482" spans="2:95">
      <c r="B482" s="10" t="str">
        <f t="shared" si="661"/>
        <v/>
      </c>
      <c r="C482" s="10" t="str">
        <f t="shared" si="662"/>
        <v/>
      </c>
      <c r="D482" s="10" t="str">
        <f t="shared" si="663"/>
        <v/>
      </c>
      <c r="E482" s="10" t="str">
        <f t="shared" si="664"/>
        <v/>
      </c>
      <c r="F482" s="10" t="str">
        <f t="shared" si="665"/>
        <v/>
      </c>
      <c r="G482" s="10" t="str">
        <f t="shared" si="596"/>
        <v/>
      </c>
      <c r="H482" s="10" t="str">
        <f t="shared" si="597"/>
        <v/>
      </c>
      <c r="I482" s="10" t="str">
        <f t="shared" si="598"/>
        <v/>
      </c>
      <c r="J482" s="10" t="str">
        <f t="shared" si="599"/>
        <v/>
      </c>
      <c r="K482" s="10" t="str">
        <f t="shared" si="600"/>
        <v/>
      </c>
      <c r="L482" s="10" t="str">
        <f t="shared" si="601"/>
        <v/>
      </c>
      <c r="M482" s="10" t="str">
        <f t="shared" si="602"/>
        <v/>
      </c>
      <c r="N482" s="10" t="str">
        <f t="shared" si="603"/>
        <v/>
      </c>
      <c r="O482" s="10" t="str">
        <f t="shared" si="604"/>
        <v/>
      </c>
      <c r="P482" s="10" t="str">
        <f t="shared" si="605"/>
        <v/>
      </c>
      <c r="Q482" s="10" t="str">
        <f t="shared" si="606"/>
        <v/>
      </c>
      <c r="R482" s="10" t="str">
        <f t="shared" si="607"/>
        <v/>
      </c>
      <c r="S482" s="20" t="str">
        <f t="shared" si="608"/>
        <v/>
      </c>
      <c r="T482" s="23" t="str">
        <f t="shared" si="609"/>
        <v/>
      </c>
      <c r="U482" s="10"/>
      <c r="V482" s="10"/>
      <c r="W482" s="10"/>
      <c r="X482" s="11" t="str">
        <f>IF(G482="","",COUNTIF($Y$4:$Y482,"x")/COUNTIF($G$4:$G482,"x"))</f>
        <v/>
      </c>
      <c r="Y482" s="10" t="str">
        <f t="shared" si="610"/>
        <v/>
      </c>
      <c r="Z482" s="10" t="str">
        <f t="shared" si="611"/>
        <v/>
      </c>
      <c r="AA482" s="10" t="str">
        <f t="shared" si="612"/>
        <v/>
      </c>
      <c r="AB482" s="10" t="str">
        <f t="shared" si="613"/>
        <v/>
      </c>
      <c r="AC482" s="10">
        <f t="shared" si="614"/>
        <v>0</v>
      </c>
      <c r="AD482" s="11" t="str">
        <f>IF(G482="","",COUNTIF($AE$4:$AE482,"x")/COUNTIF($G$4:$G482,"x"))</f>
        <v/>
      </c>
      <c r="AE482" s="10" t="str">
        <f t="shared" si="615"/>
        <v/>
      </c>
      <c r="AF482" s="10" t="str">
        <f t="shared" si="616"/>
        <v/>
      </c>
      <c r="AG482" s="10" t="str">
        <f t="shared" si="617"/>
        <v/>
      </c>
      <c r="AH482" s="10" t="str">
        <f t="shared" si="618"/>
        <v/>
      </c>
      <c r="AI482" s="10">
        <f t="shared" si="619"/>
        <v>0</v>
      </c>
      <c r="AJ482" s="11" t="str">
        <f>IF(G482="","",COUNTIF($AK$4:$AK482,"x")/COUNTIF($G$4:$G482,"x"))</f>
        <v/>
      </c>
      <c r="AK482" s="10" t="str">
        <f t="shared" si="620"/>
        <v/>
      </c>
      <c r="AL482" s="10" t="str">
        <f t="shared" si="621"/>
        <v/>
      </c>
      <c r="AM482" s="10" t="str">
        <f t="shared" si="622"/>
        <v/>
      </c>
      <c r="AN482" s="10" t="str">
        <f t="shared" si="623"/>
        <v/>
      </c>
      <c r="AO482" s="10">
        <f t="shared" si="624"/>
        <v>0</v>
      </c>
      <c r="AP482" s="11" t="str">
        <f>IF($G482="","",COUNTIF($AQ$4:$AQ482,"x")/COUNTIF($G$4:$G482,"x"))</f>
        <v/>
      </c>
      <c r="AQ482" s="10" t="str">
        <f t="shared" si="666"/>
        <v/>
      </c>
      <c r="AR482" s="10" t="str">
        <f t="shared" si="625"/>
        <v/>
      </c>
      <c r="AS482" s="10" t="str">
        <f t="shared" si="626"/>
        <v/>
      </c>
      <c r="AT482" s="10" t="str">
        <f t="shared" si="627"/>
        <v/>
      </c>
      <c r="AU482" s="10">
        <f t="shared" si="628"/>
        <v>0</v>
      </c>
      <c r="AV482" s="11" t="str">
        <f>IF($G482="","",COUNTIF($AW$4:$AW482,"x")/COUNTIF($G$4:$G482,"x"))</f>
        <v/>
      </c>
      <c r="AW482" s="10" t="str">
        <f t="shared" si="667"/>
        <v/>
      </c>
      <c r="AX482" s="10" t="str">
        <f t="shared" si="629"/>
        <v/>
      </c>
      <c r="AY482" s="10" t="str">
        <f t="shared" si="630"/>
        <v/>
      </c>
      <c r="AZ482" s="10" t="str">
        <f t="shared" si="631"/>
        <v/>
      </c>
      <c r="BA482" s="10">
        <f t="shared" si="632"/>
        <v>0</v>
      </c>
      <c r="BB482" s="11" t="str">
        <f>IF($G482="","",COUNTIF($BC$4:$BC482,"x")/COUNTIF($G$4:$G482,"x"))</f>
        <v/>
      </c>
      <c r="BC482" s="10" t="str">
        <f t="shared" si="668"/>
        <v/>
      </c>
      <c r="BD482" s="10" t="str">
        <f t="shared" si="633"/>
        <v/>
      </c>
      <c r="BE482" s="10" t="str">
        <f t="shared" si="634"/>
        <v/>
      </c>
      <c r="BF482" s="10" t="str">
        <f t="shared" si="635"/>
        <v/>
      </c>
      <c r="BG482" s="10">
        <f t="shared" si="636"/>
        <v>0</v>
      </c>
      <c r="BH482" s="11" t="str">
        <f>IF($G482="","",COUNTIF($BI$4:$BI482,"x")/COUNTIF($G$4:$G482,"x"))</f>
        <v/>
      </c>
      <c r="BI482" s="10" t="str">
        <f t="shared" si="669"/>
        <v/>
      </c>
      <c r="BJ482" s="10" t="str">
        <f t="shared" si="637"/>
        <v/>
      </c>
      <c r="BK482" s="10" t="str">
        <f t="shared" si="638"/>
        <v/>
      </c>
      <c r="BL482" s="10" t="str">
        <f t="shared" si="639"/>
        <v/>
      </c>
      <c r="BM482" s="10">
        <f t="shared" si="640"/>
        <v>0</v>
      </c>
      <c r="BN482" s="11" t="str">
        <f>IF($G482="","",COUNTIF($BO$4:$BO482,"x")/COUNTIF($G$4:$G482,"x"))</f>
        <v/>
      </c>
      <c r="BO482" s="10" t="str">
        <f t="shared" si="670"/>
        <v/>
      </c>
      <c r="BP482" s="10" t="str">
        <f t="shared" si="641"/>
        <v/>
      </c>
      <c r="BQ482" s="10" t="str">
        <f t="shared" si="642"/>
        <v/>
      </c>
      <c r="BR482" s="10" t="str">
        <f t="shared" si="643"/>
        <v/>
      </c>
      <c r="BS482" s="10">
        <f t="shared" si="644"/>
        <v>0</v>
      </c>
      <c r="BT482" s="11" t="str">
        <f>IF($G482="","",COUNTIF($BU$4:$BU482,"x")/COUNTIF($G$4:$G482,"x"))</f>
        <v/>
      </c>
      <c r="BU482" s="10" t="str">
        <f t="shared" si="671"/>
        <v/>
      </c>
      <c r="BV482" s="10" t="str">
        <f t="shared" si="645"/>
        <v/>
      </c>
      <c r="BW482" s="10" t="str">
        <f t="shared" si="646"/>
        <v/>
      </c>
      <c r="BX482" s="10" t="str">
        <f t="shared" si="647"/>
        <v/>
      </c>
      <c r="BY482" s="10">
        <f t="shared" si="648"/>
        <v>0</v>
      </c>
      <c r="BZ482" s="11" t="str">
        <f>IF($G482="","",COUNTIF($CA$4:$CA482,"x")/COUNTIF($G$4:$G482,"x"))</f>
        <v/>
      </c>
      <c r="CA482" s="10" t="str">
        <f t="shared" si="672"/>
        <v/>
      </c>
      <c r="CB482" s="10" t="str">
        <f t="shared" si="649"/>
        <v/>
      </c>
      <c r="CC482" s="10" t="str">
        <f t="shared" si="650"/>
        <v/>
      </c>
      <c r="CD482" s="10" t="str">
        <f t="shared" si="651"/>
        <v/>
      </c>
      <c r="CE482" s="10">
        <f t="shared" si="652"/>
        <v>0</v>
      </c>
      <c r="CF482" s="11" t="str">
        <f>IF($G482="","",COUNTIF($CG$4:$CG482,"x")/COUNTIF($G$4:$G482,"x"))</f>
        <v/>
      </c>
      <c r="CG482" s="10" t="str">
        <f t="shared" si="673"/>
        <v/>
      </c>
      <c r="CH482" s="10" t="str">
        <f t="shared" si="653"/>
        <v/>
      </c>
      <c r="CI482" s="10" t="str">
        <f t="shared" si="654"/>
        <v/>
      </c>
      <c r="CJ482" s="10" t="str">
        <f t="shared" si="655"/>
        <v/>
      </c>
      <c r="CK482" s="10">
        <f t="shared" si="656"/>
        <v>0</v>
      </c>
      <c r="CL482" s="11" t="str">
        <f>IF($G482="","",COUNTIF($CM$4:$CM482,"x")/COUNTIF($G$4:$G482,"x"))</f>
        <v/>
      </c>
      <c r="CM482" s="10" t="str">
        <f t="shared" si="674"/>
        <v/>
      </c>
      <c r="CN482" s="10" t="str">
        <f t="shared" si="657"/>
        <v/>
      </c>
      <c r="CO482" s="10" t="str">
        <f t="shared" si="658"/>
        <v/>
      </c>
      <c r="CP482" s="10" t="str">
        <f t="shared" si="659"/>
        <v/>
      </c>
      <c r="CQ482" s="10">
        <f t="shared" si="660"/>
        <v>0</v>
      </c>
    </row>
    <row r="483" spans="2:95">
      <c r="B483" s="10" t="str">
        <f t="shared" si="661"/>
        <v/>
      </c>
      <c r="C483" s="10" t="str">
        <f t="shared" si="662"/>
        <v/>
      </c>
      <c r="D483" s="10" t="str">
        <f t="shared" si="663"/>
        <v/>
      </c>
      <c r="E483" s="10" t="str">
        <f t="shared" si="664"/>
        <v/>
      </c>
      <c r="F483" s="10" t="str">
        <f t="shared" si="665"/>
        <v/>
      </c>
      <c r="G483" s="10" t="str">
        <f t="shared" si="596"/>
        <v/>
      </c>
      <c r="H483" s="10" t="str">
        <f t="shared" si="597"/>
        <v/>
      </c>
      <c r="I483" s="10" t="str">
        <f t="shared" si="598"/>
        <v/>
      </c>
      <c r="J483" s="10" t="str">
        <f t="shared" si="599"/>
        <v/>
      </c>
      <c r="K483" s="10" t="str">
        <f t="shared" si="600"/>
        <v/>
      </c>
      <c r="L483" s="10" t="str">
        <f t="shared" si="601"/>
        <v/>
      </c>
      <c r="M483" s="10" t="str">
        <f t="shared" si="602"/>
        <v/>
      </c>
      <c r="N483" s="10" t="str">
        <f t="shared" si="603"/>
        <v/>
      </c>
      <c r="O483" s="10" t="str">
        <f t="shared" si="604"/>
        <v/>
      </c>
      <c r="P483" s="10" t="str">
        <f t="shared" si="605"/>
        <v/>
      </c>
      <c r="Q483" s="10" t="str">
        <f t="shared" si="606"/>
        <v/>
      </c>
      <c r="R483" s="10" t="str">
        <f t="shared" si="607"/>
        <v/>
      </c>
      <c r="S483" s="20" t="str">
        <f t="shared" si="608"/>
        <v/>
      </c>
      <c r="T483" s="23" t="str">
        <f t="shared" si="609"/>
        <v/>
      </c>
      <c r="U483" s="10"/>
      <c r="V483" s="10"/>
      <c r="W483" s="10"/>
      <c r="X483" s="11" t="str">
        <f>IF(G483="","",COUNTIF($Y$4:$Y483,"x")/COUNTIF($G$4:$G483,"x"))</f>
        <v/>
      </c>
      <c r="Y483" s="10" t="str">
        <f t="shared" si="610"/>
        <v/>
      </c>
      <c r="Z483" s="10" t="str">
        <f t="shared" si="611"/>
        <v/>
      </c>
      <c r="AA483" s="10" t="str">
        <f t="shared" si="612"/>
        <v/>
      </c>
      <c r="AB483" s="10" t="str">
        <f t="shared" si="613"/>
        <v/>
      </c>
      <c r="AC483" s="10">
        <f t="shared" si="614"/>
        <v>0</v>
      </c>
      <c r="AD483" s="11" t="str">
        <f>IF(G483="","",COUNTIF($AE$4:$AE483,"x")/COUNTIF($G$4:$G483,"x"))</f>
        <v/>
      </c>
      <c r="AE483" s="10" t="str">
        <f t="shared" si="615"/>
        <v/>
      </c>
      <c r="AF483" s="10" t="str">
        <f t="shared" si="616"/>
        <v/>
      </c>
      <c r="AG483" s="10" t="str">
        <f t="shared" si="617"/>
        <v/>
      </c>
      <c r="AH483" s="10" t="str">
        <f t="shared" si="618"/>
        <v/>
      </c>
      <c r="AI483" s="10">
        <f t="shared" si="619"/>
        <v>0</v>
      </c>
      <c r="AJ483" s="11" t="str">
        <f>IF(G483="","",COUNTIF($AK$4:$AK483,"x")/COUNTIF($G$4:$G483,"x"))</f>
        <v/>
      </c>
      <c r="AK483" s="10" t="str">
        <f t="shared" si="620"/>
        <v/>
      </c>
      <c r="AL483" s="10" t="str">
        <f t="shared" si="621"/>
        <v/>
      </c>
      <c r="AM483" s="10" t="str">
        <f t="shared" si="622"/>
        <v/>
      </c>
      <c r="AN483" s="10" t="str">
        <f t="shared" si="623"/>
        <v/>
      </c>
      <c r="AO483" s="10">
        <f t="shared" si="624"/>
        <v>0</v>
      </c>
      <c r="AP483" s="11" t="str">
        <f>IF($G483="","",COUNTIF($AQ$4:$AQ483,"x")/COUNTIF($G$4:$G483,"x"))</f>
        <v/>
      </c>
      <c r="AQ483" s="10" t="str">
        <f t="shared" si="666"/>
        <v/>
      </c>
      <c r="AR483" s="10" t="str">
        <f t="shared" si="625"/>
        <v/>
      </c>
      <c r="AS483" s="10" t="str">
        <f t="shared" si="626"/>
        <v/>
      </c>
      <c r="AT483" s="10" t="str">
        <f t="shared" si="627"/>
        <v/>
      </c>
      <c r="AU483" s="10">
        <f t="shared" si="628"/>
        <v>0</v>
      </c>
      <c r="AV483" s="11" t="str">
        <f>IF($G483="","",COUNTIF($AW$4:$AW483,"x")/COUNTIF($G$4:$G483,"x"))</f>
        <v/>
      </c>
      <c r="AW483" s="10" t="str">
        <f t="shared" si="667"/>
        <v/>
      </c>
      <c r="AX483" s="10" t="str">
        <f t="shared" si="629"/>
        <v/>
      </c>
      <c r="AY483" s="10" t="str">
        <f t="shared" si="630"/>
        <v/>
      </c>
      <c r="AZ483" s="10" t="str">
        <f t="shared" si="631"/>
        <v/>
      </c>
      <c r="BA483" s="10">
        <f t="shared" si="632"/>
        <v>0</v>
      </c>
      <c r="BB483" s="11" t="str">
        <f>IF($G483="","",COUNTIF($BC$4:$BC483,"x")/COUNTIF($G$4:$G483,"x"))</f>
        <v/>
      </c>
      <c r="BC483" s="10" t="str">
        <f t="shared" si="668"/>
        <v/>
      </c>
      <c r="BD483" s="10" t="str">
        <f t="shared" si="633"/>
        <v/>
      </c>
      <c r="BE483" s="10" t="str">
        <f t="shared" si="634"/>
        <v/>
      </c>
      <c r="BF483" s="10" t="str">
        <f t="shared" si="635"/>
        <v/>
      </c>
      <c r="BG483" s="10">
        <f t="shared" si="636"/>
        <v>0</v>
      </c>
      <c r="BH483" s="11" t="str">
        <f>IF($G483="","",COUNTIF($BI$4:$BI483,"x")/COUNTIF($G$4:$G483,"x"))</f>
        <v/>
      </c>
      <c r="BI483" s="10" t="str">
        <f t="shared" si="669"/>
        <v/>
      </c>
      <c r="BJ483" s="10" t="str">
        <f t="shared" si="637"/>
        <v/>
      </c>
      <c r="BK483" s="10" t="str">
        <f t="shared" si="638"/>
        <v/>
      </c>
      <c r="BL483" s="10" t="str">
        <f t="shared" si="639"/>
        <v/>
      </c>
      <c r="BM483" s="10">
        <f t="shared" si="640"/>
        <v>0</v>
      </c>
      <c r="BN483" s="11" t="str">
        <f>IF($G483="","",COUNTIF($BO$4:$BO483,"x")/COUNTIF($G$4:$G483,"x"))</f>
        <v/>
      </c>
      <c r="BO483" s="10" t="str">
        <f t="shared" si="670"/>
        <v/>
      </c>
      <c r="BP483" s="10" t="str">
        <f t="shared" si="641"/>
        <v/>
      </c>
      <c r="BQ483" s="10" t="str">
        <f t="shared" si="642"/>
        <v/>
      </c>
      <c r="BR483" s="10" t="str">
        <f t="shared" si="643"/>
        <v/>
      </c>
      <c r="BS483" s="10">
        <f t="shared" si="644"/>
        <v>0</v>
      </c>
      <c r="BT483" s="11" t="str">
        <f>IF($G483="","",COUNTIF($BU$4:$BU483,"x")/COUNTIF($G$4:$G483,"x"))</f>
        <v/>
      </c>
      <c r="BU483" s="10" t="str">
        <f t="shared" si="671"/>
        <v/>
      </c>
      <c r="BV483" s="10" t="str">
        <f t="shared" si="645"/>
        <v/>
      </c>
      <c r="BW483" s="10" t="str">
        <f t="shared" si="646"/>
        <v/>
      </c>
      <c r="BX483" s="10" t="str">
        <f t="shared" si="647"/>
        <v/>
      </c>
      <c r="BY483" s="10">
        <f t="shared" si="648"/>
        <v>0</v>
      </c>
      <c r="BZ483" s="11" t="str">
        <f>IF($G483="","",COUNTIF($CA$4:$CA483,"x")/COUNTIF($G$4:$G483,"x"))</f>
        <v/>
      </c>
      <c r="CA483" s="10" t="str">
        <f t="shared" si="672"/>
        <v/>
      </c>
      <c r="CB483" s="10" t="str">
        <f t="shared" si="649"/>
        <v/>
      </c>
      <c r="CC483" s="10" t="str">
        <f t="shared" si="650"/>
        <v/>
      </c>
      <c r="CD483" s="10" t="str">
        <f t="shared" si="651"/>
        <v/>
      </c>
      <c r="CE483" s="10">
        <f t="shared" si="652"/>
        <v>0</v>
      </c>
      <c r="CF483" s="11" t="str">
        <f>IF($G483="","",COUNTIF($CG$4:$CG483,"x")/COUNTIF($G$4:$G483,"x"))</f>
        <v/>
      </c>
      <c r="CG483" s="10" t="str">
        <f t="shared" si="673"/>
        <v/>
      </c>
      <c r="CH483" s="10" t="str">
        <f t="shared" si="653"/>
        <v/>
      </c>
      <c r="CI483" s="10" t="str">
        <f t="shared" si="654"/>
        <v/>
      </c>
      <c r="CJ483" s="10" t="str">
        <f t="shared" si="655"/>
        <v/>
      </c>
      <c r="CK483" s="10">
        <f t="shared" si="656"/>
        <v>0</v>
      </c>
      <c r="CL483" s="11" t="str">
        <f>IF($G483="","",COUNTIF($CM$4:$CM483,"x")/COUNTIF($G$4:$G483,"x"))</f>
        <v/>
      </c>
      <c r="CM483" s="10" t="str">
        <f t="shared" si="674"/>
        <v/>
      </c>
      <c r="CN483" s="10" t="str">
        <f t="shared" si="657"/>
        <v/>
      </c>
      <c r="CO483" s="10" t="str">
        <f t="shared" si="658"/>
        <v/>
      </c>
      <c r="CP483" s="10" t="str">
        <f t="shared" si="659"/>
        <v/>
      </c>
      <c r="CQ483" s="10">
        <f t="shared" si="660"/>
        <v>0</v>
      </c>
    </row>
    <row r="484" spans="2:95">
      <c r="B484" s="10" t="str">
        <f t="shared" si="661"/>
        <v/>
      </c>
      <c r="C484" s="10" t="str">
        <f t="shared" si="662"/>
        <v/>
      </c>
      <c r="D484" s="10" t="str">
        <f t="shared" si="663"/>
        <v/>
      </c>
      <c r="E484" s="10" t="str">
        <f t="shared" si="664"/>
        <v/>
      </c>
      <c r="F484" s="10" t="str">
        <f t="shared" si="665"/>
        <v/>
      </c>
      <c r="G484" s="10" t="str">
        <f t="shared" si="596"/>
        <v/>
      </c>
      <c r="H484" s="10" t="str">
        <f t="shared" si="597"/>
        <v/>
      </c>
      <c r="I484" s="10" t="str">
        <f t="shared" si="598"/>
        <v/>
      </c>
      <c r="J484" s="10" t="str">
        <f t="shared" si="599"/>
        <v/>
      </c>
      <c r="K484" s="10" t="str">
        <f t="shared" si="600"/>
        <v/>
      </c>
      <c r="L484" s="10" t="str">
        <f t="shared" si="601"/>
        <v/>
      </c>
      <c r="M484" s="10" t="str">
        <f t="shared" si="602"/>
        <v/>
      </c>
      <c r="N484" s="10" t="str">
        <f t="shared" si="603"/>
        <v/>
      </c>
      <c r="O484" s="10" t="str">
        <f t="shared" si="604"/>
        <v/>
      </c>
      <c r="P484" s="10" t="str">
        <f t="shared" si="605"/>
        <v/>
      </c>
      <c r="Q484" s="10" t="str">
        <f t="shared" si="606"/>
        <v/>
      </c>
      <c r="R484" s="10" t="str">
        <f t="shared" si="607"/>
        <v/>
      </c>
      <c r="S484" s="20" t="str">
        <f t="shared" si="608"/>
        <v/>
      </c>
      <c r="T484" s="23" t="str">
        <f t="shared" si="609"/>
        <v/>
      </c>
      <c r="U484" s="10"/>
      <c r="V484" s="10"/>
      <c r="W484" s="10"/>
      <c r="X484" s="11" t="str">
        <f>IF(G484="","",COUNTIF($Y$4:$Y484,"x")/COUNTIF($G$4:$G484,"x"))</f>
        <v/>
      </c>
      <c r="Y484" s="10" t="str">
        <f t="shared" si="610"/>
        <v/>
      </c>
      <c r="Z484" s="10" t="str">
        <f t="shared" si="611"/>
        <v/>
      </c>
      <c r="AA484" s="10" t="str">
        <f t="shared" si="612"/>
        <v/>
      </c>
      <c r="AB484" s="10" t="str">
        <f t="shared" si="613"/>
        <v/>
      </c>
      <c r="AC484" s="10">
        <f t="shared" si="614"/>
        <v>0</v>
      </c>
      <c r="AD484" s="11" t="str">
        <f>IF(G484="","",COUNTIF($AE$4:$AE484,"x")/COUNTIF($G$4:$G484,"x"))</f>
        <v/>
      </c>
      <c r="AE484" s="10" t="str">
        <f t="shared" si="615"/>
        <v/>
      </c>
      <c r="AF484" s="10" t="str">
        <f t="shared" si="616"/>
        <v/>
      </c>
      <c r="AG484" s="10" t="str">
        <f t="shared" si="617"/>
        <v/>
      </c>
      <c r="AH484" s="10" t="str">
        <f t="shared" si="618"/>
        <v/>
      </c>
      <c r="AI484" s="10">
        <f t="shared" si="619"/>
        <v>0</v>
      </c>
      <c r="AJ484" s="11" t="str">
        <f>IF(G484="","",COUNTIF($AK$4:$AK484,"x")/COUNTIF($G$4:$G484,"x"))</f>
        <v/>
      </c>
      <c r="AK484" s="10" t="str">
        <f t="shared" si="620"/>
        <v/>
      </c>
      <c r="AL484" s="10" t="str">
        <f t="shared" si="621"/>
        <v/>
      </c>
      <c r="AM484" s="10" t="str">
        <f t="shared" si="622"/>
        <v/>
      </c>
      <c r="AN484" s="10" t="str">
        <f t="shared" si="623"/>
        <v/>
      </c>
      <c r="AO484" s="10">
        <f t="shared" si="624"/>
        <v>0</v>
      </c>
      <c r="AP484" s="11" t="str">
        <f>IF($G484="","",COUNTIF($AQ$4:$AQ484,"x")/COUNTIF($G$4:$G484,"x"))</f>
        <v/>
      </c>
      <c r="AQ484" s="10" t="str">
        <f t="shared" si="666"/>
        <v/>
      </c>
      <c r="AR484" s="10" t="str">
        <f t="shared" si="625"/>
        <v/>
      </c>
      <c r="AS484" s="10" t="str">
        <f t="shared" si="626"/>
        <v/>
      </c>
      <c r="AT484" s="10" t="str">
        <f t="shared" si="627"/>
        <v/>
      </c>
      <c r="AU484" s="10">
        <f t="shared" si="628"/>
        <v>0</v>
      </c>
      <c r="AV484" s="11" t="str">
        <f>IF($G484="","",COUNTIF($AW$4:$AW484,"x")/COUNTIF($G$4:$G484,"x"))</f>
        <v/>
      </c>
      <c r="AW484" s="10" t="str">
        <f t="shared" si="667"/>
        <v/>
      </c>
      <c r="AX484" s="10" t="str">
        <f t="shared" si="629"/>
        <v/>
      </c>
      <c r="AY484" s="10" t="str">
        <f t="shared" si="630"/>
        <v/>
      </c>
      <c r="AZ484" s="10" t="str">
        <f t="shared" si="631"/>
        <v/>
      </c>
      <c r="BA484" s="10">
        <f t="shared" si="632"/>
        <v>0</v>
      </c>
      <c r="BB484" s="11" t="str">
        <f>IF($G484="","",COUNTIF($BC$4:$BC484,"x")/COUNTIF($G$4:$G484,"x"))</f>
        <v/>
      </c>
      <c r="BC484" s="10" t="str">
        <f t="shared" si="668"/>
        <v/>
      </c>
      <c r="BD484" s="10" t="str">
        <f t="shared" si="633"/>
        <v/>
      </c>
      <c r="BE484" s="10" t="str">
        <f t="shared" si="634"/>
        <v/>
      </c>
      <c r="BF484" s="10" t="str">
        <f t="shared" si="635"/>
        <v/>
      </c>
      <c r="BG484" s="10">
        <f t="shared" si="636"/>
        <v>0</v>
      </c>
      <c r="BH484" s="11" t="str">
        <f>IF($G484="","",COUNTIF($BI$4:$BI484,"x")/COUNTIF($G$4:$G484,"x"))</f>
        <v/>
      </c>
      <c r="BI484" s="10" t="str">
        <f t="shared" si="669"/>
        <v/>
      </c>
      <c r="BJ484" s="10" t="str">
        <f t="shared" si="637"/>
        <v/>
      </c>
      <c r="BK484" s="10" t="str">
        <f t="shared" si="638"/>
        <v/>
      </c>
      <c r="BL484" s="10" t="str">
        <f t="shared" si="639"/>
        <v/>
      </c>
      <c r="BM484" s="10">
        <f t="shared" si="640"/>
        <v>0</v>
      </c>
      <c r="BN484" s="11" t="str">
        <f>IF($G484="","",COUNTIF($BO$4:$BO484,"x")/COUNTIF($G$4:$G484,"x"))</f>
        <v/>
      </c>
      <c r="BO484" s="10" t="str">
        <f t="shared" si="670"/>
        <v/>
      </c>
      <c r="BP484" s="10" t="str">
        <f t="shared" si="641"/>
        <v/>
      </c>
      <c r="BQ484" s="10" t="str">
        <f t="shared" si="642"/>
        <v/>
      </c>
      <c r="BR484" s="10" t="str">
        <f t="shared" si="643"/>
        <v/>
      </c>
      <c r="BS484" s="10">
        <f t="shared" si="644"/>
        <v>0</v>
      </c>
      <c r="BT484" s="11" t="str">
        <f>IF($G484="","",COUNTIF($BU$4:$BU484,"x")/COUNTIF($G$4:$G484,"x"))</f>
        <v/>
      </c>
      <c r="BU484" s="10" t="str">
        <f t="shared" si="671"/>
        <v/>
      </c>
      <c r="BV484" s="10" t="str">
        <f t="shared" si="645"/>
        <v/>
      </c>
      <c r="BW484" s="10" t="str">
        <f t="shared" si="646"/>
        <v/>
      </c>
      <c r="BX484" s="10" t="str">
        <f t="shared" si="647"/>
        <v/>
      </c>
      <c r="BY484" s="10">
        <f t="shared" si="648"/>
        <v>0</v>
      </c>
      <c r="BZ484" s="11" t="str">
        <f>IF($G484="","",COUNTIF($CA$4:$CA484,"x")/COUNTIF($G$4:$G484,"x"))</f>
        <v/>
      </c>
      <c r="CA484" s="10" t="str">
        <f t="shared" si="672"/>
        <v/>
      </c>
      <c r="CB484" s="10" t="str">
        <f t="shared" si="649"/>
        <v/>
      </c>
      <c r="CC484" s="10" t="str">
        <f t="shared" si="650"/>
        <v/>
      </c>
      <c r="CD484" s="10" t="str">
        <f t="shared" si="651"/>
        <v/>
      </c>
      <c r="CE484" s="10">
        <f t="shared" si="652"/>
        <v>0</v>
      </c>
      <c r="CF484" s="11" t="str">
        <f>IF($G484="","",COUNTIF($CG$4:$CG484,"x")/COUNTIF($G$4:$G484,"x"))</f>
        <v/>
      </c>
      <c r="CG484" s="10" t="str">
        <f t="shared" si="673"/>
        <v/>
      </c>
      <c r="CH484" s="10" t="str">
        <f t="shared" si="653"/>
        <v/>
      </c>
      <c r="CI484" s="10" t="str">
        <f t="shared" si="654"/>
        <v/>
      </c>
      <c r="CJ484" s="10" t="str">
        <f t="shared" si="655"/>
        <v/>
      </c>
      <c r="CK484" s="10">
        <f t="shared" si="656"/>
        <v>0</v>
      </c>
      <c r="CL484" s="11" t="str">
        <f>IF($G484="","",COUNTIF($CM$4:$CM484,"x")/COUNTIF($G$4:$G484,"x"))</f>
        <v/>
      </c>
      <c r="CM484" s="10" t="str">
        <f t="shared" si="674"/>
        <v/>
      </c>
      <c r="CN484" s="10" t="str">
        <f t="shared" si="657"/>
        <v/>
      </c>
      <c r="CO484" s="10" t="str">
        <f t="shared" si="658"/>
        <v/>
      </c>
      <c r="CP484" s="10" t="str">
        <f t="shared" si="659"/>
        <v/>
      </c>
      <c r="CQ484" s="10">
        <f t="shared" si="660"/>
        <v>0</v>
      </c>
    </row>
    <row r="485" spans="2:95">
      <c r="B485" s="10" t="str">
        <f t="shared" si="661"/>
        <v/>
      </c>
      <c r="C485" s="10" t="str">
        <f t="shared" si="662"/>
        <v/>
      </c>
      <c r="D485" s="10" t="str">
        <f t="shared" si="663"/>
        <v/>
      </c>
      <c r="E485" s="10" t="str">
        <f t="shared" si="664"/>
        <v/>
      </c>
      <c r="F485" s="10" t="str">
        <f t="shared" si="665"/>
        <v/>
      </c>
      <c r="G485" s="10" t="str">
        <f t="shared" ref="G485:G500" si="675">IF(A485="","","x")</f>
        <v/>
      </c>
      <c r="H485" s="10" t="str">
        <f t="shared" ref="H485:H500" si="676">IF($A484="","",AA485)</f>
        <v/>
      </c>
      <c r="I485" s="10" t="str">
        <f t="shared" ref="I485:I500" si="677">IF($A484="","",AG485)</f>
        <v/>
      </c>
      <c r="J485" s="10" t="str">
        <f t="shared" ref="J485:J500" si="678">IF($A484="","",AM485)</f>
        <v/>
      </c>
      <c r="K485" s="10" t="str">
        <f t="shared" ref="K485:K500" si="679">IF($A484="","",AS485)</f>
        <v/>
      </c>
      <c r="L485" s="10" t="str">
        <f t="shared" ref="L485:L500" si="680">IF($A484="","",AY485)</f>
        <v/>
      </c>
      <c r="M485" s="10" t="str">
        <f t="shared" ref="M485:M500" si="681">IF($A484="","",BE485)</f>
        <v/>
      </c>
      <c r="N485" s="10" t="str">
        <f t="shared" ref="N485:N500" si="682">IF($A484="","",BK485)</f>
        <v/>
      </c>
      <c r="O485" s="10" t="str">
        <f t="shared" ref="O485:O500" si="683">IF($A484="","",BQ485)</f>
        <v/>
      </c>
      <c r="P485" s="10" t="str">
        <f t="shared" ref="P485:P500" si="684">IF($A484="","",BW485)</f>
        <v/>
      </c>
      <c r="Q485" s="10" t="str">
        <f t="shared" ref="Q485:Q500" si="685">IF($A484="","",CC485)</f>
        <v/>
      </c>
      <c r="R485" s="10" t="str">
        <f t="shared" ref="R485:R500" si="686">IF($A484="","",CI485)</f>
        <v/>
      </c>
      <c r="S485" s="20" t="str">
        <f t="shared" ref="S485:S500" si="687">IF($A484="","",CO485)</f>
        <v/>
      </c>
      <c r="T485" s="23" t="str">
        <f t="shared" ref="T485:T500" si="688">IF(A485="","",SUM(AC485,AI485,AO485,AU485,BA485,BG485,BM485,BS485,BY485,CE485,CK485,CQ485))</f>
        <v/>
      </c>
      <c r="U485" s="10"/>
      <c r="V485" s="10"/>
      <c r="W485" s="10"/>
      <c r="X485" s="11" t="str">
        <f>IF(G485="","",COUNTIF($Y$4:$Y485,"x")/COUNTIF($G$4:$G485,"x"))</f>
        <v/>
      </c>
      <c r="Y485" s="10" t="str">
        <f t="shared" ref="Y485:Y500" si="689">IF(B485="","",IF(B485=1,"x",""))</f>
        <v/>
      </c>
      <c r="Z485" s="10" t="str">
        <f t="shared" ref="Z485:Z500" si="690">IF($A484="","",IF(AB484="",Z484,IF(AND(AB484="l",Z484&gt;=1),Z484+$R$3,IF(AND(AB484="w",Z484&gt;$S$3),Z484-$S$3,1))))</f>
        <v/>
      </c>
      <c r="AA485" s="10" t="str">
        <f t="shared" ref="AA485:AA500" si="691">IF($A484="","",IF(X484&lt;$I$3,LOOKUP(Z485,$CW$4:$CW$33,$CY$4:$CY$33),IF(X484&gt;$H$3,LOOKUP(Z485,$CW$4:$CW$33,$CY$4:$CY$33),"")))</f>
        <v/>
      </c>
      <c r="AB485" s="10" t="str">
        <f t="shared" ref="AB485:AB500" si="692">IF($A485="","",IF(AA485="","",IF(AND(AA485&gt;0,Y485="x"),"w",IF(AND(AA485&gt;0,Y485=""),"l",""))))</f>
        <v/>
      </c>
      <c r="AC485" s="10">
        <f t="shared" ref="AC485:AC500" si="693">IF(AB485="",0,IF(AB485="w",AA485*2,IF(AB485="l",AA485*-1)))</f>
        <v>0</v>
      </c>
      <c r="AD485" s="11" t="str">
        <f>IF(G485="","",COUNTIF($AE$4:$AE485,"x")/COUNTIF($G$4:$G485,"x"))</f>
        <v/>
      </c>
      <c r="AE485" s="10" t="str">
        <f t="shared" ref="AE485:AE500" si="694">IF(B485="","",IF(B485=2,"x",""))</f>
        <v/>
      </c>
      <c r="AF485" s="10" t="str">
        <f t="shared" ref="AF485:AF500" si="695">IF($A484="","",IF(AH484="",AF484,IF(AND(AH484="l",AF484&gt;=1),AF484+$R$3,IF(AND(AH484="w",AF484&gt;$S$3),AF484-$S$3,1))))</f>
        <v/>
      </c>
      <c r="AG485" s="10" t="str">
        <f t="shared" ref="AG485:AG500" si="696">IF($A484="","",IF(AD484&lt;$I$3,LOOKUP(AF485,$CW$4:$CW$33,$CY$4:$CY$33),IF(AD484&gt;$H$3,LOOKUP(AF485,$CW$4:$CW$33,$CY$4:$CY$33),"")))</f>
        <v/>
      </c>
      <c r="AH485" s="10" t="str">
        <f t="shared" ref="AH485:AH500" si="697">IF($A485="","",IF(AG485="","",IF(AND(AG485&gt;0,AE485="x"),"w",IF(AND(AG485&gt;0,AE485=""),"l",""))))</f>
        <v/>
      </c>
      <c r="AI485" s="10">
        <f t="shared" ref="AI485:AI500" si="698">IF(AH485="",0,IF(AH485="w",AG485*2,IF(AH485="l",AG485*-1)))</f>
        <v>0</v>
      </c>
      <c r="AJ485" s="11" t="str">
        <f>IF(G485="","",COUNTIF($AK$4:$AK485,"x")/COUNTIF($G$4:$G485,"x"))</f>
        <v/>
      </c>
      <c r="AK485" s="10" t="str">
        <f t="shared" ref="AK485:AK500" si="699">IF(B485="","",IF(B485=3,"x",""))</f>
        <v/>
      </c>
      <c r="AL485" s="10" t="str">
        <f t="shared" ref="AL485:AL500" si="700">IF($A484="","",IF(AN484="",AL484,IF(AND(AN484="l",AL484&gt;=1),AL484+$R$3,IF(AND(AN484="w",AL484&gt;$S$3),AL484-$S$3,1))))</f>
        <v/>
      </c>
      <c r="AM485" s="10" t="str">
        <f t="shared" ref="AM485:AM500" si="701">IF($A484="","",IF(AJ484&lt;$I$3,LOOKUP(AL485,$CW$4:$CW$33,$CY$4:$CY$33),IF(AJ484&gt;$H$3,LOOKUP(AL485,$CW$4:$CW$33,$CY$4:$CY$33),"")))</f>
        <v/>
      </c>
      <c r="AN485" s="10" t="str">
        <f t="shared" ref="AN485:AN500" si="702">IF($A485="","",IF(AM485="","",IF(AND(AM485&gt;0,AK485="x"),"w",IF(AND(AM485&gt;0,AK485=""),"l",""))))</f>
        <v/>
      </c>
      <c r="AO485" s="10">
        <f t="shared" ref="AO485:AO500" si="703">IF(AN485="",0,IF(AN485="w",AM485*2,IF(AN485="l",AM485*-1)))</f>
        <v>0</v>
      </c>
      <c r="AP485" s="11" t="str">
        <f>IF($G485="","",COUNTIF($AQ$4:$AQ485,"x")/COUNTIF($G$4:$G485,"x"))</f>
        <v/>
      </c>
      <c r="AQ485" s="10" t="str">
        <f t="shared" si="666"/>
        <v/>
      </c>
      <c r="AR485" s="10" t="str">
        <f t="shared" ref="AR485:AR500" si="704">IF($A484="","",IF(AT484="",AR484,IF(AND(AT484="l",AR484&gt;=1),AR484+$R$3,IF(AND(AT484="w",AR484&gt;$S$3),AR484-$S$3,1))))</f>
        <v/>
      </c>
      <c r="AS485" s="10" t="str">
        <f t="shared" ref="AS485:AS500" si="705">IF($A484="","",IF(AP484&lt;$K$3,LOOKUP(AR485,$CW$4:$CW$33,$CY$4:$CY$33),IF(AP484&gt;$J$3,LOOKUP(AR485,$CW$4:$CW$33,$CY$4:$CY$33),"")))</f>
        <v/>
      </c>
      <c r="AT485" s="10" t="str">
        <f t="shared" ref="AT485:AT500" si="706">IF($A485="","",IF(AS485="","",IF(AND(AS485&gt;0,AQ485="x"),"w",IF(AND(AS485&gt;0,AQ485=""),"l",""))))</f>
        <v/>
      </c>
      <c r="AU485" s="10">
        <f t="shared" ref="AU485:AU500" si="707">IF(AT485="",0,IF(AT485="w",AS485*2,IF(AT485="l",AS485*-1)))</f>
        <v>0</v>
      </c>
      <c r="AV485" s="11" t="str">
        <f>IF($G485="","",COUNTIF($AW$4:$AW485,"x")/COUNTIF($G$4:$G485,"x"))</f>
        <v/>
      </c>
      <c r="AW485" s="10" t="str">
        <f t="shared" si="667"/>
        <v/>
      </c>
      <c r="AX485" s="10" t="str">
        <f t="shared" ref="AX485:AX500" si="708">IF($A484="","",IF(AZ484="",AX484,IF(AND(AZ484="l",AX484&gt;=1),AX484+$R$3,IF(AND(AZ484="w",AX484&gt;$S$3),AX484-$S$3,1))))</f>
        <v/>
      </c>
      <c r="AY485" s="10" t="str">
        <f t="shared" ref="AY485:AY500" si="709">IF($A484="","",IF(AV484&lt;$K$3,LOOKUP(AX485,$CW$4:$CW$33,$CY$4:$CY$33),IF(AV484&gt;$J$3,LOOKUP(AX485,$CW$4:$CW$33,$CY$4:$CY$33),"")))</f>
        <v/>
      </c>
      <c r="AZ485" s="10" t="str">
        <f t="shared" ref="AZ485:AZ500" si="710">IF($A485="","",IF(AY485="","",IF(AND(AY485&gt;0,AW485="x"),"w",IF(AND(AY485&gt;0,AW485=""),"l",""))))</f>
        <v/>
      </c>
      <c r="BA485" s="10">
        <f t="shared" ref="BA485:BA500" si="711">IF(AZ485="",0,IF(AZ485="w",AY485*2,IF(AZ485="l",AY485*-1)))</f>
        <v>0</v>
      </c>
      <c r="BB485" s="11" t="str">
        <f>IF($G485="","",COUNTIF($BC$4:$BC485,"x")/COUNTIF($G$4:$G485,"x"))</f>
        <v/>
      </c>
      <c r="BC485" s="10" t="str">
        <f t="shared" si="668"/>
        <v/>
      </c>
      <c r="BD485" s="10" t="str">
        <f t="shared" ref="BD485:BD500" si="712">IF($A484="","",IF(BF484="",BD484,IF(AND(BF484="l",BD484&gt;=1),BD484+$R$3,IF(AND(BF484="w",BD484&gt;$S$3),BD484-$S$3,1))))</f>
        <v/>
      </c>
      <c r="BE485" s="10" t="str">
        <f t="shared" ref="BE485:BE500" si="713">IF($A484="","",IF(BB484&lt;$K$3,LOOKUP(BD485,$CW$4:$CW$33,$CY$4:$CY$33),IF(BB484&gt;$J$3,LOOKUP(BD485,$CW$4:$CW$33,$CY$4:$CY$33),"")))</f>
        <v/>
      </c>
      <c r="BF485" s="10" t="str">
        <f t="shared" ref="BF485:BF500" si="714">IF($A485="","",IF(BE485="","",IF(AND(BE485&gt;0,BC485="x"),"w",IF(AND(BE485&gt;0,BC485=""),"l",""))))</f>
        <v/>
      </c>
      <c r="BG485" s="10">
        <f t="shared" ref="BG485:BG500" si="715">IF(BF485="",0,IF(BF485="w",BE485*2,IF(BF485="l",BE485*-1)))</f>
        <v>0</v>
      </c>
      <c r="BH485" s="11" t="str">
        <f>IF($G485="","",COUNTIF($BI$4:$BI485,"x")/COUNTIF($G$4:$G485,"x"))</f>
        <v/>
      </c>
      <c r="BI485" s="10" t="str">
        <f t="shared" si="669"/>
        <v/>
      </c>
      <c r="BJ485" s="10" t="str">
        <f t="shared" ref="BJ485:BJ500" si="716">IF($A484="","",IF(BL484="",BJ484,IF(AND(BL484="l",BJ484&gt;=1),BJ484+$T$3,IF(AND(BL484="w",BJ484&gt;$U$3),BJ484-$U$3,1))))</f>
        <v/>
      </c>
      <c r="BK485" s="10" t="str">
        <f t="shared" ref="BK485:BK500" si="717">IF($A484="","",IF(BH484&lt;$M$3,LOOKUP(BJ485,$CW$4:$CW$33,$CY$4:$CY$33),IF(BH484&gt;$L$3,LOOKUP(BJ485,$CW$4:$CW$33,$CY$4:$CY$33),"")))</f>
        <v/>
      </c>
      <c r="BL485" s="10" t="str">
        <f t="shared" ref="BL485:BL500" si="718">IF($A485="","",IF(BK485="","",IF(AND(BK485&gt;0,BI485="x"),"w",IF(AND(BK485&gt;0,BI485=""),"l",""))))</f>
        <v/>
      </c>
      <c r="BM485" s="10">
        <f t="shared" ref="BM485:BM500" si="719">IF(BL485="",0,IF(BL485="w",BK485*1,IF(BL485="l",BK485*-1)))</f>
        <v>0</v>
      </c>
      <c r="BN485" s="11" t="str">
        <f>IF($G485="","",COUNTIF($BO$4:$BO485,"x")/COUNTIF($G$4:$G485,"x"))</f>
        <v/>
      </c>
      <c r="BO485" s="10" t="str">
        <f t="shared" si="670"/>
        <v/>
      </c>
      <c r="BP485" s="10" t="str">
        <f t="shared" ref="BP485:BP500" si="720">IF($A484="","",IF(BR484="",BP484,IF(AND(BR484="l",BP484&gt;=1),BP484+$T$3,IF(AND(BR484="w",BP484&gt;$U$3),BP484-$U$3,1))))</f>
        <v/>
      </c>
      <c r="BQ485" s="10" t="str">
        <f t="shared" ref="BQ485:BQ500" si="721">IF($A484="","",IF(BN484&lt;$M$3,LOOKUP(BP485,$CW$4:$CW$33,$CY$4:$CY$33),IF(BN484&gt;$L$3,LOOKUP(BP485,$CW$4:$CW$33,$CY$4:$CY$33),"")))</f>
        <v/>
      </c>
      <c r="BR485" s="10" t="str">
        <f t="shared" ref="BR485:BR500" si="722">IF($A485="","",IF(BQ485="","",IF(AND(BQ485&gt;0,BO485="x"),"w",IF(AND(BQ485&gt;0,BO485=""),"l",""))))</f>
        <v/>
      </c>
      <c r="BS485" s="10">
        <f t="shared" ref="BS485:BS500" si="723">IF(BR485="",0,IF(BR485="w",BQ485*1,IF(BR485="l",BQ485*-1)))</f>
        <v>0</v>
      </c>
      <c r="BT485" s="11" t="str">
        <f>IF($G485="","",COUNTIF($BU$4:$BU485,"x")/COUNTIF($G$4:$G485,"x"))</f>
        <v/>
      </c>
      <c r="BU485" s="10" t="str">
        <f t="shared" si="671"/>
        <v/>
      </c>
      <c r="BV485" s="10" t="str">
        <f t="shared" ref="BV485:BV500" si="724">IF($A484="","",IF(BX484="",BV484,IF(AND(BX484="l",BV484&gt;=1),BV484+$T$3,IF(AND(BX484="w",BV484&gt;$U$3),BV484-$U$3,1))))</f>
        <v/>
      </c>
      <c r="BW485" s="10" t="str">
        <f t="shared" ref="BW485:BW500" si="725">IF($A484="","",IF(BT484&lt;$O$3,LOOKUP(BV485,$CW$4:$CW$33,$CY$4:$CY$33),IF(BT484&gt;$N$3,LOOKUP(BV485,$CW$4:$CW$33,$CY$4:$CY$33),"")))</f>
        <v/>
      </c>
      <c r="BX485" s="10" t="str">
        <f t="shared" ref="BX485:BX500" si="726">IF($A485="","",IF(BW485="","",IF(AND(BW485&gt;0,BU485="x"),"w",IF(AND(BW485&gt;0,BU485=""),"l",""))))</f>
        <v/>
      </c>
      <c r="BY485" s="10">
        <f t="shared" ref="BY485:BY500" si="727">IF(BX485="",0,IF(BX485="w",BW485*1,IF(BX485="l",BW485*-1)))</f>
        <v>0</v>
      </c>
      <c r="BZ485" s="11" t="str">
        <f>IF($G485="","",COUNTIF($CA$4:$CA485,"x")/COUNTIF($G$4:$G485,"x"))</f>
        <v/>
      </c>
      <c r="CA485" s="10" t="str">
        <f t="shared" si="672"/>
        <v/>
      </c>
      <c r="CB485" s="10" t="str">
        <f t="shared" ref="CB485:CB500" si="728">IF($A484="","",IF(CD484="",CB484,IF(AND(CD484="l",CB484&gt;=1),CB484+$T$3,IF(AND(CD484="w",CB484&gt;$U$3),CB484-$U$3,1))))</f>
        <v/>
      </c>
      <c r="CC485" s="10" t="str">
        <f t="shared" ref="CC485:CC500" si="729">IF($A484="","",IF(BZ484&lt;$O$3,LOOKUP(CB485,$CW$4:$CW$33,$CY$4:$CY$33),IF(BZ484&gt;$N$3,LOOKUP(CB485,$CW$4:$CW$33,$CY$4:$CY$33),"")))</f>
        <v/>
      </c>
      <c r="CD485" s="10" t="str">
        <f t="shared" ref="CD485:CD500" si="730">IF($A485="","",IF(CC485="","",IF(AND(CC485&gt;0,CA485="x"),"w",IF(AND(CC485&gt;0,CA485=""),"l",""))))</f>
        <v/>
      </c>
      <c r="CE485" s="10">
        <f t="shared" ref="CE485:CE500" si="731">IF(CD485="",0,IF(CD485="w",CC485*1,IF(CD485="l",CC485*-1)))</f>
        <v>0</v>
      </c>
      <c r="CF485" s="11" t="str">
        <f>IF($G485="","",COUNTIF($CG$4:$CG485,"x")/COUNTIF($G$4:$G485,"x"))</f>
        <v/>
      </c>
      <c r="CG485" s="10" t="str">
        <f t="shared" si="673"/>
        <v/>
      </c>
      <c r="CH485" s="10" t="str">
        <f t="shared" ref="CH485:CH500" si="732">IF($A484="","",IF(CJ484="",CH484,IF(AND(CJ484="l",CH484&gt;=1),CH484+$T$3,IF(AND(CJ484="w",CH484&gt;$U$3),CH484-$U$3,1))))</f>
        <v/>
      </c>
      <c r="CI485" s="10" t="str">
        <f t="shared" ref="CI485:CI500" si="733">IF($A484="","",IF(CF484&lt;$Q$3,LOOKUP(CH485,$CW$4:$CW$33,$CY$4:$CY$33),IF(CF484&gt;$P$3,LOOKUP(CH485,$CW$4:$CW$33,$CY$4:$CY$33),"")))</f>
        <v/>
      </c>
      <c r="CJ485" s="10" t="str">
        <f t="shared" ref="CJ485:CJ500" si="734">IF($A485="","",IF(CI485="","",IF(AND(CI485&gt;0,CG485="x"),"w",IF(AND(CI485&gt;0,CG485=""),"l",""))))</f>
        <v/>
      </c>
      <c r="CK485" s="10">
        <f t="shared" ref="CK485:CK500" si="735">IF(CJ485="",0,IF(CJ485="w",CI485*1,IF(CJ485="l",CI485*-1)))</f>
        <v>0</v>
      </c>
      <c r="CL485" s="11" t="str">
        <f>IF($G485="","",COUNTIF($CM$4:$CM485,"x")/COUNTIF($G$4:$G485,"x"))</f>
        <v/>
      </c>
      <c r="CM485" s="10" t="str">
        <f t="shared" si="674"/>
        <v/>
      </c>
      <c r="CN485" s="10" t="str">
        <f t="shared" ref="CN485:CN500" si="736">IF($A484="","",IF(CP484="",CN484,IF(AND(CP484="l",CN484&gt;=1),CN484+$T$3,IF(AND(CP484="w",CN484&gt;$U$3),CN484-$U$3,1))))</f>
        <v/>
      </c>
      <c r="CO485" s="10" t="str">
        <f t="shared" ref="CO485:CO500" si="737">IF($A484="","",IF(CL484&lt;$Q$3,LOOKUP(CN485,$CW$4:$CW$33,$CY$4:$CY$33),IF(CL484&gt;$P$3,LOOKUP(CN485,$CW$4:$CW$33,$CY$4:$CY$33),"")))</f>
        <v/>
      </c>
      <c r="CP485" s="10" t="str">
        <f t="shared" ref="CP485:CP500" si="738">IF($A485="","",IF(CO485="","",IF(AND(CO485&gt;0,CM485="x"),"w",IF(AND(CO485&gt;0,CM485=""),"l",""))))</f>
        <v/>
      </c>
      <c r="CQ485" s="10">
        <f t="shared" ref="CQ485:CQ500" si="739">IF(CP485="",0,IF(CP485="w",CO485*1,IF(CP485="l",CO485*-1)))</f>
        <v>0</v>
      </c>
    </row>
    <row r="486" spans="2:95">
      <c r="B486" s="10" t="str">
        <f t="shared" si="661"/>
        <v/>
      </c>
      <c r="C486" s="10" t="str">
        <f t="shared" si="662"/>
        <v/>
      </c>
      <c r="D486" s="10" t="str">
        <f t="shared" si="663"/>
        <v/>
      </c>
      <c r="E486" s="10" t="str">
        <f t="shared" si="664"/>
        <v/>
      </c>
      <c r="F486" s="10" t="str">
        <f t="shared" si="665"/>
        <v/>
      </c>
      <c r="G486" s="10" t="str">
        <f t="shared" si="675"/>
        <v/>
      </c>
      <c r="H486" s="10" t="str">
        <f t="shared" si="676"/>
        <v/>
      </c>
      <c r="I486" s="10" t="str">
        <f t="shared" si="677"/>
        <v/>
      </c>
      <c r="J486" s="10" t="str">
        <f t="shared" si="678"/>
        <v/>
      </c>
      <c r="K486" s="10" t="str">
        <f t="shared" si="679"/>
        <v/>
      </c>
      <c r="L486" s="10" t="str">
        <f t="shared" si="680"/>
        <v/>
      </c>
      <c r="M486" s="10" t="str">
        <f t="shared" si="681"/>
        <v/>
      </c>
      <c r="N486" s="10" t="str">
        <f t="shared" si="682"/>
        <v/>
      </c>
      <c r="O486" s="10" t="str">
        <f t="shared" si="683"/>
        <v/>
      </c>
      <c r="P486" s="10" t="str">
        <f t="shared" si="684"/>
        <v/>
      </c>
      <c r="Q486" s="10" t="str">
        <f t="shared" si="685"/>
        <v/>
      </c>
      <c r="R486" s="10" t="str">
        <f t="shared" si="686"/>
        <v/>
      </c>
      <c r="S486" s="20" t="str">
        <f t="shared" si="687"/>
        <v/>
      </c>
      <c r="T486" s="23" t="str">
        <f t="shared" si="688"/>
        <v/>
      </c>
      <c r="U486" s="10"/>
      <c r="V486" s="10"/>
      <c r="W486" s="10"/>
      <c r="X486" s="11" t="str">
        <f>IF(G486="","",COUNTIF($Y$4:$Y486,"x")/COUNTIF($G$4:$G486,"x"))</f>
        <v/>
      </c>
      <c r="Y486" s="10" t="str">
        <f t="shared" si="689"/>
        <v/>
      </c>
      <c r="Z486" s="10" t="str">
        <f t="shared" si="690"/>
        <v/>
      </c>
      <c r="AA486" s="10" t="str">
        <f t="shared" si="691"/>
        <v/>
      </c>
      <c r="AB486" s="10" t="str">
        <f t="shared" si="692"/>
        <v/>
      </c>
      <c r="AC486" s="10">
        <f t="shared" si="693"/>
        <v>0</v>
      </c>
      <c r="AD486" s="11" t="str">
        <f>IF(G486="","",COUNTIF($AE$4:$AE486,"x")/COUNTIF($G$4:$G486,"x"))</f>
        <v/>
      </c>
      <c r="AE486" s="10" t="str">
        <f t="shared" si="694"/>
        <v/>
      </c>
      <c r="AF486" s="10" t="str">
        <f t="shared" si="695"/>
        <v/>
      </c>
      <c r="AG486" s="10" t="str">
        <f t="shared" si="696"/>
        <v/>
      </c>
      <c r="AH486" s="10" t="str">
        <f t="shared" si="697"/>
        <v/>
      </c>
      <c r="AI486" s="10">
        <f t="shared" si="698"/>
        <v>0</v>
      </c>
      <c r="AJ486" s="11" t="str">
        <f>IF(G486="","",COUNTIF($AK$4:$AK486,"x")/COUNTIF($G$4:$G486,"x"))</f>
        <v/>
      </c>
      <c r="AK486" s="10" t="str">
        <f t="shared" si="699"/>
        <v/>
      </c>
      <c r="AL486" s="10" t="str">
        <f t="shared" si="700"/>
        <v/>
      </c>
      <c r="AM486" s="10" t="str">
        <f t="shared" si="701"/>
        <v/>
      </c>
      <c r="AN486" s="10" t="str">
        <f t="shared" si="702"/>
        <v/>
      </c>
      <c r="AO486" s="10">
        <f t="shared" si="703"/>
        <v>0</v>
      </c>
      <c r="AP486" s="11" t="str">
        <f>IF($G486="","",COUNTIF($AQ$4:$AQ486,"x")/COUNTIF($G$4:$G486,"x"))</f>
        <v/>
      </c>
      <c r="AQ486" s="10" t="str">
        <f t="shared" si="666"/>
        <v/>
      </c>
      <c r="AR486" s="10" t="str">
        <f t="shared" si="704"/>
        <v/>
      </c>
      <c r="AS486" s="10" t="str">
        <f t="shared" si="705"/>
        <v/>
      </c>
      <c r="AT486" s="10" t="str">
        <f t="shared" si="706"/>
        <v/>
      </c>
      <c r="AU486" s="10">
        <f t="shared" si="707"/>
        <v>0</v>
      </c>
      <c r="AV486" s="11" t="str">
        <f>IF($G486="","",COUNTIF($AW$4:$AW486,"x")/COUNTIF($G$4:$G486,"x"))</f>
        <v/>
      </c>
      <c r="AW486" s="10" t="str">
        <f t="shared" si="667"/>
        <v/>
      </c>
      <c r="AX486" s="10" t="str">
        <f t="shared" si="708"/>
        <v/>
      </c>
      <c r="AY486" s="10" t="str">
        <f t="shared" si="709"/>
        <v/>
      </c>
      <c r="AZ486" s="10" t="str">
        <f t="shared" si="710"/>
        <v/>
      </c>
      <c r="BA486" s="10">
        <f t="shared" si="711"/>
        <v>0</v>
      </c>
      <c r="BB486" s="11" t="str">
        <f>IF($G486="","",COUNTIF($BC$4:$BC486,"x")/COUNTIF($G$4:$G486,"x"))</f>
        <v/>
      </c>
      <c r="BC486" s="10" t="str">
        <f t="shared" si="668"/>
        <v/>
      </c>
      <c r="BD486" s="10" t="str">
        <f t="shared" si="712"/>
        <v/>
      </c>
      <c r="BE486" s="10" t="str">
        <f t="shared" si="713"/>
        <v/>
      </c>
      <c r="BF486" s="10" t="str">
        <f t="shared" si="714"/>
        <v/>
      </c>
      <c r="BG486" s="10">
        <f t="shared" si="715"/>
        <v>0</v>
      </c>
      <c r="BH486" s="11" t="str">
        <f>IF($G486="","",COUNTIF($BI$4:$BI486,"x")/COUNTIF($G$4:$G486,"x"))</f>
        <v/>
      </c>
      <c r="BI486" s="10" t="str">
        <f t="shared" si="669"/>
        <v/>
      </c>
      <c r="BJ486" s="10" t="str">
        <f t="shared" si="716"/>
        <v/>
      </c>
      <c r="BK486" s="10" t="str">
        <f t="shared" si="717"/>
        <v/>
      </c>
      <c r="BL486" s="10" t="str">
        <f t="shared" si="718"/>
        <v/>
      </c>
      <c r="BM486" s="10">
        <f t="shared" si="719"/>
        <v>0</v>
      </c>
      <c r="BN486" s="11" t="str">
        <f>IF($G486="","",COUNTIF($BO$4:$BO486,"x")/COUNTIF($G$4:$G486,"x"))</f>
        <v/>
      </c>
      <c r="BO486" s="10" t="str">
        <f t="shared" si="670"/>
        <v/>
      </c>
      <c r="BP486" s="10" t="str">
        <f t="shared" si="720"/>
        <v/>
      </c>
      <c r="BQ486" s="10" t="str">
        <f t="shared" si="721"/>
        <v/>
      </c>
      <c r="BR486" s="10" t="str">
        <f t="shared" si="722"/>
        <v/>
      </c>
      <c r="BS486" s="10">
        <f t="shared" si="723"/>
        <v>0</v>
      </c>
      <c r="BT486" s="11" t="str">
        <f>IF($G486="","",COUNTIF($BU$4:$BU486,"x")/COUNTIF($G$4:$G486,"x"))</f>
        <v/>
      </c>
      <c r="BU486" s="10" t="str">
        <f t="shared" si="671"/>
        <v/>
      </c>
      <c r="BV486" s="10" t="str">
        <f t="shared" si="724"/>
        <v/>
      </c>
      <c r="BW486" s="10" t="str">
        <f t="shared" si="725"/>
        <v/>
      </c>
      <c r="BX486" s="10" t="str">
        <f t="shared" si="726"/>
        <v/>
      </c>
      <c r="BY486" s="10">
        <f t="shared" si="727"/>
        <v>0</v>
      </c>
      <c r="BZ486" s="11" t="str">
        <f>IF($G486="","",COUNTIF($CA$4:$CA486,"x")/COUNTIF($G$4:$G486,"x"))</f>
        <v/>
      </c>
      <c r="CA486" s="10" t="str">
        <f t="shared" si="672"/>
        <v/>
      </c>
      <c r="CB486" s="10" t="str">
        <f t="shared" si="728"/>
        <v/>
      </c>
      <c r="CC486" s="10" t="str">
        <f t="shared" si="729"/>
        <v/>
      </c>
      <c r="CD486" s="10" t="str">
        <f t="shared" si="730"/>
        <v/>
      </c>
      <c r="CE486" s="10">
        <f t="shared" si="731"/>
        <v>0</v>
      </c>
      <c r="CF486" s="11" t="str">
        <f>IF($G486="","",COUNTIF($CG$4:$CG486,"x")/COUNTIF($G$4:$G486,"x"))</f>
        <v/>
      </c>
      <c r="CG486" s="10" t="str">
        <f t="shared" si="673"/>
        <v/>
      </c>
      <c r="CH486" s="10" t="str">
        <f t="shared" si="732"/>
        <v/>
      </c>
      <c r="CI486" s="10" t="str">
        <f t="shared" si="733"/>
        <v/>
      </c>
      <c r="CJ486" s="10" t="str">
        <f t="shared" si="734"/>
        <v/>
      </c>
      <c r="CK486" s="10">
        <f t="shared" si="735"/>
        <v>0</v>
      </c>
      <c r="CL486" s="11" t="str">
        <f>IF($G486="","",COUNTIF($CM$4:$CM486,"x")/COUNTIF($G$4:$G486,"x"))</f>
        <v/>
      </c>
      <c r="CM486" s="10" t="str">
        <f t="shared" si="674"/>
        <v/>
      </c>
      <c r="CN486" s="10" t="str">
        <f t="shared" si="736"/>
        <v/>
      </c>
      <c r="CO486" s="10" t="str">
        <f t="shared" si="737"/>
        <v/>
      </c>
      <c r="CP486" s="10" t="str">
        <f t="shared" si="738"/>
        <v/>
      </c>
      <c r="CQ486" s="10">
        <f t="shared" si="739"/>
        <v>0</v>
      </c>
    </row>
    <row r="487" spans="2:95">
      <c r="B487" s="10" t="str">
        <f t="shared" si="661"/>
        <v/>
      </c>
      <c r="C487" s="10" t="str">
        <f t="shared" si="662"/>
        <v/>
      </c>
      <c r="D487" s="10" t="str">
        <f t="shared" si="663"/>
        <v/>
      </c>
      <c r="E487" s="10" t="str">
        <f t="shared" si="664"/>
        <v/>
      </c>
      <c r="F487" s="10" t="str">
        <f t="shared" si="665"/>
        <v/>
      </c>
      <c r="G487" s="10" t="str">
        <f t="shared" si="675"/>
        <v/>
      </c>
      <c r="H487" s="10" t="str">
        <f t="shared" si="676"/>
        <v/>
      </c>
      <c r="I487" s="10" t="str">
        <f t="shared" si="677"/>
        <v/>
      </c>
      <c r="J487" s="10" t="str">
        <f t="shared" si="678"/>
        <v/>
      </c>
      <c r="K487" s="10" t="str">
        <f t="shared" si="679"/>
        <v/>
      </c>
      <c r="L487" s="10" t="str">
        <f t="shared" si="680"/>
        <v/>
      </c>
      <c r="M487" s="10" t="str">
        <f t="shared" si="681"/>
        <v/>
      </c>
      <c r="N487" s="10" t="str">
        <f t="shared" si="682"/>
        <v/>
      </c>
      <c r="O487" s="10" t="str">
        <f t="shared" si="683"/>
        <v/>
      </c>
      <c r="P487" s="10" t="str">
        <f t="shared" si="684"/>
        <v/>
      </c>
      <c r="Q487" s="10" t="str">
        <f t="shared" si="685"/>
        <v/>
      </c>
      <c r="R487" s="10" t="str">
        <f t="shared" si="686"/>
        <v/>
      </c>
      <c r="S487" s="20" t="str">
        <f t="shared" si="687"/>
        <v/>
      </c>
      <c r="T487" s="23" t="str">
        <f t="shared" si="688"/>
        <v/>
      </c>
      <c r="U487" s="10"/>
      <c r="V487" s="10"/>
      <c r="W487" s="10"/>
      <c r="X487" s="11" t="str">
        <f>IF(G487="","",COUNTIF($Y$4:$Y487,"x")/COUNTIF($G$4:$G487,"x"))</f>
        <v/>
      </c>
      <c r="Y487" s="10" t="str">
        <f t="shared" si="689"/>
        <v/>
      </c>
      <c r="Z487" s="10" t="str">
        <f t="shared" si="690"/>
        <v/>
      </c>
      <c r="AA487" s="10" t="str">
        <f t="shared" si="691"/>
        <v/>
      </c>
      <c r="AB487" s="10" t="str">
        <f t="shared" si="692"/>
        <v/>
      </c>
      <c r="AC487" s="10">
        <f t="shared" si="693"/>
        <v>0</v>
      </c>
      <c r="AD487" s="11" t="str">
        <f>IF(G487="","",COUNTIF($AE$4:$AE487,"x")/COUNTIF($G$4:$G487,"x"))</f>
        <v/>
      </c>
      <c r="AE487" s="10" t="str">
        <f t="shared" si="694"/>
        <v/>
      </c>
      <c r="AF487" s="10" t="str">
        <f t="shared" si="695"/>
        <v/>
      </c>
      <c r="AG487" s="10" t="str">
        <f t="shared" si="696"/>
        <v/>
      </c>
      <c r="AH487" s="10" t="str">
        <f t="shared" si="697"/>
        <v/>
      </c>
      <c r="AI487" s="10">
        <f t="shared" si="698"/>
        <v>0</v>
      </c>
      <c r="AJ487" s="11" t="str">
        <f>IF(G487="","",COUNTIF($AK$4:$AK487,"x")/COUNTIF($G$4:$G487,"x"))</f>
        <v/>
      </c>
      <c r="AK487" s="10" t="str">
        <f t="shared" si="699"/>
        <v/>
      </c>
      <c r="AL487" s="10" t="str">
        <f t="shared" si="700"/>
        <v/>
      </c>
      <c r="AM487" s="10" t="str">
        <f t="shared" si="701"/>
        <v/>
      </c>
      <c r="AN487" s="10" t="str">
        <f t="shared" si="702"/>
        <v/>
      </c>
      <c r="AO487" s="10">
        <f t="shared" si="703"/>
        <v>0</v>
      </c>
      <c r="AP487" s="11" t="str">
        <f>IF($G487="","",COUNTIF($AQ$4:$AQ487,"x")/COUNTIF($G$4:$G487,"x"))</f>
        <v/>
      </c>
      <c r="AQ487" s="10" t="str">
        <f t="shared" si="666"/>
        <v/>
      </c>
      <c r="AR487" s="10" t="str">
        <f t="shared" si="704"/>
        <v/>
      </c>
      <c r="AS487" s="10" t="str">
        <f t="shared" si="705"/>
        <v/>
      </c>
      <c r="AT487" s="10" t="str">
        <f t="shared" si="706"/>
        <v/>
      </c>
      <c r="AU487" s="10">
        <f t="shared" si="707"/>
        <v>0</v>
      </c>
      <c r="AV487" s="11" t="str">
        <f>IF($G487="","",COUNTIF($AW$4:$AW487,"x")/COUNTIF($G$4:$G487,"x"))</f>
        <v/>
      </c>
      <c r="AW487" s="10" t="str">
        <f t="shared" si="667"/>
        <v/>
      </c>
      <c r="AX487" s="10" t="str">
        <f t="shared" si="708"/>
        <v/>
      </c>
      <c r="AY487" s="10" t="str">
        <f t="shared" si="709"/>
        <v/>
      </c>
      <c r="AZ487" s="10" t="str">
        <f t="shared" si="710"/>
        <v/>
      </c>
      <c r="BA487" s="10">
        <f t="shared" si="711"/>
        <v>0</v>
      </c>
      <c r="BB487" s="11" t="str">
        <f>IF($G487="","",COUNTIF($BC$4:$BC487,"x")/COUNTIF($G$4:$G487,"x"))</f>
        <v/>
      </c>
      <c r="BC487" s="10" t="str">
        <f t="shared" si="668"/>
        <v/>
      </c>
      <c r="BD487" s="10" t="str">
        <f t="shared" si="712"/>
        <v/>
      </c>
      <c r="BE487" s="10" t="str">
        <f t="shared" si="713"/>
        <v/>
      </c>
      <c r="BF487" s="10" t="str">
        <f t="shared" si="714"/>
        <v/>
      </c>
      <c r="BG487" s="10">
        <f t="shared" si="715"/>
        <v>0</v>
      </c>
      <c r="BH487" s="11" t="str">
        <f>IF($G487="","",COUNTIF($BI$4:$BI487,"x")/COUNTIF($G$4:$G487,"x"))</f>
        <v/>
      </c>
      <c r="BI487" s="10" t="str">
        <f t="shared" si="669"/>
        <v/>
      </c>
      <c r="BJ487" s="10" t="str">
        <f t="shared" si="716"/>
        <v/>
      </c>
      <c r="BK487" s="10" t="str">
        <f t="shared" si="717"/>
        <v/>
      </c>
      <c r="BL487" s="10" t="str">
        <f t="shared" si="718"/>
        <v/>
      </c>
      <c r="BM487" s="10">
        <f t="shared" si="719"/>
        <v>0</v>
      </c>
      <c r="BN487" s="11" t="str">
        <f>IF($G487="","",COUNTIF($BO$4:$BO487,"x")/COUNTIF($G$4:$G487,"x"))</f>
        <v/>
      </c>
      <c r="BO487" s="10" t="str">
        <f t="shared" si="670"/>
        <v/>
      </c>
      <c r="BP487" s="10" t="str">
        <f t="shared" si="720"/>
        <v/>
      </c>
      <c r="BQ487" s="10" t="str">
        <f t="shared" si="721"/>
        <v/>
      </c>
      <c r="BR487" s="10" t="str">
        <f t="shared" si="722"/>
        <v/>
      </c>
      <c r="BS487" s="10">
        <f t="shared" si="723"/>
        <v>0</v>
      </c>
      <c r="BT487" s="11" t="str">
        <f>IF($G487="","",COUNTIF($BU$4:$BU487,"x")/COUNTIF($G$4:$G487,"x"))</f>
        <v/>
      </c>
      <c r="BU487" s="10" t="str">
        <f t="shared" si="671"/>
        <v/>
      </c>
      <c r="BV487" s="10" t="str">
        <f t="shared" si="724"/>
        <v/>
      </c>
      <c r="BW487" s="10" t="str">
        <f t="shared" si="725"/>
        <v/>
      </c>
      <c r="BX487" s="10" t="str">
        <f t="shared" si="726"/>
        <v/>
      </c>
      <c r="BY487" s="10">
        <f t="shared" si="727"/>
        <v>0</v>
      </c>
      <c r="BZ487" s="11" t="str">
        <f>IF($G487="","",COUNTIF($CA$4:$CA487,"x")/COUNTIF($G$4:$G487,"x"))</f>
        <v/>
      </c>
      <c r="CA487" s="10" t="str">
        <f t="shared" si="672"/>
        <v/>
      </c>
      <c r="CB487" s="10" t="str">
        <f t="shared" si="728"/>
        <v/>
      </c>
      <c r="CC487" s="10" t="str">
        <f t="shared" si="729"/>
        <v/>
      </c>
      <c r="CD487" s="10" t="str">
        <f t="shared" si="730"/>
        <v/>
      </c>
      <c r="CE487" s="10">
        <f t="shared" si="731"/>
        <v>0</v>
      </c>
      <c r="CF487" s="11" t="str">
        <f>IF($G487="","",COUNTIF($CG$4:$CG487,"x")/COUNTIF($G$4:$G487,"x"))</f>
        <v/>
      </c>
      <c r="CG487" s="10" t="str">
        <f t="shared" si="673"/>
        <v/>
      </c>
      <c r="CH487" s="10" t="str">
        <f t="shared" si="732"/>
        <v/>
      </c>
      <c r="CI487" s="10" t="str">
        <f t="shared" si="733"/>
        <v/>
      </c>
      <c r="CJ487" s="10" t="str">
        <f t="shared" si="734"/>
        <v/>
      </c>
      <c r="CK487" s="10">
        <f t="shared" si="735"/>
        <v>0</v>
      </c>
      <c r="CL487" s="11" t="str">
        <f>IF($G487="","",COUNTIF($CM$4:$CM487,"x")/COUNTIF($G$4:$G487,"x"))</f>
        <v/>
      </c>
      <c r="CM487" s="10" t="str">
        <f t="shared" si="674"/>
        <v/>
      </c>
      <c r="CN487" s="10" t="str">
        <f t="shared" si="736"/>
        <v/>
      </c>
      <c r="CO487" s="10" t="str">
        <f t="shared" si="737"/>
        <v/>
      </c>
      <c r="CP487" s="10" t="str">
        <f t="shared" si="738"/>
        <v/>
      </c>
      <c r="CQ487" s="10">
        <f t="shared" si="739"/>
        <v>0</v>
      </c>
    </row>
    <row r="488" spans="2:95">
      <c r="B488" s="10" t="str">
        <f t="shared" si="661"/>
        <v/>
      </c>
      <c r="C488" s="10" t="str">
        <f t="shared" si="662"/>
        <v/>
      </c>
      <c r="D488" s="10" t="str">
        <f t="shared" si="663"/>
        <v/>
      </c>
      <c r="E488" s="10" t="str">
        <f t="shared" si="664"/>
        <v/>
      </c>
      <c r="F488" s="10" t="str">
        <f t="shared" si="665"/>
        <v/>
      </c>
      <c r="G488" s="10" t="str">
        <f t="shared" si="675"/>
        <v/>
      </c>
      <c r="H488" s="10" t="str">
        <f t="shared" si="676"/>
        <v/>
      </c>
      <c r="I488" s="10" t="str">
        <f t="shared" si="677"/>
        <v/>
      </c>
      <c r="J488" s="10" t="str">
        <f t="shared" si="678"/>
        <v/>
      </c>
      <c r="K488" s="10" t="str">
        <f t="shared" si="679"/>
        <v/>
      </c>
      <c r="L488" s="10" t="str">
        <f t="shared" si="680"/>
        <v/>
      </c>
      <c r="M488" s="10" t="str">
        <f t="shared" si="681"/>
        <v/>
      </c>
      <c r="N488" s="10" t="str">
        <f t="shared" si="682"/>
        <v/>
      </c>
      <c r="O488" s="10" t="str">
        <f t="shared" si="683"/>
        <v/>
      </c>
      <c r="P488" s="10" t="str">
        <f t="shared" si="684"/>
        <v/>
      </c>
      <c r="Q488" s="10" t="str">
        <f t="shared" si="685"/>
        <v/>
      </c>
      <c r="R488" s="10" t="str">
        <f t="shared" si="686"/>
        <v/>
      </c>
      <c r="S488" s="20" t="str">
        <f t="shared" si="687"/>
        <v/>
      </c>
      <c r="T488" s="23" t="str">
        <f t="shared" si="688"/>
        <v/>
      </c>
      <c r="U488" s="10"/>
      <c r="V488" s="10"/>
      <c r="W488" s="10"/>
      <c r="X488" s="11" t="str">
        <f>IF(G488="","",COUNTIF($Y$4:$Y488,"x")/COUNTIF($G$4:$G488,"x"))</f>
        <v/>
      </c>
      <c r="Y488" s="10" t="str">
        <f t="shared" si="689"/>
        <v/>
      </c>
      <c r="Z488" s="10" t="str">
        <f t="shared" si="690"/>
        <v/>
      </c>
      <c r="AA488" s="10" t="str">
        <f t="shared" si="691"/>
        <v/>
      </c>
      <c r="AB488" s="10" t="str">
        <f t="shared" si="692"/>
        <v/>
      </c>
      <c r="AC488" s="10">
        <f t="shared" si="693"/>
        <v>0</v>
      </c>
      <c r="AD488" s="11" t="str">
        <f>IF(G488="","",COUNTIF($AE$4:$AE488,"x")/COUNTIF($G$4:$G488,"x"))</f>
        <v/>
      </c>
      <c r="AE488" s="10" t="str">
        <f t="shared" si="694"/>
        <v/>
      </c>
      <c r="AF488" s="10" t="str">
        <f t="shared" si="695"/>
        <v/>
      </c>
      <c r="AG488" s="10" t="str">
        <f t="shared" si="696"/>
        <v/>
      </c>
      <c r="AH488" s="10" t="str">
        <f t="shared" si="697"/>
        <v/>
      </c>
      <c r="AI488" s="10">
        <f t="shared" si="698"/>
        <v>0</v>
      </c>
      <c r="AJ488" s="11" t="str">
        <f>IF(G488="","",COUNTIF($AK$4:$AK488,"x")/COUNTIF($G$4:$G488,"x"))</f>
        <v/>
      </c>
      <c r="AK488" s="10" t="str">
        <f t="shared" si="699"/>
        <v/>
      </c>
      <c r="AL488" s="10" t="str">
        <f t="shared" si="700"/>
        <v/>
      </c>
      <c r="AM488" s="10" t="str">
        <f t="shared" si="701"/>
        <v/>
      </c>
      <c r="AN488" s="10" t="str">
        <f t="shared" si="702"/>
        <v/>
      </c>
      <c r="AO488" s="10">
        <f t="shared" si="703"/>
        <v>0</v>
      </c>
      <c r="AP488" s="11" t="str">
        <f>IF($G488="","",COUNTIF($AQ$4:$AQ488,"x")/COUNTIF($G$4:$G488,"x"))</f>
        <v/>
      </c>
      <c r="AQ488" s="10" t="str">
        <f t="shared" si="666"/>
        <v/>
      </c>
      <c r="AR488" s="10" t="str">
        <f t="shared" si="704"/>
        <v/>
      </c>
      <c r="AS488" s="10" t="str">
        <f t="shared" si="705"/>
        <v/>
      </c>
      <c r="AT488" s="10" t="str">
        <f t="shared" si="706"/>
        <v/>
      </c>
      <c r="AU488" s="10">
        <f t="shared" si="707"/>
        <v>0</v>
      </c>
      <c r="AV488" s="11" t="str">
        <f>IF($G488="","",COUNTIF($AW$4:$AW488,"x")/COUNTIF($G$4:$G488,"x"))</f>
        <v/>
      </c>
      <c r="AW488" s="10" t="str">
        <f t="shared" si="667"/>
        <v/>
      </c>
      <c r="AX488" s="10" t="str">
        <f t="shared" si="708"/>
        <v/>
      </c>
      <c r="AY488" s="10" t="str">
        <f t="shared" si="709"/>
        <v/>
      </c>
      <c r="AZ488" s="10" t="str">
        <f t="shared" si="710"/>
        <v/>
      </c>
      <c r="BA488" s="10">
        <f t="shared" si="711"/>
        <v>0</v>
      </c>
      <c r="BB488" s="11" t="str">
        <f>IF($G488="","",COUNTIF($BC$4:$BC488,"x")/COUNTIF($G$4:$G488,"x"))</f>
        <v/>
      </c>
      <c r="BC488" s="10" t="str">
        <f t="shared" si="668"/>
        <v/>
      </c>
      <c r="BD488" s="10" t="str">
        <f t="shared" si="712"/>
        <v/>
      </c>
      <c r="BE488" s="10" t="str">
        <f t="shared" si="713"/>
        <v/>
      </c>
      <c r="BF488" s="10" t="str">
        <f t="shared" si="714"/>
        <v/>
      </c>
      <c r="BG488" s="10">
        <f t="shared" si="715"/>
        <v>0</v>
      </c>
      <c r="BH488" s="11" t="str">
        <f>IF($G488="","",COUNTIF($BI$4:$BI488,"x")/COUNTIF($G$4:$G488,"x"))</f>
        <v/>
      </c>
      <c r="BI488" s="10" t="str">
        <f t="shared" si="669"/>
        <v/>
      </c>
      <c r="BJ488" s="10" t="str">
        <f t="shared" si="716"/>
        <v/>
      </c>
      <c r="BK488" s="10" t="str">
        <f t="shared" si="717"/>
        <v/>
      </c>
      <c r="BL488" s="10" t="str">
        <f t="shared" si="718"/>
        <v/>
      </c>
      <c r="BM488" s="10">
        <f t="shared" si="719"/>
        <v>0</v>
      </c>
      <c r="BN488" s="11" t="str">
        <f>IF($G488="","",COUNTIF($BO$4:$BO488,"x")/COUNTIF($G$4:$G488,"x"))</f>
        <v/>
      </c>
      <c r="BO488" s="10" t="str">
        <f t="shared" si="670"/>
        <v/>
      </c>
      <c r="BP488" s="10" t="str">
        <f t="shared" si="720"/>
        <v/>
      </c>
      <c r="BQ488" s="10" t="str">
        <f t="shared" si="721"/>
        <v/>
      </c>
      <c r="BR488" s="10" t="str">
        <f t="shared" si="722"/>
        <v/>
      </c>
      <c r="BS488" s="10">
        <f t="shared" si="723"/>
        <v>0</v>
      </c>
      <c r="BT488" s="11" t="str">
        <f>IF($G488="","",COUNTIF($BU$4:$BU488,"x")/COUNTIF($G$4:$G488,"x"))</f>
        <v/>
      </c>
      <c r="BU488" s="10" t="str">
        <f t="shared" si="671"/>
        <v/>
      </c>
      <c r="BV488" s="10" t="str">
        <f t="shared" si="724"/>
        <v/>
      </c>
      <c r="BW488" s="10" t="str">
        <f t="shared" si="725"/>
        <v/>
      </c>
      <c r="BX488" s="10" t="str">
        <f t="shared" si="726"/>
        <v/>
      </c>
      <c r="BY488" s="10">
        <f t="shared" si="727"/>
        <v>0</v>
      </c>
      <c r="BZ488" s="11" t="str">
        <f>IF($G488="","",COUNTIF($CA$4:$CA488,"x")/COUNTIF($G$4:$G488,"x"))</f>
        <v/>
      </c>
      <c r="CA488" s="10" t="str">
        <f t="shared" si="672"/>
        <v/>
      </c>
      <c r="CB488" s="10" t="str">
        <f t="shared" si="728"/>
        <v/>
      </c>
      <c r="CC488" s="10" t="str">
        <f t="shared" si="729"/>
        <v/>
      </c>
      <c r="CD488" s="10" t="str">
        <f t="shared" si="730"/>
        <v/>
      </c>
      <c r="CE488" s="10">
        <f t="shared" si="731"/>
        <v>0</v>
      </c>
      <c r="CF488" s="11" t="str">
        <f>IF($G488="","",COUNTIF($CG$4:$CG488,"x")/COUNTIF($G$4:$G488,"x"))</f>
        <v/>
      </c>
      <c r="CG488" s="10" t="str">
        <f t="shared" si="673"/>
        <v/>
      </c>
      <c r="CH488" s="10" t="str">
        <f t="shared" si="732"/>
        <v/>
      </c>
      <c r="CI488" s="10" t="str">
        <f t="shared" si="733"/>
        <v/>
      </c>
      <c r="CJ488" s="10" t="str">
        <f t="shared" si="734"/>
        <v/>
      </c>
      <c r="CK488" s="10">
        <f t="shared" si="735"/>
        <v>0</v>
      </c>
      <c r="CL488" s="11" t="str">
        <f>IF($G488="","",COUNTIF($CM$4:$CM488,"x")/COUNTIF($G$4:$G488,"x"))</f>
        <v/>
      </c>
      <c r="CM488" s="10" t="str">
        <f t="shared" si="674"/>
        <v/>
      </c>
      <c r="CN488" s="10" t="str">
        <f t="shared" si="736"/>
        <v/>
      </c>
      <c r="CO488" s="10" t="str">
        <f t="shared" si="737"/>
        <v/>
      </c>
      <c r="CP488" s="10" t="str">
        <f t="shared" si="738"/>
        <v/>
      </c>
      <c r="CQ488" s="10">
        <f t="shared" si="739"/>
        <v>0</v>
      </c>
    </row>
    <row r="489" spans="2:95">
      <c r="B489" s="10" t="str">
        <f t="shared" si="661"/>
        <v/>
      </c>
      <c r="C489" s="10" t="str">
        <f t="shared" si="662"/>
        <v/>
      </c>
      <c r="D489" s="10" t="str">
        <f t="shared" si="663"/>
        <v/>
      </c>
      <c r="E489" s="10" t="str">
        <f t="shared" si="664"/>
        <v/>
      </c>
      <c r="F489" s="10" t="str">
        <f t="shared" si="665"/>
        <v/>
      </c>
      <c r="G489" s="10" t="str">
        <f t="shared" si="675"/>
        <v/>
      </c>
      <c r="H489" s="10" t="str">
        <f t="shared" si="676"/>
        <v/>
      </c>
      <c r="I489" s="10" t="str">
        <f t="shared" si="677"/>
        <v/>
      </c>
      <c r="J489" s="10" t="str">
        <f t="shared" si="678"/>
        <v/>
      </c>
      <c r="K489" s="10" t="str">
        <f t="shared" si="679"/>
        <v/>
      </c>
      <c r="L489" s="10" t="str">
        <f t="shared" si="680"/>
        <v/>
      </c>
      <c r="M489" s="10" t="str">
        <f t="shared" si="681"/>
        <v/>
      </c>
      <c r="N489" s="10" t="str">
        <f t="shared" si="682"/>
        <v/>
      </c>
      <c r="O489" s="10" t="str">
        <f t="shared" si="683"/>
        <v/>
      </c>
      <c r="P489" s="10" t="str">
        <f t="shared" si="684"/>
        <v/>
      </c>
      <c r="Q489" s="10" t="str">
        <f t="shared" si="685"/>
        <v/>
      </c>
      <c r="R489" s="10" t="str">
        <f t="shared" si="686"/>
        <v/>
      </c>
      <c r="S489" s="20" t="str">
        <f t="shared" si="687"/>
        <v/>
      </c>
      <c r="T489" s="23" t="str">
        <f t="shared" si="688"/>
        <v/>
      </c>
      <c r="U489" s="10"/>
      <c r="V489" s="10"/>
      <c r="W489" s="10"/>
      <c r="X489" s="11" t="str">
        <f>IF(G489="","",COUNTIF($Y$4:$Y489,"x")/COUNTIF($G$4:$G489,"x"))</f>
        <v/>
      </c>
      <c r="Y489" s="10" t="str">
        <f t="shared" si="689"/>
        <v/>
      </c>
      <c r="Z489" s="10" t="str">
        <f t="shared" si="690"/>
        <v/>
      </c>
      <c r="AA489" s="10" t="str">
        <f t="shared" si="691"/>
        <v/>
      </c>
      <c r="AB489" s="10" t="str">
        <f t="shared" si="692"/>
        <v/>
      </c>
      <c r="AC489" s="10">
        <f t="shared" si="693"/>
        <v>0</v>
      </c>
      <c r="AD489" s="11" t="str">
        <f>IF(G489="","",COUNTIF($AE$4:$AE489,"x")/COUNTIF($G$4:$G489,"x"))</f>
        <v/>
      </c>
      <c r="AE489" s="10" t="str">
        <f t="shared" si="694"/>
        <v/>
      </c>
      <c r="AF489" s="10" t="str">
        <f t="shared" si="695"/>
        <v/>
      </c>
      <c r="AG489" s="10" t="str">
        <f t="shared" si="696"/>
        <v/>
      </c>
      <c r="AH489" s="10" t="str">
        <f t="shared" si="697"/>
        <v/>
      </c>
      <c r="AI489" s="10">
        <f t="shared" si="698"/>
        <v>0</v>
      </c>
      <c r="AJ489" s="11" t="str">
        <f>IF(G489="","",COUNTIF($AK$4:$AK489,"x")/COUNTIF($G$4:$G489,"x"))</f>
        <v/>
      </c>
      <c r="AK489" s="10" t="str">
        <f t="shared" si="699"/>
        <v/>
      </c>
      <c r="AL489" s="10" t="str">
        <f t="shared" si="700"/>
        <v/>
      </c>
      <c r="AM489" s="10" t="str">
        <f t="shared" si="701"/>
        <v/>
      </c>
      <c r="AN489" s="10" t="str">
        <f t="shared" si="702"/>
        <v/>
      </c>
      <c r="AO489" s="10">
        <f t="shared" si="703"/>
        <v>0</v>
      </c>
      <c r="AP489" s="11" t="str">
        <f>IF($G489="","",COUNTIF($AQ$4:$AQ489,"x")/COUNTIF($G$4:$G489,"x"))</f>
        <v/>
      </c>
      <c r="AQ489" s="10" t="str">
        <f t="shared" si="666"/>
        <v/>
      </c>
      <c r="AR489" s="10" t="str">
        <f t="shared" si="704"/>
        <v/>
      </c>
      <c r="AS489" s="10" t="str">
        <f t="shared" si="705"/>
        <v/>
      </c>
      <c r="AT489" s="10" t="str">
        <f t="shared" si="706"/>
        <v/>
      </c>
      <c r="AU489" s="10">
        <f t="shared" si="707"/>
        <v>0</v>
      </c>
      <c r="AV489" s="11" t="str">
        <f>IF($G489="","",COUNTIF($AW$4:$AW489,"x")/COUNTIF($G$4:$G489,"x"))</f>
        <v/>
      </c>
      <c r="AW489" s="10" t="str">
        <f t="shared" si="667"/>
        <v/>
      </c>
      <c r="AX489" s="10" t="str">
        <f t="shared" si="708"/>
        <v/>
      </c>
      <c r="AY489" s="10" t="str">
        <f t="shared" si="709"/>
        <v/>
      </c>
      <c r="AZ489" s="10" t="str">
        <f t="shared" si="710"/>
        <v/>
      </c>
      <c r="BA489" s="10">
        <f t="shared" si="711"/>
        <v>0</v>
      </c>
      <c r="BB489" s="11" t="str">
        <f>IF($G489="","",COUNTIF($BC$4:$BC489,"x")/COUNTIF($G$4:$G489,"x"))</f>
        <v/>
      </c>
      <c r="BC489" s="10" t="str">
        <f t="shared" si="668"/>
        <v/>
      </c>
      <c r="BD489" s="10" t="str">
        <f t="shared" si="712"/>
        <v/>
      </c>
      <c r="BE489" s="10" t="str">
        <f t="shared" si="713"/>
        <v/>
      </c>
      <c r="BF489" s="10" t="str">
        <f t="shared" si="714"/>
        <v/>
      </c>
      <c r="BG489" s="10">
        <f t="shared" si="715"/>
        <v>0</v>
      </c>
      <c r="BH489" s="11" t="str">
        <f>IF($G489="","",COUNTIF($BI$4:$BI489,"x")/COUNTIF($G$4:$G489,"x"))</f>
        <v/>
      </c>
      <c r="BI489" s="10" t="str">
        <f t="shared" si="669"/>
        <v/>
      </c>
      <c r="BJ489" s="10" t="str">
        <f t="shared" si="716"/>
        <v/>
      </c>
      <c r="BK489" s="10" t="str">
        <f t="shared" si="717"/>
        <v/>
      </c>
      <c r="BL489" s="10" t="str">
        <f t="shared" si="718"/>
        <v/>
      </c>
      <c r="BM489" s="10">
        <f t="shared" si="719"/>
        <v>0</v>
      </c>
      <c r="BN489" s="11" t="str">
        <f>IF($G489="","",COUNTIF($BO$4:$BO489,"x")/COUNTIF($G$4:$G489,"x"))</f>
        <v/>
      </c>
      <c r="BO489" s="10" t="str">
        <f t="shared" si="670"/>
        <v/>
      </c>
      <c r="BP489" s="10" t="str">
        <f t="shared" si="720"/>
        <v/>
      </c>
      <c r="BQ489" s="10" t="str">
        <f t="shared" si="721"/>
        <v/>
      </c>
      <c r="BR489" s="10" t="str">
        <f t="shared" si="722"/>
        <v/>
      </c>
      <c r="BS489" s="10">
        <f t="shared" si="723"/>
        <v>0</v>
      </c>
      <c r="BT489" s="11" t="str">
        <f>IF($G489="","",COUNTIF($BU$4:$BU489,"x")/COUNTIF($G$4:$G489,"x"))</f>
        <v/>
      </c>
      <c r="BU489" s="10" t="str">
        <f t="shared" si="671"/>
        <v/>
      </c>
      <c r="BV489" s="10" t="str">
        <f t="shared" si="724"/>
        <v/>
      </c>
      <c r="BW489" s="10" t="str">
        <f t="shared" si="725"/>
        <v/>
      </c>
      <c r="BX489" s="10" t="str">
        <f t="shared" si="726"/>
        <v/>
      </c>
      <c r="BY489" s="10">
        <f t="shared" si="727"/>
        <v>0</v>
      </c>
      <c r="BZ489" s="11" t="str">
        <f>IF($G489="","",COUNTIF($CA$4:$CA489,"x")/COUNTIF($G$4:$G489,"x"))</f>
        <v/>
      </c>
      <c r="CA489" s="10" t="str">
        <f t="shared" si="672"/>
        <v/>
      </c>
      <c r="CB489" s="10" t="str">
        <f t="shared" si="728"/>
        <v/>
      </c>
      <c r="CC489" s="10" t="str">
        <f t="shared" si="729"/>
        <v/>
      </c>
      <c r="CD489" s="10" t="str">
        <f t="shared" si="730"/>
        <v/>
      </c>
      <c r="CE489" s="10">
        <f t="shared" si="731"/>
        <v>0</v>
      </c>
      <c r="CF489" s="11" t="str">
        <f>IF($G489="","",COUNTIF($CG$4:$CG489,"x")/COUNTIF($G$4:$G489,"x"))</f>
        <v/>
      </c>
      <c r="CG489" s="10" t="str">
        <f t="shared" si="673"/>
        <v/>
      </c>
      <c r="CH489" s="10" t="str">
        <f t="shared" si="732"/>
        <v/>
      </c>
      <c r="CI489" s="10" t="str">
        <f t="shared" si="733"/>
        <v/>
      </c>
      <c r="CJ489" s="10" t="str">
        <f t="shared" si="734"/>
        <v/>
      </c>
      <c r="CK489" s="10">
        <f t="shared" si="735"/>
        <v>0</v>
      </c>
      <c r="CL489" s="11" t="str">
        <f>IF($G489="","",COUNTIF($CM$4:$CM489,"x")/COUNTIF($G$4:$G489,"x"))</f>
        <v/>
      </c>
      <c r="CM489" s="10" t="str">
        <f t="shared" si="674"/>
        <v/>
      </c>
      <c r="CN489" s="10" t="str">
        <f t="shared" si="736"/>
        <v/>
      </c>
      <c r="CO489" s="10" t="str">
        <f t="shared" si="737"/>
        <v/>
      </c>
      <c r="CP489" s="10" t="str">
        <f t="shared" si="738"/>
        <v/>
      </c>
      <c r="CQ489" s="10">
        <f t="shared" si="739"/>
        <v>0</v>
      </c>
    </row>
    <row r="490" spans="2:95">
      <c r="B490" s="10" t="str">
        <f t="shared" si="661"/>
        <v/>
      </c>
      <c r="C490" s="10" t="str">
        <f t="shared" si="662"/>
        <v/>
      </c>
      <c r="D490" s="10" t="str">
        <f t="shared" si="663"/>
        <v/>
      </c>
      <c r="E490" s="10" t="str">
        <f t="shared" si="664"/>
        <v/>
      </c>
      <c r="F490" s="10" t="str">
        <f t="shared" si="665"/>
        <v/>
      </c>
      <c r="G490" s="10" t="str">
        <f t="shared" si="675"/>
        <v/>
      </c>
      <c r="H490" s="10" t="str">
        <f t="shared" si="676"/>
        <v/>
      </c>
      <c r="I490" s="10" t="str">
        <f t="shared" si="677"/>
        <v/>
      </c>
      <c r="J490" s="10" t="str">
        <f t="shared" si="678"/>
        <v/>
      </c>
      <c r="K490" s="10" t="str">
        <f t="shared" si="679"/>
        <v/>
      </c>
      <c r="L490" s="10" t="str">
        <f t="shared" si="680"/>
        <v/>
      </c>
      <c r="M490" s="10" t="str">
        <f t="shared" si="681"/>
        <v/>
      </c>
      <c r="N490" s="10" t="str">
        <f t="shared" si="682"/>
        <v/>
      </c>
      <c r="O490" s="10" t="str">
        <f t="shared" si="683"/>
        <v/>
      </c>
      <c r="P490" s="10" t="str">
        <f t="shared" si="684"/>
        <v/>
      </c>
      <c r="Q490" s="10" t="str">
        <f t="shared" si="685"/>
        <v/>
      </c>
      <c r="R490" s="10" t="str">
        <f t="shared" si="686"/>
        <v/>
      </c>
      <c r="S490" s="20" t="str">
        <f t="shared" si="687"/>
        <v/>
      </c>
      <c r="T490" s="23" t="str">
        <f t="shared" si="688"/>
        <v/>
      </c>
      <c r="U490" s="10"/>
      <c r="V490" s="10"/>
      <c r="W490" s="10"/>
      <c r="X490" s="11" t="str">
        <f>IF(G490="","",COUNTIF($Y$4:$Y490,"x")/COUNTIF($G$4:$G490,"x"))</f>
        <v/>
      </c>
      <c r="Y490" s="10" t="str">
        <f t="shared" si="689"/>
        <v/>
      </c>
      <c r="Z490" s="10" t="str">
        <f t="shared" si="690"/>
        <v/>
      </c>
      <c r="AA490" s="10" t="str">
        <f t="shared" si="691"/>
        <v/>
      </c>
      <c r="AB490" s="10" t="str">
        <f t="shared" si="692"/>
        <v/>
      </c>
      <c r="AC490" s="10">
        <f t="shared" si="693"/>
        <v>0</v>
      </c>
      <c r="AD490" s="11" t="str">
        <f>IF(G490="","",COUNTIF($AE$4:$AE490,"x")/COUNTIF($G$4:$G490,"x"))</f>
        <v/>
      </c>
      <c r="AE490" s="10" t="str">
        <f t="shared" si="694"/>
        <v/>
      </c>
      <c r="AF490" s="10" t="str">
        <f t="shared" si="695"/>
        <v/>
      </c>
      <c r="AG490" s="10" t="str">
        <f t="shared" si="696"/>
        <v/>
      </c>
      <c r="AH490" s="10" t="str">
        <f t="shared" si="697"/>
        <v/>
      </c>
      <c r="AI490" s="10">
        <f t="shared" si="698"/>
        <v>0</v>
      </c>
      <c r="AJ490" s="11" t="str">
        <f>IF(G490="","",COUNTIF($AK$4:$AK490,"x")/COUNTIF($G$4:$G490,"x"))</f>
        <v/>
      </c>
      <c r="AK490" s="10" t="str">
        <f t="shared" si="699"/>
        <v/>
      </c>
      <c r="AL490" s="10" t="str">
        <f t="shared" si="700"/>
        <v/>
      </c>
      <c r="AM490" s="10" t="str">
        <f t="shared" si="701"/>
        <v/>
      </c>
      <c r="AN490" s="10" t="str">
        <f t="shared" si="702"/>
        <v/>
      </c>
      <c r="AO490" s="10">
        <f t="shared" si="703"/>
        <v>0</v>
      </c>
      <c r="AP490" s="11" t="str">
        <f>IF($G490="","",COUNTIF($AQ$4:$AQ490,"x")/COUNTIF($G$4:$G490,"x"))</f>
        <v/>
      </c>
      <c r="AQ490" s="10" t="str">
        <f t="shared" si="666"/>
        <v/>
      </c>
      <c r="AR490" s="10" t="str">
        <f t="shared" si="704"/>
        <v/>
      </c>
      <c r="AS490" s="10" t="str">
        <f t="shared" si="705"/>
        <v/>
      </c>
      <c r="AT490" s="10" t="str">
        <f t="shared" si="706"/>
        <v/>
      </c>
      <c r="AU490" s="10">
        <f t="shared" si="707"/>
        <v>0</v>
      </c>
      <c r="AV490" s="11" t="str">
        <f>IF($G490="","",COUNTIF($AW$4:$AW490,"x")/COUNTIF($G$4:$G490,"x"))</f>
        <v/>
      </c>
      <c r="AW490" s="10" t="str">
        <f t="shared" si="667"/>
        <v/>
      </c>
      <c r="AX490" s="10" t="str">
        <f t="shared" si="708"/>
        <v/>
      </c>
      <c r="AY490" s="10" t="str">
        <f t="shared" si="709"/>
        <v/>
      </c>
      <c r="AZ490" s="10" t="str">
        <f t="shared" si="710"/>
        <v/>
      </c>
      <c r="BA490" s="10">
        <f t="shared" si="711"/>
        <v>0</v>
      </c>
      <c r="BB490" s="11" t="str">
        <f>IF($G490="","",COUNTIF($BC$4:$BC490,"x")/COUNTIF($G$4:$G490,"x"))</f>
        <v/>
      </c>
      <c r="BC490" s="10" t="str">
        <f t="shared" si="668"/>
        <v/>
      </c>
      <c r="BD490" s="10" t="str">
        <f t="shared" si="712"/>
        <v/>
      </c>
      <c r="BE490" s="10" t="str">
        <f t="shared" si="713"/>
        <v/>
      </c>
      <c r="BF490" s="10" t="str">
        <f t="shared" si="714"/>
        <v/>
      </c>
      <c r="BG490" s="10">
        <f t="shared" si="715"/>
        <v>0</v>
      </c>
      <c r="BH490" s="11" t="str">
        <f>IF($G490="","",COUNTIF($BI$4:$BI490,"x")/COUNTIF($G$4:$G490,"x"))</f>
        <v/>
      </c>
      <c r="BI490" s="10" t="str">
        <f t="shared" si="669"/>
        <v/>
      </c>
      <c r="BJ490" s="10" t="str">
        <f t="shared" si="716"/>
        <v/>
      </c>
      <c r="BK490" s="10" t="str">
        <f t="shared" si="717"/>
        <v/>
      </c>
      <c r="BL490" s="10" t="str">
        <f t="shared" si="718"/>
        <v/>
      </c>
      <c r="BM490" s="10">
        <f t="shared" si="719"/>
        <v>0</v>
      </c>
      <c r="BN490" s="11" t="str">
        <f>IF($G490="","",COUNTIF($BO$4:$BO490,"x")/COUNTIF($G$4:$G490,"x"))</f>
        <v/>
      </c>
      <c r="BO490" s="10" t="str">
        <f t="shared" si="670"/>
        <v/>
      </c>
      <c r="BP490" s="10" t="str">
        <f t="shared" si="720"/>
        <v/>
      </c>
      <c r="BQ490" s="10" t="str">
        <f t="shared" si="721"/>
        <v/>
      </c>
      <c r="BR490" s="10" t="str">
        <f t="shared" si="722"/>
        <v/>
      </c>
      <c r="BS490" s="10">
        <f t="shared" si="723"/>
        <v>0</v>
      </c>
      <c r="BT490" s="11" t="str">
        <f>IF($G490="","",COUNTIF($BU$4:$BU490,"x")/COUNTIF($G$4:$G490,"x"))</f>
        <v/>
      </c>
      <c r="BU490" s="10" t="str">
        <f t="shared" si="671"/>
        <v/>
      </c>
      <c r="BV490" s="10" t="str">
        <f t="shared" si="724"/>
        <v/>
      </c>
      <c r="BW490" s="10" t="str">
        <f t="shared" si="725"/>
        <v/>
      </c>
      <c r="BX490" s="10" t="str">
        <f t="shared" si="726"/>
        <v/>
      </c>
      <c r="BY490" s="10">
        <f t="shared" si="727"/>
        <v>0</v>
      </c>
      <c r="BZ490" s="11" t="str">
        <f>IF($G490="","",COUNTIF($CA$4:$CA490,"x")/COUNTIF($G$4:$G490,"x"))</f>
        <v/>
      </c>
      <c r="CA490" s="10" t="str">
        <f t="shared" si="672"/>
        <v/>
      </c>
      <c r="CB490" s="10" t="str">
        <f t="shared" si="728"/>
        <v/>
      </c>
      <c r="CC490" s="10" t="str">
        <f t="shared" si="729"/>
        <v/>
      </c>
      <c r="CD490" s="10" t="str">
        <f t="shared" si="730"/>
        <v/>
      </c>
      <c r="CE490" s="10">
        <f t="shared" si="731"/>
        <v>0</v>
      </c>
      <c r="CF490" s="11" t="str">
        <f>IF($G490="","",COUNTIF($CG$4:$CG490,"x")/COUNTIF($G$4:$G490,"x"))</f>
        <v/>
      </c>
      <c r="CG490" s="10" t="str">
        <f t="shared" si="673"/>
        <v/>
      </c>
      <c r="CH490" s="10" t="str">
        <f t="shared" si="732"/>
        <v/>
      </c>
      <c r="CI490" s="10" t="str">
        <f t="shared" si="733"/>
        <v/>
      </c>
      <c r="CJ490" s="10" t="str">
        <f t="shared" si="734"/>
        <v/>
      </c>
      <c r="CK490" s="10">
        <f t="shared" si="735"/>
        <v>0</v>
      </c>
      <c r="CL490" s="11" t="str">
        <f>IF($G490="","",COUNTIF($CM$4:$CM490,"x")/COUNTIF($G$4:$G490,"x"))</f>
        <v/>
      </c>
      <c r="CM490" s="10" t="str">
        <f t="shared" si="674"/>
        <v/>
      </c>
      <c r="CN490" s="10" t="str">
        <f t="shared" si="736"/>
        <v/>
      </c>
      <c r="CO490" s="10" t="str">
        <f t="shared" si="737"/>
        <v/>
      </c>
      <c r="CP490" s="10" t="str">
        <f t="shared" si="738"/>
        <v/>
      </c>
      <c r="CQ490" s="10">
        <f t="shared" si="739"/>
        <v>0</v>
      </c>
    </row>
    <row r="491" spans="2:95">
      <c r="B491" s="10" t="str">
        <f t="shared" si="661"/>
        <v/>
      </c>
      <c r="C491" s="10" t="str">
        <f t="shared" si="662"/>
        <v/>
      </c>
      <c r="D491" s="10" t="str">
        <f t="shared" si="663"/>
        <v/>
      </c>
      <c r="E491" s="10" t="str">
        <f t="shared" si="664"/>
        <v/>
      </c>
      <c r="F491" s="10" t="str">
        <f t="shared" si="665"/>
        <v/>
      </c>
      <c r="G491" s="10" t="str">
        <f t="shared" si="675"/>
        <v/>
      </c>
      <c r="H491" s="10" t="str">
        <f t="shared" si="676"/>
        <v/>
      </c>
      <c r="I491" s="10" t="str">
        <f t="shared" si="677"/>
        <v/>
      </c>
      <c r="J491" s="10" t="str">
        <f t="shared" si="678"/>
        <v/>
      </c>
      <c r="K491" s="10" t="str">
        <f t="shared" si="679"/>
        <v/>
      </c>
      <c r="L491" s="10" t="str">
        <f t="shared" si="680"/>
        <v/>
      </c>
      <c r="M491" s="10" t="str">
        <f t="shared" si="681"/>
        <v/>
      </c>
      <c r="N491" s="10" t="str">
        <f t="shared" si="682"/>
        <v/>
      </c>
      <c r="O491" s="10" t="str">
        <f t="shared" si="683"/>
        <v/>
      </c>
      <c r="P491" s="10" t="str">
        <f t="shared" si="684"/>
        <v/>
      </c>
      <c r="Q491" s="10" t="str">
        <f t="shared" si="685"/>
        <v/>
      </c>
      <c r="R491" s="10" t="str">
        <f t="shared" si="686"/>
        <v/>
      </c>
      <c r="S491" s="20" t="str">
        <f t="shared" si="687"/>
        <v/>
      </c>
      <c r="T491" s="23" t="str">
        <f t="shared" si="688"/>
        <v/>
      </c>
      <c r="U491" s="10"/>
      <c r="V491" s="10"/>
      <c r="W491" s="10"/>
      <c r="X491" s="11" t="str">
        <f>IF(G491="","",COUNTIF($Y$4:$Y491,"x")/COUNTIF($G$4:$G491,"x"))</f>
        <v/>
      </c>
      <c r="Y491" s="10" t="str">
        <f t="shared" si="689"/>
        <v/>
      </c>
      <c r="Z491" s="10" t="str">
        <f t="shared" si="690"/>
        <v/>
      </c>
      <c r="AA491" s="10" t="str">
        <f t="shared" si="691"/>
        <v/>
      </c>
      <c r="AB491" s="10" t="str">
        <f t="shared" si="692"/>
        <v/>
      </c>
      <c r="AC491" s="10">
        <f t="shared" si="693"/>
        <v>0</v>
      </c>
      <c r="AD491" s="11" t="str">
        <f>IF(G491="","",COUNTIF($AE$4:$AE491,"x")/COUNTIF($G$4:$G491,"x"))</f>
        <v/>
      </c>
      <c r="AE491" s="10" t="str">
        <f t="shared" si="694"/>
        <v/>
      </c>
      <c r="AF491" s="10" t="str">
        <f t="shared" si="695"/>
        <v/>
      </c>
      <c r="AG491" s="10" t="str">
        <f t="shared" si="696"/>
        <v/>
      </c>
      <c r="AH491" s="10" t="str">
        <f t="shared" si="697"/>
        <v/>
      </c>
      <c r="AI491" s="10">
        <f t="shared" si="698"/>
        <v>0</v>
      </c>
      <c r="AJ491" s="11" t="str">
        <f>IF(G491="","",COUNTIF($AK$4:$AK491,"x")/COUNTIF($G$4:$G491,"x"))</f>
        <v/>
      </c>
      <c r="AK491" s="10" t="str">
        <f t="shared" si="699"/>
        <v/>
      </c>
      <c r="AL491" s="10" t="str">
        <f t="shared" si="700"/>
        <v/>
      </c>
      <c r="AM491" s="10" t="str">
        <f t="shared" si="701"/>
        <v/>
      </c>
      <c r="AN491" s="10" t="str">
        <f t="shared" si="702"/>
        <v/>
      </c>
      <c r="AO491" s="10">
        <f t="shared" si="703"/>
        <v>0</v>
      </c>
      <c r="AP491" s="11" t="str">
        <f>IF($G491="","",COUNTIF($AQ$4:$AQ491,"x")/COUNTIF($G$4:$G491,"x"))</f>
        <v/>
      </c>
      <c r="AQ491" s="10" t="str">
        <f t="shared" si="666"/>
        <v/>
      </c>
      <c r="AR491" s="10" t="str">
        <f t="shared" si="704"/>
        <v/>
      </c>
      <c r="AS491" s="10" t="str">
        <f t="shared" si="705"/>
        <v/>
      </c>
      <c r="AT491" s="10" t="str">
        <f t="shared" si="706"/>
        <v/>
      </c>
      <c r="AU491" s="10">
        <f t="shared" si="707"/>
        <v>0</v>
      </c>
      <c r="AV491" s="11" t="str">
        <f>IF($G491="","",COUNTIF($AW$4:$AW491,"x")/COUNTIF($G$4:$G491,"x"))</f>
        <v/>
      </c>
      <c r="AW491" s="10" t="str">
        <f t="shared" si="667"/>
        <v/>
      </c>
      <c r="AX491" s="10" t="str">
        <f t="shared" si="708"/>
        <v/>
      </c>
      <c r="AY491" s="10" t="str">
        <f t="shared" si="709"/>
        <v/>
      </c>
      <c r="AZ491" s="10" t="str">
        <f t="shared" si="710"/>
        <v/>
      </c>
      <c r="BA491" s="10">
        <f t="shared" si="711"/>
        <v>0</v>
      </c>
      <c r="BB491" s="11" t="str">
        <f>IF($G491="","",COUNTIF($BC$4:$BC491,"x")/COUNTIF($G$4:$G491,"x"))</f>
        <v/>
      </c>
      <c r="BC491" s="10" t="str">
        <f t="shared" si="668"/>
        <v/>
      </c>
      <c r="BD491" s="10" t="str">
        <f t="shared" si="712"/>
        <v/>
      </c>
      <c r="BE491" s="10" t="str">
        <f t="shared" si="713"/>
        <v/>
      </c>
      <c r="BF491" s="10" t="str">
        <f t="shared" si="714"/>
        <v/>
      </c>
      <c r="BG491" s="10">
        <f t="shared" si="715"/>
        <v>0</v>
      </c>
      <c r="BH491" s="11" t="str">
        <f>IF($G491="","",COUNTIF($BI$4:$BI491,"x")/COUNTIF($G$4:$G491,"x"))</f>
        <v/>
      </c>
      <c r="BI491" s="10" t="str">
        <f t="shared" si="669"/>
        <v/>
      </c>
      <c r="BJ491" s="10" t="str">
        <f t="shared" si="716"/>
        <v/>
      </c>
      <c r="BK491" s="10" t="str">
        <f t="shared" si="717"/>
        <v/>
      </c>
      <c r="BL491" s="10" t="str">
        <f t="shared" si="718"/>
        <v/>
      </c>
      <c r="BM491" s="10">
        <f t="shared" si="719"/>
        <v>0</v>
      </c>
      <c r="BN491" s="11" t="str">
        <f>IF($G491="","",COUNTIF($BO$4:$BO491,"x")/COUNTIF($G$4:$G491,"x"))</f>
        <v/>
      </c>
      <c r="BO491" s="10" t="str">
        <f t="shared" si="670"/>
        <v/>
      </c>
      <c r="BP491" s="10" t="str">
        <f t="shared" si="720"/>
        <v/>
      </c>
      <c r="BQ491" s="10" t="str">
        <f t="shared" si="721"/>
        <v/>
      </c>
      <c r="BR491" s="10" t="str">
        <f t="shared" si="722"/>
        <v/>
      </c>
      <c r="BS491" s="10">
        <f t="shared" si="723"/>
        <v>0</v>
      </c>
      <c r="BT491" s="11" t="str">
        <f>IF($G491="","",COUNTIF($BU$4:$BU491,"x")/COUNTIF($G$4:$G491,"x"))</f>
        <v/>
      </c>
      <c r="BU491" s="10" t="str">
        <f t="shared" si="671"/>
        <v/>
      </c>
      <c r="BV491" s="10" t="str">
        <f t="shared" si="724"/>
        <v/>
      </c>
      <c r="BW491" s="10" t="str">
        <f t="shared" si="725"/>
        <v/>
      </c>
      <c r="BX491" s="10" t="str">
        <f t="shared" si="726"/>
        <v/>
      </c>
      <c r="BY491" s="10">
        <f t="shared" si="727"/>
        <v>0</v>
      </c>
      <c r="BZ491" s="11" t="str">
        <f>IF($G491="","",COUNTIF($CA$4:$CA491,"x")/COUNTIF($G$4:$G491,"x"))</f>
        <v/>
      </c>
      <c r="CA491" s="10" t="str">
        <f t="shared" si="672"/>
        <v/>
      </c>
      <c r="CB491" s="10" t="str">
        <f t="shared" si="728"/>
        <v/>
      </c>
      <c r="CC491" s="10" t="str">
        <f t="shared" si="729"/>
        <v/>
      </c>
      <c r="CD491" s="10" t="str">
        <f t="shared" si="730"/>
        <v/>
      </c>
      <c r="CE491" s="10">
        <f t="shared" si="731"/>
        <v>0</v>
      </c>
      <c r="CF491" s="11" t="str">
        <f>IF($G491="","",COUNTIF($CG$4:$CG491,"x")/COUNTIF($G$4:$G491,"x"))</f>
        <v/>
      </c>
      <c r="CG491" s="10" t="str">
        <f t="shared" si="673"/>
        <v/>
      </c>
      <c r="CH491" s="10" t="str">
        <f t="shared" si="732"/>
        <v/>
      </c>
      <c r="CI491" s="10" t="str">
        <f t="shared" si="733"/>
        <v/>
      </c>
      <c r="CJ491" s="10" t="str">
        <f t="shared" si="734"/>
        <v/>
      </c>
      <c r="CK491" s="10">
        <f t="shared" si="735"/>
        <v>0</v>
      </c>
      <c r="CL491" s="11" t="str">
        <f>IF($G491="","",COUNTIF($CM$4:$CM491,"x")/COUNTIF($G$4:$G491,"x"))</f>
        <v/>
      </c>
      <c r="CM491" s="10" t="str">
        <f t="shared" si="674"/>
        <v/>
      </c>
      <c r="CN491" s="10" t="str">
        <f t="shared" si="736"/>
        <v/>
      </c>
      <c r="CO491" s="10" t="str">
        <f t="shared" si="737"/>
        <v/>
      </c>
      <c r="CP491" s="10" t="str">
        <f t="shared" si="738"/>
        <v/>
      </c>
      <c r="CQ491" s="10">
        <f t="shared" si="739"/>
        <v>0</v>
      </c>
    </row>
    <row r="492" spans="2:95">
      <c r="B492" s="10" t="str">
        <f t="shared" si="661"/>
        <v/>
      </c>
      <c r="C492" s="10" t="str">
        <f t="shared" si="662"/>
        <v/>
      </c>
      <c r="D492" s="10" t="str">
        <f t="shared" si="663"/>
        <v/>
      </c>
      <c r="E492" s="10" t="str">
        <f t="shared" si="664"/>
        <v/>
      </c>
      <c r="F492" s="10" t="str">
        <f t="shared" si="665"/>
        <v/>
      </c>
      <c r="G492" s="10" t="str">
        <f t="shared" si="675"/>
        <v/>
      </c>
      <c r="H492" s="10" t="str">
        <f t="shared" si="676"/>
        <v/>
      </c>
      <c r="I492" s="10" t="str">
        <f t="shared" si="677"/>
        <v/>
      </c>
      <c r="J492" s="10" t="str">
        <f t="shared" si="678"/>
        <v/>
      </c>
      <c r="K492" s="10" t="str">
        <f t="shared" si="679"/>
        <v/>
      </c>
      <c r="L492" s="10" t="str">
        <f t="shared" si="680"/>
        <v/>
      </c>
      <c r="M492" s="10" t="str">
        <f t="shared" si="681"/>
        <v/>
      </c>
      <c r="N492" s="10" t="str">
        <f t="shared" si="682"/>
        <v/>
      </c>
      <c r="O492" s="10" t="str">
        <f t="shared" si="683"/>
        <v/>
      </c>
      <c r="P492" s="10" t="str">
        <f t="shared" si="684"/>
        <v/>
      </c>
      <c r="Q492" s="10" t="str">
        <f t="shared" si="685"/>
        <v/>
      </c>
      <c r="R492" s="10" t="str">
        <f t="shared" si="686"/>
        <v/>
      </c>
      <c r="S492" s="20" t="str">
        <f t="shared" si="687"/>
        <v/>
      </c>
      <c r="T492" s="23" t="str">
        <f t="shared" si="688"/>
        <v/>
      </c>
      <c r="U492" s="10"/>
      <c r="V492" s="10"/>
      <c r="W492" s="10"/>
      <c r="X492" s="11" t="str">
        <f>IF(G492="","",COUNTIF($Y$4:$Y492,"x")/COUNTIF($G$4:$G492,"x"))</f>
        <v/>
      </c>
      <c r="Y492" s="10" t="str">
        <f t="shared" si="689"/>
        <v/>
      </c>
      <c r="Z492" s="10" t="str">
        <f t="shared" si="690"/>
        <v/>
      </c>
      <c r="AA492" s="10" t="str">
        <f t="shared" si="691"/>
        <v/>
      </c>
      <c r="AB492" s="10" t="str">
        <f t="shared" si="692"/>
        <v/>
      </c>
      <c r="AC492" s="10">
        <f t="shared" si="693"/>
        <v>0</v>
      </c>
      <c r="AD492" s="11" t="str">
        <f>IF(G492="","",COUNTIF($AE$4:$AE492,"x")/COUNTIF($G$4:$G492,"x"))</f>
        <v/>
      </c>
      <c r="AE492" s="10" t="str">
        <f t="shared" si="694"/>
        <v/>
      </c>
      <c r="AF492" s="10" t="str">
        <f t="shared" si="695"/>
        <v/>
      </c>
      <c r="AG492" s="10" t="str">
        <f t="shared" si="696"/>
        <v/>
      </c>
      <c r="AH492" s="10" t="str">
        <f t="shared" si="697"/>
        <v/>
      </c>
      <c r="AI492" s="10">
        <f t="shared" si="698"/>
        <v>0</v>
      </c>
      <c r="AJ492" s="11" t="str">
        <f>IF(G492="","",COUNTIF($AK$4:$AK492,"x")/COUNTIF($G$4:$G492,"x"))</f>
        <v/>
      </c>
      <c r="AK492" s="10" t="str">
        <f t="shared" si="699"/>
        <v/>
      </c>
      <c r="AL492" s="10" t="str">
        <f t="shared" si="700"/>
        <v/>
      </c>
      <c r="AM492" s="10" t="str">
        <f t="shared" si="701"/>
        <v/>
      </c>
      <c r="AN492" s="10" t="str">
        <f t="shared" si="702"/>
        <v/>
      </c>
      <c r="AO492" s="10">
        <f t="shared" si="703"/>
        <v>0</v>
      </c>
      <c r="AP492" s="11" t="str">
        <f>IF($G492="","",COUNTIF($AQ$4:$AQ492,"x")/COUNTIF($G$4:$G492,"x"))</f>
        <v/>
      </c>
      <c r="AQ492" s="10" t="str">
        <f t="shared" si="666"/>
        <v/>
      </c>
      <c r="AR492" s="10" t="str">
        <f t="shared" si="704"/>
        <v/>
      </c>
      <c r="AS492" s="10" t="str">
        <f t="shared" si="705"/>
        <v/>
      </c>
      <c r="AT492" s="10" t="str">
        <f t="shared" si="706"/>
        <v/>
      </c>
      <c r="AU492" s="10">
        <f t="shared" si="707"/>
        <v>0</v>
      </c>
      <c r="AV492" s="11" t="str">
        <f>IF($G492="","",COUNTIF($AW$4:$AW492,"x")/COUNTIF($G$4:$G492,"x"))</f>
        <v/>
      </c>
      <c r="AW492" s="10" t="str">
        <f t="shared" si="667"/>
        <v/>
      </c>
      <c r="AX492" s="10" t="str">
        <f t="shared" si="708"/>
        <v/>
      </c>
      <c r="AY492" s="10" t="str">
        <f t="shared" si="709"/>
        <v/>
      </c>
      <c r="AZ492" s="10" t="str">
        <f t="shared" si="710"/>
        <v/>
      </c>
      <c r="BA492" s="10">
        <f t="shared" si="711"/>
        <v>0</v>
      </c>
      <c r="BB492" s="11" t="str">
        <f>IF($G492="","",COUNTIF($BC$4:$BC492,"x")/COUNTIF($G$4:$G492,"x"))</f>
        <v/>
      </c>
      <c r="BC492" s="10" t="str">
        <f t="shared" si="668"/>
        <v/>
      </c>
      <c r="BD492" s="10" t="str">
        <f t="shared" si="712"/>
        <v/>
      </c>
      <c r="BE492" s="10" t="str">
        <f t="shared" si="713"/>
        <v/>
      </c>
      <c r="BF492" s="10" t="str">
        <f t="shared" si="714"/>
        <v/>
      </c>
      <c r="BG492" s="10">
        <f t="shared" si="715"/>
        <v>0</v>
      </c>
      <c r="BH492" s="11" t="str">
        <f>IF($G492="","",COUNTIF($BI$4:$BI492,"x")/COUNTIF($G$4:$G492,"x"))</f>
        <v/>
      </c>
      <c r="BI492" s="10" t="str">
        <f t="shared" si="669"/>
        <v/>
      </c>
      <c r="BJ492" s="10" t="str">
        <f t="shared" si="716"/>
        <v/>
      </c>
      <c r="BK492" s="10" t="str">
        <f t="shared" si="717"/>
        <v/>
      </c>
      <c r="BL492" s="10" t="str">
        <f t="shared" si="718"/>
        <v/>
      </c>
      <c r="BM492" s="10">
        <f t="shared" si="719"/>
        <v>0</v>
      </c>
      <c r="BN492" s="11" t="str">
        <f>IF($G492="","",COUNTIF($BO$4:$BO492,"x")/COUNTIF($G$4:$G492,"x"))</f>
        <v/>
      </c>
      <c r="BO492" s="10" t="str">
        <f t="shared" si="670"/>
        <v/>
      </c>
      <c r="BP492" s="10" t="str">
        <f t="shared" si="720"/>
        <v/>
      </c>
      <c r="BQ492" s="10" t="str">
        <f t="shared" si="721"/>
        <v/>
      </c>
      <c r="BR492" s="10" t="str">
        <f t="shared" si="722"/>
        <v/>
      </c>
      <c r="BS492" s="10">
        <f t="shared" si="723"/>
        <v>0</v>
      </c>
      <c r="BT492" s="11" t="str">
        <f>IF($G492="","",COUNTIF($BU$4:$BU492,"x")/COUNTIF($G$4:$G492,"x"))</f>
        <v/>
      </c>
      <c r="BU492" s="10" t="str">
        <f t="shared" si="671"/>
        <v/>
      </c>
      <c r="BV492" s="10" t="str">
        <f t="shared" si="724"/>
        <v/>
      </c>
      <c r="BW492" s="10" t="str">
        <f t="shared" si="725"/>
        <v/>
      </c>
      <c r="BX492" s="10" t="str">
        <f t="shared" si="726"/>
        <v/>
      </c>
      <c r="BY492" s="10">
        <f t="shared" si="727"/>
        <v>0</v>
      </c>
      <c r="BZ492" s="11" t="str">
        <f>IF($G492="","",COUNTIF($CA$4:$CA492,"x")/COUNTIF($G$4:$G492,"x"))</f>
        <v/>
      </c>
      <c r="CA492" s="10" t="str">
        <f t="shared" si="672"/>
        <v/>
      </c>
      <c r="CB492" s="10" t="str">
        <f t="shared" si="728"/>
        <v/>
      </c>
      <c r="CC492" s="10" t="str">
        <f t="shared" si="729"/>
        <v/>
      </c>
      <c r="CD492" s="10" t="str">
        <f t="shared" si="730"/>
        <v/>
      </c>
      <c r="CE492" s="10">
        <f t="shared" si="731"/>
        <v>0</v>
      </c>
      <c r="CF492" s="11" t="str">
        <f>IF($G492="","",COUNTIF($CG$4:$CG492,"x")/COUNTIF($G$4:$G492,"x"))</f>
        <v/>
      </c>
      <c r="CG492" s="10" t="str">
        <f t="shared" si="673"/>
        <v/>
      </c>
      <c r="CH492" s="10" t="str">
        <f t="shared" si="732"/>
        <v/>
      </c>
      <c r="CI492" s="10" t="str">
        <f t="shared" si="733"/>
        <v/>
      </c>
      <c r="CJ492" s="10" t="str">
        <f t="shared" si="734"/>
        <v/>
      </c>
      <c r="CK492" s="10">
        <f t="shared" si="735"/>
        <v>0</v>
      </c>
      <c r="CL492" s="11" t="str">
        <f>IF($G492="","",COUNTIF($CM$4:$CM492,"x")/COUNTIF($G$4:$G492,"x"))</f>
        <v/>
      </c>
      <c r="CM492" s="10" t="str">
        <f t="shared" si="674"/>
        <v/>
      </c>
      <c r="CN492" s="10" t="str">
        <f t="shared" si="736"/>
        <v/>
      </c>
      <c r="CO492" s="10" t="str">
        <f t="shared" si="737"/>
        <v/>
      </c>
      <c r="CP492" s="10" t="str">
        <f t="shared" si="738"/>
        <v/>
      </c>
      <c r="CQ492" s="10">
        <f t="shared" si="739"/>
        <v>0</v>
      </c>
    </row>
    <row r="493" spans="2:95">
      <c r="B493" s="10" t="str">
        <f t="shared" si="661"/>
        <v/>
      </c>
      <c r="C493" s="10" t="str">
        <f t="shared" si="662"/>
        <v/>
      </c>
      <c r="D493" s="10" t="str">
        <f t="shared" si="663"/>
        <v/>
      </c>
      <c r="E493" s="10" t="str">
        <f t="shared" si="664"/>
        <v/>
      </c>
      <c r="F493" s="10" t="str">
        <f t="shared" si="665"/>
        <v/>
      </c>
      <c r="G493" s="10" t="str">
        <f t="shared" si="675"/>
        <v/>
      </c>
      <c r="H493" s="10" t="str">
        <f t="shared" si="676"/>
        <v/>
      </c>
      <c r="I493" s="10" t="str">
        <f t="shared" si="677"/>
        <v/>
      </c>
      <c r="J493" s="10" t="str">
        <f t="shared" si="678"/>
        <v/>
      </c>
      <c r="K493" s="10" t="str">
        <f t="shared" si="679"/>
        <v/>
      </c>
      <c r="L493" s="10" t="str">
        <f t="shared" si="680"/>
        <v/>
      </c>
      <c r="M493" s="10" t="str">
        <f t="shared" si="681"/>
        <v/>
      </c>
      <c r="N493" s="10" t="str">
        <f t="shared" si="682"/>
        <v/>
      </c>
      <c r="O493" s="10" t="str">
        <f t="shared" si="683"/>
        <v/>
      </c>
      <c r="P493" s="10" t="str">
        <f t="shared" si="684"/>
        <v/>
      </c>
      <c r="Q493" s="10" t="str">
        <f t="shared" si="685"/>
        <v/>
      </c>
      <c r="R493" s="10" t="str">
        <f t="shared" si="686"/>
        <v/>
      </c>
      <c r="S493" s="20" t="str">
        <f t="shared" si="687"/>
        <v/>
      </c>
      <c r="T493" s="23" t="str">
        <f t="shared" si="688"/>
        <v/>
      </c>
      <c r="U493" s="10"/>
      <c r="V493" s="10"/>
      <c r="W493" s="10"/>
      <c r="X493" s="11" t="str">
        <f>IF(G493="","",COUNTIF($Y$4:$Y493,"x")/COUNTIF($G$4:$G493,"x"))</f>
        <v/>
      </c>
      <c r="Y493" s="10" t="str">
        <f t="shared" si="689"/>
        <v/>
      </c>
      <c r="Z493" s="10" t="str">
        <f t="shared" si="690"/>
        <v/>
      </c>
      <c r="AA493" s="10" t="str">
        <f t="shared" si="691"/>
        <v/>
      </c>
      <c r="AB493" s="10" t="str">
        <f t="shared" si="692"/>
        <v/>
      </c>
      <c r="AC493" s="10">
        <f t="shared" si="693"/>
        <v>0</v>
      </c>
      <c r="AD493" s="11" t="str">
        <f>IF(G493="","",COUNTIF($AE$4:$AE493,"x")/COUNTIF($G$4:$G493,"x"))</f>
        <v/>
      </c>
      <c r="AE493" s="10" t="str">
        <f t="shared" si="694"/>
        <v/>
      </c>
      <c r="AF493" s="10" t="str">
        <f t="shared" si="695"/>
        <v/>
      </c>
      <c r="AG493" s="10" t="str">
        <f t="shared" si="696"/>
        <v/>
      </c>
      <c r="AH493" s="10" t="str">
        <f t="shared" si="697"/>
        <v/>
      </c>
      <c r="AI493" s="10">
        <f t="shared" si="698"/>
        <v>0</v>
      </c>
      <c r="AJ493" s="11" t="str">
        <f>IF(G493="","",COUNTIF($AK$4:$AK493,"x")/COUNTIF($G$4:$G493,"x"))</f>
        <v/>
      </c>
      <c r="AK493" s="10" t="str">
        <f t="shared" si="699"/>
        <v/>
      </c>
      <c r="AL493" s="10" t="str">
        <f t="shared" si="700"/>
        <v/>
      </c>
      <c r="AM493" s="10" t="str">
        <f t="shared" si="701"/>
        <v/>
      </c>
      <c r="AN493" s="10" t="str">
        <f t="shared" si="702"/>
        <v/>
      </c>
      <c r="AO493" s="10">
        <f t="shared" si="703"/>
        <v>0</v>
      </c>
      <c r="AP493" s="11" t="str">
        <f>IF($G493="","",COUNTIF($AQ$4:$AQ493,"x")/COUNTIF($G$4:$G493,"x"))</f>
        <v/>
      </c>
      <c r="AQ493" s="10" t="str">
        <f t="shared" si="666"/>
        <v/>
      </c>
      <c r="AR493" s="10" t="str">
        <f t="shared" si="704"/>
        <v/>
      </c>
      <c r="AS493" s="10" t="str">
        <f t="shared" si="705"/>
        <v/>
      </c>
      <c r="AT493" s="10" t="str">
        <f t="shared" si="706"/>
        <v/>
      </c>
      <c r="AU493" s="10">
        <f t="shared" si="707"/>
        <v>0</v>
      </c>
      <c r="AV493" s="11" t="str">
        <f>IF($G493="","",COUNTIF($AW$4:$AW493,"x")/COUNTIF($G$4:$G493,"x"))</f>
        <v/>
      </c>
      <c r="AW493" s="10" t="str">
        <f t="shared" si="667"/>
        <v/>
      </c>
      <c r="AX493" s="10" t="str">
        <f t="shared" si="708"/>
        <v/>
      </c>
      <c r="AY493" s="10" t="str">
        <f t="shared" si="709"/>
        <v/>
      </c>
      <c r="AZ493" s="10" t="str">
        <f t="shared" si="710"/>
        <v/>
      </c>
      <c r="BA493" s="10">
        <f t="shared" si="711"/>
        <v>0</v>
      </c>
      <c r="BB493" s="11" t="str">
        <f>IF($G493="","",COUNTIF($BC$4:$BC493,"x")/COUNTIF($G$4:$G493,"x"))</f>
        <v/>
      </c>
      <c r="BC493" s="10" t="str">
        <f t="shared" si="668"/>
        <v/>
      </c>
      <c r="BD493" s="10" t="str">
        <f t="shared" si="712"/>
        <v/>
      </c>
      <c r="BE493" s="10" t="str">
        <f t="shared" si="713"/>
        <v/>
      </c>
      <c r="BF493" s="10" t="str">
        <f t="shared" si="714"/>
        <v/>
      </c>
      <c r="BG493" s="10">
        <f t="shared" si="715"/>
        <v>0</v>
      </c>
      <c r="BH493" s="11" t="str">
        <f>IF($G493="","",COUNTIF($BI$4:$BI493,"x")/COUNTIF($G$4:$G493,"x"))</f>
        <v/>
      </c>
      <c r="BI493" s="10" t="str">
        <f t="shared" si="669"/>
        <v/>
      </c>
      <c r="BJ493" s="10" t="str">
        <f t="shared" si="716"/>
        <v/>
      </c>
      <c r="BK493" s="10" t="str">
        <f t="shared" si="717"/>
        <v/>
      </c>
      <c r="BL493" s="10" t="str">
        <f t="shared" si="718"/>
        <v/>
      </c>
      <c r="BM493" s="10">
        <f t="shared" si="719"/>
        <v>0</v>
      </c>
      <c r="BN493" s="11" t="str">
        <f>IF($G493="","",COUNTIF($BO$4:$BO493,"x")/COUNTIF($G$4:$G493,"x"))</f>
        <v/>
      </c>
      <c r="BO493" s="10" t="str">
        <f t="shared" si="670"/>
        <v/>
      </c>
      <c r="BP493" s="10" t="str">
        <f t="shared" si="720"/>
        <v/>
      </c>
      <c r="BQ493" s="10" t="str">
        <f t="shared" si="721"/>
        <v/>
      </c>
      <c r="BR493" s="10" t="str">
        <f t="shared" si="722"/>
        <v/>
      </c>
      <c r="BS493" s="10">
        <f t="shared" si="723"/>
        <v>0</v>
      </c>
      <c r="BT493" s="11" t="str">
        <f>IF($G493="","",COUNTIF($BU$4:$BU493,"x")/COUNTIF($G$4:$G493,"x"))</f>
        <v/>
      </c>
      <c r="BU493" s="10" t="str">
        <f t="shared" si="671"/>
        <v/>
      </c>
      <c r="BV493" s="10" t="str">
        <f t="shared" si="724"/>
        <v/>
      </c>
      <c r="BW493" s="10" t="str">
        <f t="shared" si="725"/>
        <v/>
      </c>
      <c r="BX493" s="10" t="str">
        <f t="shared" si="726"/>
        <v/>
      </c>
      <c r="BY493" s="10">
        <f t="shared" si="727"/>
        <v>0</v>
      </c>
      <c r="BZ493" s="11" t="str">
        <f>IF($G493="","",COUNTIF($CA$4:$CA493,"x")/COUNTIF($G$4:$G493,"x"))</f>
        <v/>
      </c>
      <c r="CA493" s="10" t="str">
        <f t="shared" si="672"/>
        <v/>
      </c>
      <c r="CB493" s="10" t="str">
        <f t="shared" si="728"/>
        <v/>
      </c>
      <c r="CC493" s="10" t="str">
        <f t="shared" si="729"/>
        <v/>
      </c>
      <c r="CD493" s="10" t="str">
        <f t="shared" si="730"/>
        <v/>
      </c>
      <c r="CE493" s="10">
        <f t="shared" si="731"/>
        <v>0</v>
      </c>
      <c r="CF493" s="11" t="str">
        <f>IF($G493="","",COUNTIF($CG$4:$CG493,"x")/COUNTIF($G$4:$G493,"x"))</f>
        <v/>
      </c>
      <c r="CG493" s="10" t="str">
        <f t="shared" si="673"/>
        <v/>
      </c>
      <c r="CH493" s="10" t="str">
        <f t="shared" si="732"/>
        <v/>
      </c>
      <c r="CI493" s="10" t="str">
        <f t="shared" si="733"/>
        <v/>
      </c>
      <c r="CJ493" s="10" t="str">
        <f t="shared" si="734"/>
        <v/>
      </c>
      <c r="CK493" s="10">
        <f t="shared" si="735"/>
        <v>0</v>
      </c>
      <c r="CL493" s="11" t="str">
        <f>IF($G493="","",COUNTIF($CM$4:$CM493,"x")/COUNTIF($G$4:$G493,"x"))</f>
        <v/>
      </c>
      <c r="CM493" s="10" t="str">
        <f t="shared" si="674"/>
        <v/>
      </c>
      <c r="CN493" s="10" t="str">
        <f t="shared" si="736"/>
        <v/>
      </c>
      <c r="CO493" s="10" t="str">
        <f t="shared" si="737"/>
        <v/>
      </c>
      <c r="CP493" s="10" t="str">
        <f t="shared" si="738"/>
        <v/>
      </c>
      <c r="CQ493" s="10">
        <f t="shared" si="739"/>
        <v>0</v>
      </c>
    </row>
    <row r="494" spans="2:95">
      <c r="B494" s="10" t="str">
        <f t="shared" si="661"/>
        <v/>
      </c>
      <c r="C494" s="10" t="str">
        <f t="shared" si="662"/>
        <v/>
      </c>
      <c r="D494" s="10" t="str">
        <f t="shared" si="663"/>
        <v/>
      </c>
      <c r="E494" s="10" t="str">
        <f t="shared" si="664"/>
        <v/>
      </c>
      <c r="F494" s="10" t="str">
        <f t="shared" si="665"/>
        <v/>
      </c>
      <c r="G494" s="10" t="str">
        <f t="shared" si="675"/>
        <v/>
      </c>
      <c r="H494" s="10" t="str">
        <f t="shared" si="676"/>
        <v/>
      </c>
      <c r="I494" s="10" t="str">
        <f t="shared" si="677"/>
        <v/>
      </c>
      <c r="J494" s="10" t="str">
        <f t="shared" si="678"/>
        <v/>
      </c>
      <c r="K494" s="10" t="str">
        <f t="shared" si="679"/>
        <v/>
      </c>
      <c r="L494" s="10" t="str">
        <f t="shared" si="680"/>
        <v/>
      </c>
      <c r="M494" s="10" t="str">
        <f t="shared" si="681"/>
        <v/>
      </c>
      <c r="N494" s="10" t="str">
        <f t="shared" si="682"/>
        <v/>
      </c>
      <c r="O494" s="10" t="str">
        <f t="shared" si="683"/>
        <v/>
      </c>
      <c r="P494" s="10" t="str">
        <f t="shared" si="684"/>
        <v/>
      </c>
      <c r="Q494" s="10" t="str">
        <f t="shared" si="685"/>
        <v/>
      </c>
      <c r="R494" s="10" t="str">
        <f t="shared" si="686"/>
        <v/>
      </c>
      <c r="S494" s="20" t="str">
        <f t="shared" si="687"/>
        <v/>
      </c>
      <c r="T494" s="23" t="str">
        <f t="shared" si="688"/>
        <v/>
      </c>
      <c r="U494" s="10"/>
      <c r="V494" s="10"/>
      <c r="W494" s="10"/>
      <c r="X494" s="11" t="str">
        <f>IF(G494="","",COUNTIF($Y$4:$Y494,"x")/COUNTIF($G$4:$G494,"x"))</f>
        <v/>
      </c>
      <c r="Y494" s="10" t="str">
        <f t="shared" si="689"/>
        <v/>
      </c>
      <c r="Z494" s="10" t="str">
        <f t="shared" si="690"/>
        <v/>
      </c>
      <c r="AA494" s="10" t="str">
        <f t="shared" si="691"/>
        <v/>
      </c>
      <c r="AB494" s="10" t="str">
        <f t="shared" si="692"/>
        <v/>
      </c>
      <c r="AC494" s="10">
        <f t="shared" si="693"/>
        <v>0</v>
      </c>
      <c r="AD494" s="11" t="str">
        <f>IF(G494="","",COUNTIF($AE$4:$AE494,"x")/COUNTIF($G$4:$G494,"x"))</f>
        <v/>
      </c>
      <c r="AE494" s="10" t="str">
        <f t="shared" si="694"/>
        <v/>
      </c>
      <c r="AF494" s="10" t="str">
        <f t="shared" si="695"/>
        <v/>
      </c>
      <c r="AG494" s="10" t="str">
        <f t="shared" si="696"/>
        <v/>
      </c>
      <c r="AH494" s="10" t="str">
        <f t="shared" si="697"/>
        <v/>
      </c>
      <c r="AI494" s="10">
        <f t="shared" si="698"/>
        <v>0</v>
      </c>
      <c r="AJ494" s="11" t="str">
        <f>IF(G494="","",COUNTIF($AK$4:$AK494,"x")/COUNTIF($G$4:$G494,"x"))</f>
        <v/>
      </c>
      <c r="AK494" s="10" t="str">
        <f t="shared" si="699"/>
        <v/>
      </c>
      <c r="AL494" s="10" t="str">
        <f t="shared" si="700"/>
        <v/>
      </c>
      <c r="AM494" s="10" t="str">
        <f t="shared" si="701"/>
        <v/>
      </c>
      <c r="AN494" s="10" t="str">
        <f t="shared" si="702"/>
        <v/>
      </c>
      <c r="AO494" s="10">
        <f t="shared" si="703"/>
        <v>0</v>
      </c>
      <c r="AP494" s="11" t="str">
        <f>IF($G494="","",COUNTIF($AQ$4:$AQ494,"x")/COUNTIF($G$4:$G494,"x"))</f>
        <v/>
      </c>
      <c r="AQ494" s="10" t="str">
        <f t="shared" si="666"/>
        <v/>
      </c>
      <c r="AR494" s="10" t="str">
        <f t="shared" si="704"/>
        <v/>
      </c>
      <c r="AS494" s="10" t="str">
        <f t="shared" si="705"/>
        <v/>
      </c>
      <c r="AT494" s="10" t="str">
        <f t="shared" si="706"/>
        <v/>
      </c>
      <c r="AU494" s="10">
        <f t="shared" si="707"/>
        <v>0</v>
      </c>
      <c r="AV494" s="11" t="str">
        <f>IF($G494="","",COUNTIF($AW$4:$AW494,"x")/COUNTIF($G$4:$G494,"x"))</f>
        <v/>
      </c>
      <c r="AW494" s="10" t="str">
        <f t="shared" si="667"/>
        <v/>
      </c>
      <c r="AX494" s="10" t="str">
        <f t="shared" si="708"/>
        <v/>
      </c>
      <c r="AY494" s="10" t="str">
        <f t="shared" si="709"/>
        <v/>
      </c>
      <c r="AZ494" s="10" t="str">
        <f t="shared" si="710"/>
        <v/>
      </c>
      <c r="BA494" s="10">
        <f t="shared" si="711"/>
        <v>0</v>
      </c>
      <c r="BB494" s="11" t="str">
        <f>IF($G494="","",COUNTIF($BC$4:$BC494,"x")/COUNTIF($G$4:$G494,"x"))</f>
        <v/>
      </c>
      <c r="BC494" s="10" t="str">
        <f t="shared" si="668"/>
        <v/>
      </c>
      <c r="BD494" s="10" t="str">
        <f t="shared" si="712"/>
        <v/>
      </c>
      <c r="BE494" s="10" t="str">
        <f t="shared" si="713"/>
        <v/>
      </c>
      <c r="BF494" s="10" t="str">
        <f t="shared" si="714"/>
        <v/>
      </c>
      <c r="BG494" s="10">
        <f t="shared" si="715"/>
        <v>0</v>
      </c>
      <c r="BH494" s="11" t="str">
        <f>IF($G494="","",COUNTIF($BI$4:$BI494,"x")/COUNTIF($G$4:$G494,"x"))</f>
        <v/>
      </c>
      <c r="BI494" s="10" t="str">
        <f t="shared" si="669"/>
        <v/>
      </c>
      <c r="BJ494" s="10" t="str">
        <f t="shared" si="716"/>
        <v/>
      </c>
      <c r="BK494" s="10" t="str">
        <f t="shared" si="717"/>
        <v/>
      </c>
      <c r="BL494" s="10" t="str">
        <f t="shared" si="718"/>
        <v/>
      </c>
      <c r="BM494" s="10">
        <f t="shared" si="719"/>
        <v>0</v>
      </c>
      <c r="BN494" s="11" t="str">
        <f>IF($G494="","",COUNTIF($BO$4:$BO494,"x")/COUNTIF($G$4:$G494,"x"))</f>
        <v/>
      </c>
      <c r="BO494" s="10" t="str">
        <f t="shared" si="670"/>
        <v/>
      </c>
      <c r="BP494" s="10" t="str">
        <f t="shared" si="720"/>
        <v/>
      </c>
      <c r="BQ494" s="10" t="str">
        <f t="shared" si="721"/>
        <v/>
      </c>
      <c r="BR494" s="10" t="str">
        <f t="shared" si="722"/>
        <v/>
      </c>
      <c r="BS494" s="10">
        <f t="shared" si="723"/>
        <v>0</v>
      </c>
      <c r="BT494" s="11" t="str">
        <f>IF($G494="","",COUNTIF($BU$4:$BU494,"x")/COUNTIF($G$4:$G494,"x"))</f>
        <v/>
      </c>
      <c r="BU494" s="10" t="str">
        <f t="shared" si="671"/>
        <v/>
      </c>
      <c r="BV494" s="10" t="str">
        <f t="shared" si="724"/>
        <v/>
      </c>
      <c r="BW494" s="10" t="str">
        <f t="shared" si="725"/>
        <v/>
      </c>
      <c r="BX494" s="10" t="str">
        <f t="shared" si="726"/>
        <v/>
      </c>
      <c r="BY494" s="10">
        <f t="shared" si="727"/>
        <v>0</v>
      </c>
      <c r="BZ494" s="11" t="str">
        <f>IF($G494="","",COUNTIF($CA$4:$CA494,"x")/COUNTIF($G$4:$G494,"x"))</f>
        <v/>
      </c>
      <c r="CA494" s="10" t="str">
        <f t="shared" si="672"/>
        <v/>
      </c>
      <c r="CB494" s="10" t="str">
        <f t="shared" si="728"/>
        <v/>
      </c>
      <c r="CC494" s="10" t="str">
        <f t="shared" si="729"/>
        <v/>
      </c>
      <c r="CD494" s="10" t="str">
        <f t="shared" si="730"/>
        <v/>
      </c>
      <c r="CE494" s="10">
        <f t="shared" si="731"/>
        <v>0</v>
      </c>
      <c r="CF494" s="11" t="str">
        <f>IF($G494="","",COUNTIF($CG$4:$CG494,"x")/COUNTIF($G$4:$G494,"x"))</f>
        <v/>
      </c>
      <c r="CG494" s="10" t="str">
        <f t="shared" si="673"/>
        <v/>
      </c>
      <c r="CH494" s="10" t="str">
        <f t="shared" si="732"/>
        <v/>
      </c>
      <c r="CI494" s="10" t="str">
        <f t="shared" si="733"/>
        <v/>
      </c>
      <c r="CJ494" s="10" t="str">
        <f t="shared" si="734"/>
        <v/>
      </c>
      <c r="CK494" s="10">
        <f t="shared" si="735"/>
        <v>0</v>
      </c>
      <c r="CL494" s="11" t="str">
        <f>IF($G494="","",COUNTIF($CM$4:$CM494,"x")/COUNTIF($G$4:$G494,"x"))</f>
        <v/>
      </c>
      <c r="CM494" s="10" t="str">
        <f t="shared" si="674"/>
        <v/>
      </c>
      <c r="CN494" s="10" t="str">
        <f t="shared" si="736"/>
        <v/>
      </c>
      <c r="CO494" s="10" t="str">
        <f t="shared" si="737"/>
        <v/>
      </c>
      <c r="CP494" s="10" t="str">
        <f t="shared" si="738"/>
        <v/>
      </c>
      <c r="CQ494" s="10">
        <f t="shared" si="739"/>
        <v>0</v>
      </c>
    </row>
    <row r="495" spans="2:95">
      <c r="B495" s="10" t="str">
        <f t="shared" si="661"/>
        <v/>
      </c>
      <c r="C495" s="10" t="str">
        <f t="shared" si="662"/>
        <v/>
      </c>
      <c r="D495" s="10" t="str">
        <f t="shared" si="663"/>
        <v/>
      </c>
      <c r="E495" s="10" t="str">
        <f t="shared" si="664"/>
        <v/>
      </c>
      <c r="F495" s="10" t="str">
        <f t="shared" si="665"/>
        <v/>
      </c>
      <c r="G495" s="10" t="str">
        <f t="shared" si="675"/>
        <v/>
      </c>
      <c r="H495" s="10" t="str">
        <f t="shared" si="676"/>
        <v/>
      </c>
      <c r="I495" s="10" t="str">
        <f t="shared" si="677"/>
        <v/>
      </c>
      <c r="J495" s="10" t="str">
        <f t="shared" si="678"/>
        <v/>
      </c>
      <c r="K495" s="10" t="str">
        <f t="shared" si="679"/>
        <v/>
      </c>
      <c r="L495" s="10" t="str">
        <f t="shared" si="680"/>
        <v/>
      </c>
      <c r="M495" s="10" t="str">
        <f t="shared" si="681"/>
        <v/>
      </c>
      <c r="N495" s="10" t="str">
        <f t="shared" si="682"/>
        <v/>
      </c>
      <c r="O495" s="10" t="str">
        <f t="shared" si="683"/>
        <v/>
      </c>
      <c r="P495" s="10" t="str">
        <f t="shared" si="684"/>
        <v/>
      </c>
      <c r="Q495" s="10" t="str">
        <f t="shared" si="685"/>
        <v/>
      </c>
      <c r="R495" s="10" t="str">
        <f t="shared" si="686"/>
        <v/>
      </c>
      <c r="S495" s="20" t="str">
        <f t="shared" si="687"/>
        <v/>
      </c>
      <c r="T495" s="23" t="str">
        <f t="shared" si="688"/>
        <v/>
      </c>
      <c r="U495" s="10"/>
      <c r="V495" s="10"/>
      <c r="W495" s="10"/>
      <c r="X495" s="11" t="str">
        <f>IF(G495="","",COUNTIF($Y$4:$Y495,"x")/COUNTIF($G$4:$G495,"x"))</f>
        <v/>
      </c>
      <c r="Y495" s="10" t="str">
        <f t="shared" si="689"/>
        <v/>
      </c>
      <c r="Z495" s="10" t="str">
        <f t="shared" si="690"/>
        <v/>
      </c>
      <c r="AA495" s="10" t="str">
        <f t="shared" si="691"/>
        <v/>
      </c>
      <c r="AB495" s="10" t="str">
        <f t="shared" si="692"/>
        <v/>
      </c>
      <c r="AC495" s="10">
        <f t="shared" si="693"/>
        <v>0</v>
      </c>
      <c r="AD495" s="11" t="str">
        <f>IF(G495="","",COUNTIF($AE$4:$AE495,"x")/COUNTIF($G$4:$G495,"x"))</f>
        <v/>
      </c>
      <c r="AE495" s="10" t="str">
        <f t="shared" si="694"/>
        <v/>
      </c>
      <c r="AF495" s="10" t="str">
        <f t="shared" si="695"/>
        <v/>
      </c>
      <c r="AG495" s="10" t="str">
        <f t="shared" si="696"/>
        <v/>
      </c>
      <c r="AH495" s="10" t="str">
        <f t="shared" si="697"/>
        <v/>
      </c>
      <c r="AI495" s="10">
        <f t="shared" si="698"/>
        <v>0</v>
      </c>
      <c r="AJ495" s="11" t="str">
        <f>IF(G495="","",COUNTIF($AK$4:$AK495,"x")/COUNTIF($G$4:$G495,"x"))</f>
        <v/>
      </c>
      <c r="AK495" s="10" t="str">
        <f t="shared" si="699"/>
        <v/>
      </c>
      <c r="AL495" s="10" t="str">
        <f t="shared" si="700"/>
        <v/>
      </c>
      <c r="AM495" s="10" t="str">
        <f t="shared" si="701"/>
        <v/>
      </c>
      <c r="AN495" s="10" t="str">
        <f t="shared" si="702"/>
        <v/>
      </c>
      <c r="AO495" s="10">
        <f t="shared" si="703"/>
        <v>0</v>
      </c>
      <c r="AP495" s="11" t="str">
        <f>IF($G495="","",COUNTIF($AQ$4:$AQ495,"x")/COUNTIF($G$4:$G495,"x"))</f>
        <v/>
      </c>
      <c r="AQ495" s="10" t="str">
        <f t="shared" si="666"/>
        <v/>
      </c>
      <c r="AR495" s="10" t="str">
        <f t="shared" si="704"/>
        <v/>
      </c>
      <c r="AS495" s="10" t="str">
        <f t="shared" si="705"/>
        <v/>
      </c>
      <c r="AT495" s="10" t="str">
        <f t="shared" si="706"/>
        <v/>
      </c>
      <c r="AU495" s="10">
        <f t="shared" si="707"/>
        <v>0</v>
      </c>
      <c r="AV495" s="11" t="str">
        <f>IF($G495="","",COUNTIF($AW$4:$AW495,"x")/COUNTIF($G$4:$G495,"x"))</f>
        <v/>
      </c>
      <c r="AW495" s="10" t="str">
        <f t="shared" si="667"/>
        <v/>
      </c>
      <c r="AX495" s="10" t="str">
        <f t="shared" si="708"/>
        <v/>
      </c>
      <c r="AY495" s="10" t="str">
        <f t="shared" si="709"/>
        <v/>
      </c>
      <c r="AZ495" s="10" t="str">
        <f t="shared" si="710"/>
        <v/>
      </c>
      <c r="BA495" s="10">
        <f t="shared" si="711"/>
        <v>0</v>
      </c>
      <c r="BB495" s="11" t="str">
        <f>IF($G495="","",COUNTIF($BC$4:$BC495,"x")/COUNTIF($G$4:$G495,"x"))</f>
        <v/>
      </c>
      <c r="BC495" s="10" t="str">
        <f t="shared" si="668"/>
        <v/>
      </c>
      <c r="BD495" s="10" t="str">
        <f t="shared" si="712"/>
        <v/>
      </c>
      <c r="BE495" s="10" t="str">
        <f t="shared" si="713"/>
        <v/>
      </c>
      <c r="BF495" s="10" t="str">
        <f t="shared" si="714"/>
        <v/>
      </c>
      <c r="BG495" s="10">
        <f t="shared" si="715"/>
        <v>0</v>
      </c>
      <c r="BH495" s="11" t="str">
        <f>IF($G495="","",COUNTIF($BI$4:$BI495,"x")/COUNTIF($G$4:$G495,"x"))</f>
        <v/>
      </c>
      <c r="BI495" s="10" t="str">
        <f t="shared" si="669"/>
        <v/>
      </c>
      <c r="BJ495" s="10" t="str">
        <f t="shared" si="716"/>
        <v/>
      </c>
      <c r="BK495" s="10" t="str">
        <f t="shared" si="717"/>
        <v/>
      </c>
      <c r="BL495" s="10" t="str">
        <f t="shared" si="718"/>
        <v/>
      </c>
      <c r="BM495" s="10">
        <f t="shared" si="719"/>
        <v>0</v>
      </c>
      <c r="BN495" s="11" t="str">
        <f>IF($G495="","",COUNTIF($BO$4:$BO495,"x")/COUNTIF($G$4:$G495,"x"))</f>
        <v/>
      </c>
      <c r="BO495" s="10" t="str">
        <f t="shared" si="670"/>
        <v/>
      </c>
      <c r="BP495" s="10" t="str">
        <f t="shared" si="720"/>
        <v/>
      </c>
      <c r="BQ495" s="10" t="str">
        <f t="shared" si="721"/>
        <v/>
      </c>
      <c r="BR495" s="10" t="str">
        <f t="shared" si="722"/>
        <v/>
      </c>
      <c r="BS495" s="10">
        <f t="shared" si="723"/>
        <v>0</v>
      </c>
      <c r="BT495" s="11" t="str">
        <f>IF($G495="","",COUNTIF($BU$4:$BU495,"x")/COUNTIF($G$4:$G495,"x"))</f>
        <v/>
      </c>
      <c r="BU495" s="10" t="str">
        <f t="shared" si="671"/>
        <v/>
      </c>
      <c r="BV495" s="10" t="str">
        <f t="shared" si="724"/>
        <v/>
      </c>
      <c r="BW495" s="10" t="str">
        <f t="shared" si="725"/>
        <v/>
      </c>
      <c r="BX495" s="10" t="str">
        <f t="shared" si="726"/>
        <v/>
      </c>
      <c r="BY495" s="10">
        <f t="shared" si="727"/>
        <v>0</v>
      </c>
      <c r="BZ495" s="11" t="str">
        <f>IF($G495="","",COUNTIF($CA$4:$CA495,"x")/COUNTIF($G$4:$G495,"x"))</f>
        <v/>
      </c>
      <c r="CA495" s="10" t="str">
        <f t="shared" si="672"/>
        <v/>
      </c>
      <c r="CB495" s="10" t="str">
        <f t="shared" si="728"/>
        <v/>
      </c>
      <c r="CC495" s="10" t="str">
        <f t="shared" si="729"/>
        <v/>
      </c>
      <c r="CD495" s="10" t="str">
        <f t="shared" si="730"/>
        <v/>
      </c>
      <c r="CE495" s="10">
        <f t="shared" si="731"/>
        <v>0</v>
      </c>
      <c r="CF495" s="11" t="str">
        <f>IF($G495="","",COUNTIF($CG$4:$CG495,"x")/COUNTIF($G$4:$G495,"x"))</f>
        <v/>
      </c>
      <c r="CG495" s="10" t="str">
        <f t="shared" si="673"/>
        <v/>
      </c>
      <c r="CH495" s="10" t="str">
        <f t="shared" si="732"/>
        <v/>
      </c>
      <c r="CI495" s="10" t="str">
        <f t="shared" si="733"/>
        <v/>
      </c>
      <c r="CJ495" s="10" t="str">
        <f t="shared" si="734"/>
        <v/>
      </c>
      <c r="CK495" s="10">
        <f t="shared" si="735"/>
        <v>0</v>
      </c>
      <c r="CL495" s="11" t="str">
        <f>IF($G495="","",COUNTIF($CM$4:$CM495,"x")/COUNTIF($G$4:$G495,"x"))</f>
        <v/>
      </c>
      <c r="CM495" s="10" t="str">
        <f t="shared" si="674"/>
        <v/>
      </c>
      <c r="CN495" s="10" t="str">
        <f t="shared" si="736"/>
        <v/>
      </c>
      <c r="CO495" s="10" t="str">
        <f t="shared" si="737"/>
        <v/>
      </c>
      <c r="CP495" s="10" t="str">
        <f t="shared" si="738"/>
        <v/>
      </c>
      <c r="CQ495" s="10">
        <f t="shared" si="739"/>
        <v>0</v>
      </c>
    </row>
    <row r="496" spans="2:95">
      <c r="B496" s="10" t="str">
        <f t="shared" si="661"/>
        <v/>
      </c>
      <c r="C496" s="10" t="str">
        <f t="shared" si="662"/>
        <v/>
      </c>
      <c r="D496" s="10" t="str">
        <f t="shared" si="663"/>
        <v/>
      </c>
      <c r="E496" s="10" t="str">
        <f t="shared" si="664"/>
        <v/>
      </c>
      <c r="F496" s="10" t="str">
        <f t="shared" si="665"/>
        <v/>
      </c>
      <c r="G496" s="10" t="str">
        <f t="shared" si="675"/>
        <v/>
      </c>
      <c r="H496" s="10" t="str">
        <f t="shared" si="676"/>
        <v/>
      </c>
      <c r="I496" s="10" t="str">
        <f t="shared" si="677"/>
        <v/>
      </c>
      <c r="J496" s="10" t="str">
        <f t="shared" si="678"/>
        <v/>
      </c>
      <c r="K496" s="10" t="str">
        <f t="shared" si="679"/>
        <v/>
      </c>
      <c r="L496" s="10" t="str">
        <f t="shared" si="680"/>
        <v/>
      </c>
      <c r="M496" s="10" t="str">
        <f t="shared" si="681"/>
        <v/>
      </c>
      <c r="N496" s="10" t="str">
        <f t="shared" si="682"/>
        <v/>
      </c>
      <c r="O496" s="10" t="str">
        <f t="shared" si="683"/>
        <v/>
      </c>
      <c r="P496" s="10" t="str">
        <f t="shared" si="684"/>
        <v/>
      </c>
      <c r="Q496" s="10" t="str">
        <f t="shared" si="685"/>
        <v/>
      </c>
      <c r="R496" s="10" t="str">
        <f t="shared" si="686"/>
        <v/>
      </c>
      <c r="S496" s="20" t="str">
        <f t="shared" si="687"/>
        <v/>
      </c>
      <c r="T496" s="23" t="str">
        <f t="shared" si="688"/>
        <v/>
      </c>
      <c r="U496" s="10"/>
      <c r="V496" s="10"/>
      <c r="W496" s="10"/>
      <c r="X496" s="11" t="str">
        <f>IF(G496="","",COUNTIF($Y$4:$Y496,"x")/COUNTIF($G$4:$G496,"x"))</f>
        <v/>
      </c>
      <c r="Y496" s="10" t="str">
        <f t="shared" si="689"/>
        <v/>
      </c>
      <c r="Z496" s="10" t="str">
        <f t="shared" si="690"/>
        <v/>
      </c>
      <c r="AA496" s="10" t="str">
        <f t="shared" si="691"/>
        <v/>
      </c>
      <c r="AB496" s="10" t="str">
        <f t="shared" si="692"/>
        <v/>
      </c>
      <c r="AC496" s="10">
        <f t="shared" si="693"/>
        <v>0</v>
      </c>
      <c r="AD496" s="11" t="str">
        <f>IF(G496="","",COUNTIF($AE$4:$AE496,"x")/COUNTIF($G$4:$G496,"x"))</f>
        <v/>
      </c>
      <c r="AE496" s="10" t="str">
        <f t="shared" si="694"/>
        <v/>
      </c>
      <c r="AF496" s="10" t="str">
        <f t="shared" si="695"/>
        <v/>
      </c>
      <c r="AG496" s="10" t="str">
        <f t="shared" si="696"/>
        <v/>
      </c>
      <c r="AH496" s="10" t="str">
        <f t="shared" si="697"/>
        <v/>
      </c>
      <c r="AI496" s="10">
        <f t="shared" si="698"/>
        <v>0</v>
      </c>
      <c r="AJ496" s="11" t="str">
        <f>IF(G496="","",COUNTIF($AK$4:$AK496,"x")/COUNTIF($G$4:$G496,"x"))</f>
        <v/>
      </c>
      <c r="AK496" s="10" t="str">
        <f t="shared" si="699"/>
        <v/>
      </c>
      <c r="AL496" s="10" t="str">
        <f t="shared" si="700"/>
        <v/>
      </c>
      <c r="AM496" s="10" t="str">
        <f t="shared" si="701"/>
        <v/>
      </c>
      <c r="AN496" s="10" t="str">
        <f t="shared" si="702"/>
        <v/>
      </c>
      <c r="AO496" s="10">
        <f t="shared" si="703"/>
        <v>0</v>
      </c>
      <c r="AP496" s="11" t="str">
        <f>IF($G496="","",COUNTIF($AQ$4:$AQ496,"x")/COUNTIF($G$4:$G496,"x"))</f>
        <v/>
      </c>
      <c r="AQ496" s="10" t="str">
        <f t="shared" si="666"/>
        <v/>
      </c>
      <c r="AR496" s="10" t="str">
        <f t="shared" si="704"/>
        <v/>
      </c>
      <c r="AS496" s="10" t="str">
        <f t="shared" si="705"/>
        <v/>
      </c>
      <c r="AT496" s="10" t="str">
        <f t="shared" si="706"/>
        <v/>
      </c>
      <c r="AU496" s="10">
        <f t="shared" si="707"/>
        <v>0</v>
      </c>
      <c r="AV496" s="11" t="str">
        <f>IF($G496="","",COUNTIF($AW$4:$AW496,"x")/COUNTIF($G$4:$G496,"x"))</f>
        <v/>
      </c>
      <c r="AW496" s="10" t="str">
        <f t="shared" si="667"/>
        <v/>
      </c>
      <c r="AX496" s="10" t="str">
        <f t="shared" si="708"/>
        <v/>
      </c>
      <c r="AY496" s="10" t="str">
        <f t="shared" si="709"/>
        <v/>
      </c>
      <c r="AZ496" s="10" t="str">
        <f t="shared" si="710"/>
        <v/>
      </c>
      <c r="BA496" s="10">
        <f t="shared" si="711"/>
        <v>0</v>
      </c>
      <c r="BB496" s="11" t="str">
        <f>IF($G496="","",COUNTIF($BC$4:$BC496,"x")/COUNTIF($G$4:$G496,"x"))</f>
        <v/>
      </c>
      <c r="BC496" s="10" t="str">
        <f t="shared" si="668"/>
        <v/>
      </c>
      <c r="BD496" s="10" t="str">
        <f t="shared" si="712"/>
        <v/>
      </c>
      <c r="BE496" s="10" t="str">
        <f t="shared" si="713"/>
        <v/>
      </c>
      <c r="BF496" s="10" t="str">
        <f t="shared" si="714"/>
        <v/>
      </c>
      <c r="BG496" s="10">
        <f t="shared" si="715"/>
        <v>0</v>
      </c>
      <c r="BH496" s="11" t="str">
        <f>IF($G496="","",COUNTIF($BI$4:$BI496,"x")/COUNTIF($G$4:$G496,"x"))</f>
        <v/>
      </c>
      <c r="BI496" s="10" t="str">
        <f t="shared" si="669"/>
        <v/>
      </c>
      <c r="BJ496" s="10" t="str">
        <f t="shared" si="716"/>
        <v/>
      </c>
      <c r="BK496" s="10" t="str">
        <f t="shared" si="717"/>
        <v/>
      </c>
      <c r="BL496" s="10" t="str">
        <f t="shared" si="718"/>
        <v/>
      </c>
      <c r="BM496" s="10">
        <f t="shared" si="719"/>
        <v>0</v>
      </c>
      <c r="BN496" s="11" t="str">
        <f>IF($G496="","",COUNTIF($BO$4:$BO496,"x")/COUNTIF($G$4:$G496,"x"))</f>
        <v/>
      </c>
      <c r="BO496" s="10" t="str">
        <f t="shared" si="670"/>
        <v/>
      </c>
      <c r="BP496" s="10" t="str">
        <f t="shared" si="720"/>
        <v/>
      </c>
      <c r="BQ496" s="10" t="str">
        <f t="shared" si="721"/>
        <v/>
      </c>
      <c r="BR496" s="10" t="str">
        <f t="shared" si="722"/>
        <v/>
      </c>
      <c r="BS496" s="10">
        <f t="shared" si="723"/>
        <v>0</v>
      </c>
      <c r="BT496" s="11" t="str">
        <f>IF($G496="","",COUNTIF($BU$4:$BU496,"x")/COUNTIF($G$4:$G496,"x"))</f>
        <v/>
      </c>
      <c r="BU496" s="10" t="str">
        <f t="shared" si="671"/>
        <v/>
      </c>
      <c r="BV496" s="10" t="str">
        <f t="shared" si="724"/>
        <v/>
      </c>
      <c r="BW496" s="10" t="str">
        <f t="shared" si="725"/>
        <v/>
      </c>
      <c r="BX496" s="10" t="str">
        <f t="shared" si="726"/>
        <v/>
      </c>
      <c r="BY496" s="10">
        <f t="shared" si="727"/>
        <v>0</v>
      </c>
      <c r="BZ496" s="11" t="str">
        <f>IF($G496="","",COUNTIF($CA$4:$CA496,"x")/COUNTIF($G$4:$G496,"x"))</f>
        <v/>
      </c>
      <c r="CA496" s="10" t="str">
        <f t="shared" si="672"/>
        <v/>
      </c>
      <c r="CB496" s="10" t="str">
        <f t="shared" si="728"/>
        <v/>
      </c>
      <c r="CC496" s="10" t="str">
        <f t="shared" si="729"/>
        <v/>
      </c>
      <c r="CD496" s="10" t="str">
        <f t="shared" si="730"/>
        <v/>
      </c>
      <c r="CE496" s="10">
        <f t="shared" si="731"/>
        <v>0</v>
      </c>
      <c r="CF496" s="11" t="str">
        <f>IF($G496="","",COUNTIF($CG$4:$CG496,"x")/COUNTIF($G$4:$G496,"x"))</f>
        <v/>
      </c>
      <c r="CG496" s="10" t="str">
        <f t="shared" si="673"/>
        <v/>
      </c>
      <c r="CH496" s="10" t="str">
        <f t="shared" si="732"/>
        <v/>
      </c>
      <c r="CI496" s="10" t="str">
        <f t="shared" si="733"/>
        <v/>
      </c>
      <c r="CJ496" s="10" t="str">
        <f t="shared" si="734"/>
        <v/>
      </c>
      <c r="CK496" s="10">
        <f t="shared" si="735"/>
        <v>0</v>
      </c>
      <c r="CL496" s="11" t="str">
        <f>IF($G496="","",COUNTIF($CM$4:$CM496,"x")/COUNTIF($G$4:$G496,"x"))</f>
        <v/>
      </c>
      <c r="CM496" s="10" t="str">
        <f t="shared" si="674"/>
        <v/>
      </c>
      <c r="CN496" s="10" t="str">
        <f t="shared" si="736"/>
        <v/>
      </c>
      <c r="CO496" s="10" t="str">
        <f t="shared" si="737"/>
        <v/>
      </c>
      <c r="CP496" s="10" t="str">
        <f t="shared" si="738"/>
        <v/>
      </c>
      <c r="CQ496" s="10">
        <f t="shared" si="739"/>
        <v>0</v>
      </c>
    </row>
    <row r="497" spans="2:95">
      <c r="B497" s="10" t="str">
        <f t="shared" si="661"/>
        <v/>
      </c>
      <c r="C497" s="10" t="str">
        <f t="shared" si="662"/>
        <v/>
      </c>
      <c r="D497" s="10" t="str">
        <f t="shared" si="663"/>
        <v/>
      </c>
      <c r="E497" s="10" t="str">
        <f t="shared" si="664"/>
        <v/>
      </c>
      <c r="F497" s="10" t="str">
        <f t="shared" si="665"/>
        <v/>
      </c>
      <c r="G497" s="10" t="str">
        <f t="shared" si="675"/>
        <v/>
      </c>
      <c r="H497" s="10" t="str">
        <f t="shared" si="676"/>
        <v/>
      </c>
      <c r="I497" s="10" t="str">
        <f t="shared" si="677"/>
        <v/>
      </c>
      <c r="J497" s="10" t="str">
        <f t="shared" si="678"/>
        <v/>
      </c>
      <c r="K497" s="10" t="str">
        <f t="shared" si="679"/>
        <v/>
      </c>
      <c r="L497" s="10" t="str">
        <f t="shared" si="680"/>
        <v/>
      </c>
      <c r="M497" s="10" t="str">
        <f t="shared" si="681"/>
        <v/>
      </c>
      <c r="N497" s="10" t="str">
        <f t="shared" si="682"/>
        <v/>
      </c>
      <c r="O497" s="10" t="str">
        <f t="shared" si="683"/>
        <v/>
      </c>
      <c r="P497" s="10" t="str">
        <f t="shared" si="684"/>
        <v/>
      </c>
      <c r="Q497" s="10" t="str">
        <f t="shared" si="685"/>
        <v/>
      </c>
      <c r="R497" s="10" t="str">
        <f t="shared" si="686"/>
        <v/>
      </c>
      <c r="S497" s="20" t="str">
        <f t="shared" si="687"/>
        <v/>
      </c>
      <c r="T497" s="23" t="str">
        <f t="shared" si="688"/>
        <v/>
      </c>
      <c r="U497" s="10"/>
      <c r="V497" s="10"/>
      <c r="W497" s="10"/>
      <c r="X497" s="11" t="str">
        <f>IF(G497="","",COUNTIF($Y$4:$Y497,"x")/COUNTIF($G$4:$G497,"x"))</f>
        <v/>
      </c>
      <c r="Y497" s="10" t="str">
        <f t="shared" si="689"/>
        <v/>
      </c>
      <c r="Z497" s="10" t="str">
        <f t="shared" si="690"/>
        <v/>
      </c>
      <c r="AA497" s="10" t="str">
        <f t="shared" si="691"/>
        <v/>
      </c>
      <c r="AB497" s="10" t="str">
        <f t="shared" si="692"/>
        <v/>
      </c>
      <c r="AC497" s="10">
        <f t="shared" si="693"/>
        <v>0</v>
      </c>
      <c r="AD497" s="11" t="str">
        <f>IF(G497="","",COUNTIF($AE$4:$AE497,"x")/COUNTIF($G$4:$G497,"x"))</f>
        <v/>
      </c>
      <c r="AE497" s="10" t="str">
        <f t="shared" si="694"/>
        <v/>
      </c>
      <c r="AF497" s="10" t="str">
        <f t="shared" si="695"/>
        <v/>
      </c>
      <c r="AG497" s="10" t="str">
        <f t="shared" si="696"/>
        <v/>
      </c>
      <c r="AH497" s="10" t="str">
        <f t="shared" si="697"/>
        <v/>
      </c>
      <c r="AI497" s="10">
        <f t="shared" si="698"/>
        <v>0</v>
      </c>
      <c r="AJ497" s="11" t="str">
        <f>IF(G497="","",COUNTIF($AK$4:$AK497,"x")/COUNTIF($G$4:$G497,"x"))</f>
        <v/>
      </c>
      <c r="AK497" s="10" t="str">
        <f t="shared" si="699"/>
        <v/>
      </c>
      <c r="AL497" s="10" t="str">
        <f t="shared" si="700"/>
        <v/>
      </c>
      <c r="AM497" s="10" t="str">
        <f t="shared" si="701"/>
        <v/>
      </c>
      <c r="AN497" s="10" t="str">
        <f t="shared" si="702"/>
        <v/>
      </c>
      <c r="AO497" s="10">
        <f t="shared" si="703"/>
        <v>0</v>
      </c>
      <c r="AP497" s="11" t="str">
        <f>IF($G497="","",COUNTIF($AQ$4:$AQ497,"x")/COUNTIF($G$4:$G497,"x"))</f>
        <v/>
      </c>
      <c r="AQ497" s="10" t="str">
        <f t="shared" si="666"/>
        <v/>
      </c>
      <c r="AR497" s="10" t="str">
        <f t="shared" si="704"/>
        <v/>
      </c>
      <c r="AS497" s="10" t="str">
        <f t="shared" si="705"/>
        <v/>
      </c>
      <c r="AT497" s="10" t="str">
        <f t="shared" si="706"/>
        <v/>
      </c>
      <c r="AU497" s="10">
        <f t="shared" si="707"/>
        <v>0</v>
      </c>
      <c r="AV497" s="11" t="str">
        <f>IF($G497="","",COUNTIF($AW$4:$AW497,"x")/COUNTIF($G$4:$G497,"x"))</f>
        <v/>
      </c>
      <c r="AW497" s="10" t="str">
        <f t="shared" si="667"/>
        <v/>
      </c>
      <c r="AX497" s="10" t="str">
        <f t="shared" si="708"/>
        <v/>
      </c>
      <c r="AY497" s="10" t="str">
        <f t="shared" si="709"/>
        <v/>
      </c>
      <c r="AZ497" s="10" t="str">
        <f t="shared" si="710"/>
        <v/>
      </c>
      <c r="BA497" s="10">
        <f t="shared" si="711"/>
        <v>0</v>
      </c>
      <c r="BB497" s="11" t="str">
        <f>IF($G497="","",COUNTIF($BC$4:$BC497,"x")/COUNTIF($G$4:$G497,"x"))</f>
        <v/>
      </c>
      <c r="BC497" s="10" t="str">
        <f t="shared" si="668"/>
        <v/>
      </c>
      <c r="BD497" s="10" t="str">
        <f t="shared" si="712"/>
        <v/>
      </c>
      <c r="BE497" s="10" t="str">
        <f t="shared" si="713"/>
        <v/>
      </c>
      <c r="BF497" s="10" t="str">
        <f t="shared" si="714"/>
        <v/>
      </c>
      <c r="BG497" s="10">
        <f t="shared" si="715"/>
        <v>0</v>
      </c>
      <c r="BH497" s="11" t="str">
        <f>IF($G497="","",COUNTIF($BI$4:$BI497,"x")/COUNTIF($G$4:$G497,"x"))</f>
        <v/>
      </c>
      <c r="BI497" s="10" t="str">
        <f t="shared" si="669"/>
        <v/>
      </c>
      <c r="BJ497" s="10" t="str">
        <f t="shared" si="716"/>
        <v/>
      </c>
      <c r="BK497" s="10" t="str">
        <f t="shared" si="717"/>
        <v/>
      </c>
      <c r="BL497" s="10" t="str">
        <f t="shared" si="718"/>
        <v/>
      </c>
      <c r="BM497" s="10">
        <f t="shared" si="719"/>
        <v>0</v>
      </c>
      <c r="BN497" s="11" t="str">
        <f>IF($G497="","",COUNTIF($BO$4:$BO497,"x")/COUNTIF($G$4:$G497,"x"))</f>
        <v/>
      </c>
      <c r="BO497" s="10" t="str">
        <f t="shared" si="670"/>
        <v/>
      </c>
      <c r="BP497" s="10" t="str">
        <f t="shared" si="720"/>
        <v/>
      </c>
      <c r="BQ497" s="10" t="str">
        <f t="shared" si="721"/>
        <v/>
      </c>
      <c r="BR497" s="10" t="str">
        <f t="shared" si="722"/>
        <v/>
      </c>
      <c r="BS497" s="10">
        <f t="shared" si="723"/>
        <v>0</v>
      </c>
      <c r="BT497" s="11" t="str">
        <f>IF($G497="","",COUNTIF($BU$4:$BU497,"x")/COUNTIF($G$4:$G497,"x"))</f>
        <v/>
      </c>
      <c r="BU497" s="10" t="str">
        <f t="shared" si="671"/>
        <v/>
      </c>
      <c r="BV497" s="10" t="str">
        <f t="shared" si="724"/>
        <v/>
      </c>
      <c r="BW497" s="10" t="str">
        <f t="shared" si="725"/>
        <v/>
      </c>
      <c r="BX497" s="10" t="str">
        <f t="shared" si="726"/>
        <v/>
      </c>
      <c r="BY497" s="10">
        <f t="shared" si="727"/>
        <v>0</v>
      </c>
      <c r="BZ497" s="11" t="str">
        <f>IF($G497="","",COUNTIF($CA$4:$CA497,"x")/COUNTIF($G$4:$G497,"x"))</f>
        <v/>
      </c>
      <c r="CA497" s="10" t="str">
        <f t="shared" si="672"/>
        <v/>
      </c>
      <c r="CB497" s="10" t="str">
        <f t="shared" si="728"/>
        <v/>
      </c>
      <c r="CC497" s="10" t="str">
        <f t="shared" si="729"/>
        <v/>
      </c>
      <c r="CD497" s="10" t="str">
        <f t="shared" si="730"/>
        <v/>
      </c>
      <c r="CE497" s="10">
        <f t="shared" si="731"/>
        <v>0</v>
      </c>
      <c r="CF497" s="11" t="str">
        <f>IF($G497="","",COUNTIF($CG$4:$CG497,"x")/COUNTIF($G$4:$G497,"x"))</f>
        <v/>
      </c>
      <c r="CG497" s="10" t="str">
        <f t="shared" si="673"/>
        <v/>
      </c>
      <c r="CH497" s="10" t="str">
        <f t="shared" si="732"/>
        <v/>
      </c>
      <c r="CI497" s="10" t="str">
        <f t="shared" si="733"/>
        <v/>
      </c>
      <c r="CJ497" s="10" t="str">
        <f t="shared" si="734"/>
        <v/>
      </c>
      <c r="CK497" s="10">
        <f t="shared" si="735"/>
        <v>0</v>
      </c>
      <c r="CL497" s="11" t="str">
        <f>IF($G497="","",COUNTIF($CM$4:$CM497,"x")/COUNTIF($G$4:$G497,"x"))</f>
        <v/>
      </c>
      <c r="CM497" s="10" t="str">
        <f t="shared" si="674"/>
        <v/>
      </c>
      <c r="CN497" s="10" t="str">
        <f t="shared" si="736"/>
        <v/>
      </c>
      <c r="CO497" s="10" t="str">
        <f t="shared" si="737"/>
        <v/>
      </c>
      <c r="CP497" s="10" t="str">
        <f t="shared" si="738"/>
        <v/>
      </c>
      <c r="CQ497" s="10">
        <f t="shared" si="739"/>
        <v>0</v>
      </c>
    </row>
    <row r="498" spans="2:95">
      <c r="B498" s="10" t="str">
        <f t="shared" si="661"/>
        <v/>
      </c>
      <c r="C498" s="10" t="str">
        <f t="shared" si="662"/>
        <v/>
      </c>
      <c r="D498" s="10" t="str">
        <f t="shared" si="663"/>
        <v/>
      </c>
      <c r="E498" s="10" t="str">
        <f t="shared" si="664"/>
        <v/>
      </c>
      <c r="F498" s="10" t="str">
        <f t="shared" si="665"/>
        <v/>
      </c>
      <c r="G498" s="10" t="str">
        <f t="shared" si="675"/>
        <v/>
      </c>
      <c r="H498" s="10" t="str">
        <f t="shared" si="676"/>
        <v/>
      </c>
      <c r="I498" s="10" t="str">
        <f t="shared" si="677"/>
        <v/>
      </c>
      <c r="J498" s="10" t="str">
        <f t="shared" si="678"/>
        <v/>
      </c>
      <c r="K498" s="10" t="str">
        <f t="shared" si="679"/>
        <v/>
      </c>
      <c r="L498" s="10" t="str">
        <f t="shared" si="680"/>
        <v/>
      </c>
      <c r="M498" s="10" t="str">
        <f t="shared" si="681"/>
        <v/>
      </c>
      <c r="N498" s="10" t="str">
        <f t="shared" si="682"/>
        <v/>
      </c>
      <c r="O498" s="10" t="str">
        <f t="shared" si="683"/>
        <v/>
      </c>
      <c r="P498" s="10" t="str">
        <f t="shared" si="684"/>
        <v/>
      </c>
      <c r="Q498" s="10" t="str">
        <f t="shared" si="685"/>
        <v/>
      </c>
      <c r="R498" s="10" t="str">
        <f t="shared" si="686"/>
        <v/>
      </c>
      <c r="S498" s="20" t="str">
        <f t="shared" si="687"/>
        <v/>
      </c>
      <c r="T498" s="23" t="str">
        <f t="shared" si="688"/>
        <v/>
      </c>
      <c r="U498" s="10"/>
      <c r="V498" s="10"/>
      <c r="W498" s="10"/>
      <c r="X498" s="11" t="str">
        <f>IF(G498="","",COUNTIF($Y$4:$Y498,"x")/COUNTIF($G$4:$G498,"x"))</f>
        <v/>
      </c>
      <c r="Y498" s="10" t="str">
        <f t="shared" si="689"/>
        <v/>
      </c>
      <c r="Z498" s="10" t="str">
        <f t="shared" si="690"/>
        <v/>
      </c>
      <c r="AA498" s="10" t="str">
        <f t="shared" si="691"/>
        <v/>
      </c>
      <c r="AB498" s="10" t="str">
        <f t="shared" si="692"/>
        <v/>
      </c>
      <c r="AC498" s="10">
        <f t="shared" si="693"/>
        <v>0</v>
      </c>
      <c r="AD498" s="11" t="str">
        <f>IF(G498="","",COUNTIF($AE$4:$AE498,"x")/COUNTIF($G$4:$G498,"x"))</f>
        <v/>
      </c>
      <c r="AE498" s="10" t="str">
        <f t="shared" si="694"/>
        <v/>
      </c>
      <c r="AF498" s="10" t="str">
        <f t="shared" si="695"/>
        <v/>
      </c>
      <c r="AG498" s="10" t="str">
        <f t="shared" si="696"/>
        <v/>
      </c>
      <c r="AH498" s="10" t="str">
        <f t="shared" si="697"/>
        <v/>
      </c>
      <c r="AI498" s="10">
        <f t="shared" si="698"/>
        <v>0</v>
      </c>
      <c r="AJ498" s="11" t="str">
        <f>IF(G498="","",COUNTIF($AK$4:$AK498,"x")/COUNTIF($G$4:$G498,"x"))</f>
        <v/>
      </c>
      <c r="AK498" s="10" t="str">
        <f t="shared" si="699"/>
        <v/>
      </c>
      <c r="AL498" s="10" t="str">
        <f t="shared" si="700"/>
        <v/>
      </c>
      <c r="AM498" s="10" t="str">
        <f t="shared" si="701"/>
        <v/>
      </c>
      <c r="AN498" s="10" t="str">
        <f t="shared" si="702"/>
        <v/>
      </c>
      <c r="AO498" s="10">
        <f t="shared" si="703"/>
        <v>0</v>
      </c>
      <c r="AP498" s="11" t="str">
        <f>IF($G498="","",COUNTIF($AQ$4:$AQ498,"x")/COUNTIF($G$4:$G498,"x"))</f>
        <v/>
      </c>
      <c r="AQ498" s="10" t="str">
        <f t="shared" si="666"/>
        <v/>
      </c>
      <c r="AR498" s="10" t="str">
        <f t="shared" si="704"/>
        <v/>
      </c>
      <c r="AS498" s="10" t="str">
        <f t="shared" si="705"/>
        <v/>
      </c>
      <c r="AT498" s="10" t="str">
        <f t="shared" si="706"/>
        <v/>
      </c>
      <c r="AU498" s="10">
        <f t="shared" si="707"/>
        <v>0</v>
      </c>
      <c r="AV498" s="11" t="str">
        <f>IF($G498="","",COUNTIF($AW$4:$AW498,"x")/COUNTIF($G$4:$G498,"x"))</f>
        <v/>
      </c>
      <c r="AW498" s="10" t="str">
        <f t="shared" si="667"/>
        <v/>
      </c>
      <c r="AX498" s="10" t="str">
        <f t="shared" si="708"/>
        <v/>
      </c>
      <c r="AY498" s="10" t="str">
        <f t="shared" si="709"/>
        <v/>
      </c>
      <c r="AZ498" s="10" t="str">
        <f t="shared" si="710"/>
        <v/>
      </c>
      <c r="BA498" s="10">
        <f t="shared" si="711"/>
        <v>0</v>
      </c>
      <c r="BB498" s="11" t="str">
        <f>IF($G498="","",COUNTIF($BC$4:$BC498,"x")/COUNTIF($G$4:$G498,"x"))</f>
        <v/>
      </c>
      <c r="BC498" s="10" t="str">
        <f t="shared" si="668"/>
        <v/>
      </c>
      <c r="BD498" s="10" t="str">
        <f t="shared" si="712"/>
        <v/>
      </c>
      <c r="BE498" s="10" t="str">
        <f t="shared" si="713"/>
        <v/>
      </c>
      <c r="BF498" s="10" t="str">
        <f t="shared" si="714"/>
        <v/>
      </c>
      <c r="BG498" s="10">
        <f t="shared" si="715"/>
        <v>0</v>
      </c>
      <c r="BH498" s="11" t="str">
        <f>IF($G498="","",COUNTIF($BI$4:$BI498,"x")/COUNTIF($G$4:$G498,"x"))</f>
        <v/>
      </c>
      <c r="BI498" s="10" t="str">
        <f t="shared" si="669"/>
        <v/>
      </c>
      <c r="BJ498" s="10" t="str">
        <f t="shared" si="716"/>
        <v/>
      </c>
      <c r="BK498" s="10" t="str">
        <f t="shared" si="717"/>
        <v/>
      </c>
      <c r="BL498" s="10" t="str">
        <f t="shared" si="718"/>
        <v/>
      </c>
      <c r="BM498" s="10">
        <f t="shared" si="719"/>
        <v>0</v>
      </c>
      <c r="BN498" s="11" t="str">
        <f>IF($G498="","",COUNTIF($BO$4:$BO498,"x")/COUNTIF($G$4:$G498,"x"))</f>
        <v/>
      </c>
      <c r="BO498" s="10" t="str">
        <f t="shared" si="670"/>
        <v/>
      </c>
      <c r="BP498" s="10" t="str">
        <f t="shared" si="720"/>
        <v/>
      </c>
      <c r="BQ498" s="10" t="str">
        <f t="shared" si="721"/>
        <v/>
      </c>
      <c r="BR498" s="10" t="str">
        <f t="shared" si="722"/>
        <v/>
      </c>
      <c r="BS498" s="10">
        <f t="shared" si="723"/>
        <v>0</v>
      </c>
      <c r="BT498" s="11" t="str">
        <f>IF($G498="","",COUNTIF($BU$4:$BU498,"x")/COUNTIF($G$4:$G498,"x"))</f>
        <v/>
      </c>
      <c r="BU498" s="10" t="str">
        <f t="shared" si="671"/>
        <v/>
      </c>
      <c r="BV498" s="10" t="str">
        <f t="shared" si="724"/>
        <v/>
      </c>
      <c r="BW498" s="10" t="str">
        <f t="shared" si="725"/>
        <v/>
      </c>
      <c r="BX498" s="10" t="str">
        <f t="shared" si="726"/>
        <v/>
      </c>
      <c r="BY498" s="10">
        <f t="shared" si="727"/>
        <v>0</v>
      </c>
      <c r="BZ498" s="11" t="str">
        <f>IF($G498="","",COUNTIF($CA$4:$CA498,"x")/COUNTIF($G$4:$G498,"x"))</f>
        <v/>
      </c>
      <c r="CA498" s="10" t="str">
        <f t="shared" si="672"/>
        <v/>
      </c>
      <c r="CB498" s="10" t="str">
        <f t="shared" si="728"/>
        <v/>
      </c>
      <c r="CC498" s="10" t="str">
        <f t="shared" si="729"/>
        <v/>
      </c>
      <c r="CD498" s="10" t="str">
        <f t="shared" si="730"/>
        <v/>
      </c>
      <c r="CE498" s="10">
        <f t="shared" si="731"/>
        <v>0</v>
      </c>
      <c r="CF498" s="11" t="str">
        <f>IF($G498="","",COUNTIF($CG$4:$CG498,"x")/COUNTIF($G$4:$G498,"x"))</f>
        <v/>
      </c>
      <c r="CG498" s="10" t="str">
        <f t="shared" si="673"/>
        <v/>
      </c>
      <c r="CH498" s="10" t="str">
        <f t="shared" si="732"/>
        <v/>
      </c>
      <c r="CI498" s="10" t="str">
        <f t="shared" si="733"/>
        <v/>
      </c>
      <c r="CJ498" s="10" t="str">
        <f t="shared" si="734"/>
        <v/>
      </c>
      <c r="CK498" s="10">
        <f t="shared" si="735"/>
        <v>0</v>
      </c>
      <c r="CL498" s="11" t="str">
        <f>IF($G498="","",COUNTIF($CM$4:$CM498,"x")/COUNTIF($G$4:$G498,"x"))</f>
        <v/>
      </c>
      <c r="CM498" s="10" t="str">
        <f t="shared" si="674"/>
        <v/>
      </c>
      <c r="CN498" s="10" t="str">
        <f t="shared" si="736"/>
        <v/>
      </c>
      <c r="CO498" s="10" t="str">
        <f t="shared" si="737"/>
        <v/>
      </c>
      <c r="CP498" s="10" t="str">
        <f t="shared" si="738"/>
        <v/>
      </c>
      <c r="CQ498" s="10">
        <f t="shared" si="739"/>
        <v>0</v>
      </c>
    </row>
    <row r="499" spans="2:95">
      <c r="B499" s="10" t="str">
        <f t="shared" si="661"/>
        <v/>
      </c>
      <c r="C499" s="10" t="str">
        <f t="shared" si="662"/>
        <v/>
      </c>
      <c r="D499" s="10" t="str">
        <f t="shared" si="663"/>
        <v/>
      </c>
      <c r="E499" s="10" t="str">
        <f t="shared" si="664"/>
        <v/>
      </c>
      <c r="F499" s="10" t="str">
        <f t="shared" si="665"/>
        <v/>
      </c>
      <c r="G499" s="10" t="str">
        <f t="shared" si="675"/>
        <v/>
      </c>
      <c r="H499" s="10" t="str">
        <f t="shared" si="676"/>
        <v/>
      </c>
      <c r="I499" s="10" t="str">
        <f t="shared" si="677"/>
        <v/>
      </c>
      <c r="J499" s="10" t="str">
        <f t="shared" si="678"/>
        <v/>
      </c>
      <c r="K499" s="10" t="str">
        <f t="shared" si="679"/>
        <v/>
      </c>
      <c r="L499" s="10" t="str">
        <f t="shared" si="680"/>
        <v/>
      </c>
      <c r="M499" s="10" t="str">
        <f t="shared" si="681"/>
        <v/>
      </c>
      <c r="N499" s="10" t="str">
        <f t="shared" si="682"/>
        <v/>
      </c>
      <c r="O499" s="10" t="str">
        <f t="shared" si="683"/>
        <v/>
      </c>
      <c r="P499" s="10" t="str">
        <f t="shared" si="684"/>
        <v/>
      </c>
      <c r="Q499" s="10" t="str">
        <f t="shared" si="685"/>
        <v/>
      </c>
      <c r="R499" s="10" t="str">
        <f t="shared" si="686"/>
        <v/>
      </c>
      <c r="S499" s="20" t="str">
        <f t="shared" si="687"/>
        <v/>
      </c>
      <c r="T499" s="23" t="str">
        <f t="shared" si="688"/>
        <v/>
      </c>
      <c r="U499" s="10"/>
      <c r="V499" s="10"/>
      <c r="W499" s="10"/>
      <c r="X499" s="11" t="str">
        <f>IF(G499="","",COUNTIF($Y$4:$Y499,"x")/COUNTIF($G$4:$G499,"x"))</f>
        <v/>
      </c>
      <c r="Y499" s="10" t="str">
        <f t="shared" si="689"/>
        <v/>
      </c>
      <c r="Z499" s="10" t="str">
        <f t="shared" si="690"/>
        <v/>
      </c>
      <c r="AA499" s="10" t="str">
        <f t="shared" si="691"/>
        <v/>
      </c>
      <c r="AB499" s="10" t="str">
        <f t="shared" si="692"/>
        <v/>
      </c>
      <c r="AC499" s="10">
        <f t="shared" si="693"/>
        <v>0</v>
      </c>
      <c r="AD499" s="11" t="str">
        <f>IF(G499="","",COUNTIF($AE$4:$AE499,"x")/COUNTIF($G$4:$G499,"x"))</f>
        <v/>
      </c>
      <c r="AE499" s="10" t="str">
        <f t="shared" si="694"/>
        <v/>
      </c>
      <c r="AF499" s="10" t="str">
        <f t="shared" si="695"/>
        <v/>
      </c>
      <c r="AG499" s="10" t="str">
        <f t="shared" si="696"/>
        <v/>
      </c>
      <c r="AH499" s="10" t="str">
        <f t="shared" si="697"/>
        <v/>
      </c>
      <c r="AI499" s="10">
        <f t="shared" si="698"/>
        <v>0</v>
      </c>
      <c r="AJ499" s="11" t="str">
        <f>IF(G499="","",COUNTIF($AK$4:$AK499,"x")/COUNTIF($G$4:$G499,"x"))</f>
        <v/>
      </c>
      <c r="AK499" s="10" t="str">
        <f t="shared" si="699"/>
        <v/>
      </c>
      <c r="AL499" s="10" t="str">
        <f t="shared" si="700"/>
        <v/>
      </c>
      <c r="AM499" s="10" t="str">
        <f t="shared" si="701"/>
        <v/>
      </c>
      <c r="AN499" s="10" t="str">
        <f t="shared" si="702"/>
        <v/>
      </c>
      <c r="AO499" s="10">
        <f t="shared" si="703"/>
        <v>0</v>
      </c>
      <c r="AP499" s="11" t="str">
        <f>IF($G499="","",COUNTIF($AQ$4:$AQ499,"x")/COUNTIF($G$4:$G499,"x"))</f>
        <v/>
      </c>
      <c r="AQ499" s="10" t="str">
        <f t="shared" si="666"/>
        <v/>
      </c>
      <c r="AR499" s="10" t="str">
        <f t="shared" si="704"/>
        <v/>
      </c>
      <c r="AS499" s="10" t="str">
        <f t="shared" si="705"/>
        <v/>
      </c>
      <c r="AT499" s="10" t="str">
        <f t="shared" si="706"/>
        <v/>
      </c>
      <c r="AU499" s="10">
        <f t="shared" si="707"/>
        <v>0</v>
      </c>
      <c r="AV499" s="11" t="str">
        <f>IF($G499="","",COUNTIF($AW$4:$AW499,"x")/COUNTIF($G$4:$G499,"x"))</f>
        <v/>
      </c>
      <c r="AW499" s="10" t="str">
        <f t="shared" si="667"/>
        <v/>
      </c>
      <c r="AX499" s="10" t="str">
        <f t="shared" si="708"/>
        <v/>
      </c>
      <c r="AY499" s="10" t="str">
        <f t="shared" si="709"/>
        <v/>
      </c>
      <c r="AZ499" s="10" t="str">
        <f t="shared" si="710"/>
        <v/>
      </c>
      <c r="BA499" s="10">
        <f t="shared" si="711"/>
        <v>0</v>
      </c>
      <c r="BB499" s="11" t="str">
        <f>IF($G499="","",COUNTIF($BC$4:$BC499,"x")/COUNTIF($G$4:$G499,"x"))</f>
        <v/>
      </c>
      <c r="BC499" s="10" t="str">
        <f t="shared" si="668"/>
        <v/>
      </c>
      <c r="BD499" s="10" t="str">
        <f t="shared" si="712"/>
        <v/>
      </c>
      <c r="BE499" s="10" t="str">
        <f t="shared" si="713"/>
        <v/>
      </c>
      <c r="BF499" s="10" t="str">
        <f t="shared" si="714"/>
        <v/>
      </c>
      <c r="BG499" s="10">
        <f t="shared" si="715"/>
        <v>0</v>
      </c>
      <c r="BH499" s="11" t="str">
        <f>IF($G499="","",COUNTIF($BI$4:$BI499,"x")/COUNTIF($G$4:$G499,"x"))</f>
        <v/>
      </c>
      <c r="BI499" s="10" t="str">
        <f t="shared" si="669"/>
        <v/>
      </c>
      <c r="BJ499" s="10" t="str">
        <f t="shared" si="716"/>
        <v/>
      </c>
      <c r="BK499" s="10" t="str">
        <f t="shared" si="717"/>
        <v/>
      </c>
      <c r="BL499" s="10" t="str">
        <f t="shared" si="718"/>
        <v/>
      </c>
      <c r="BM499" s="10">
        <f t="shared" si="719"/>
        <v>0</v>
      </c>
      <c r="BN499" s="11" t="str">
        <f>IF($G499="","",COUNTIF($BO$4:$BO499,"x")/COUNTIF($G$4:$G499,"x"))</f>
        <v/>
      </c>
      <c r="BO499" s="10" t="str">
        <f t="shared" si="670"/>
        <v/>
      </c>
      <c r="BP499" s="10" t="str">
        <f t="shared" si="720"/>
        <v/>
      </c>
      <c r="BQ499" s="10" t="str">
        <f t="shared" si="721"/>
        <v/>
      </c>
      <c r="BR499" s="10" t="str">
        <f t="shared" si="722"/>
        <v/>
      </c>
      <c r="BS499" s="10">
        <f t="shared" si="723"/>
        <v>0</v>
      </c>
      <c r="BT499" s="11" t="str">
        <f>IF($G499="","",COUNTIF($BU$4:$BU499,"x")/COUNTIF($G$4:$G499,"x"))</f>
        <v/>
      </c>
      <c r="BU499" s="10" t="str">
        <f t="shared" si="671"/>
        <v/>
      </c>
      <c r="BV499" s="10" t="str">
        <f t="shared" si="724"/>
        <v/>
      </c>
      <c r="BW499" s="10" t="str">
        <f t="shared" si="725"/>
        <v/>
      </c>
      <c r="BX499" s="10" t="str">
        <f t="shared" si="726"/>
        <v/>
      </c>
      <c r="BY499" s="10">
        <f t="shared" si="727"/>
        <v>0</v>
      </c>
      <c r="BZ499" s="11" t="str">
        <f>IF($G499="","",COUNTIF($CA$4:$CA499,"x")/COUNTIF($G$4:$G499,"x"))</f>
        <v/>
      </c>
      <c r="CA499" s="10" t="str">
        <f t="shared" si="672"/>
        <v/>
      </c>
      <c r="CB499" s="10" t="str">
        <f t="shared" si="728"/>
        <v/>
      </c>
      <c r="CC499" s="10" t="str">
        <f t="shared" si="729"/>
        <v/>
      </c>
      <c r="CD499" s="10" t="str">
        <f t="shared" si="730"/>
        <v/>
      </c>
      <c r="CE499" s="10">
        <f t="shared" si="731"/>
        <v>0</v>
      </c>
      <c r="CF499" s="11" t="str">
        <f>IF($G499="","",COUNTIF($CG$4:$CG499,"x")/COUNTIF($G$4:$G499,"x"))</f>
        <v/>
      </c>
      <c r="CG499" s="10" t="str">
        <f t="shared" si="673"/>
        <v/>
      </c>
      <c r="CH499" s="10" t="str">
        <f t="shared" si="732"/>
        <v/>
      </c>
      <c r="CI499" s="10" t="str">
        <f t="shared" si="733"/>
        <v/>
      </c>
      <c r="CJ499" s="10" t="str">
        <f t="shared" si="734"/>
        <v/>
      </c>
      <c r="CK499" s="10">
        <f t="shared" si="735"/>
        <v>0</v>
      </c>
      <c r="CL499" s="11" t="str">
        <f>IF($G499="","",COUNTIF($CM$4:$CM499,"x")/COUNTIF($G$4:$G499,"x"))</f>
        <v/>
      </c>
      <c r="CM499" s="10" t="str">
        <f t="shared" si="674"/>
        <v/>
      </c>
      <c r="CN499" s="10" t="str">
        <f t="shared" si="736"/>
        <v/>
      </c>
      <c r="CO499" s="10" t="str">
        <f t="shared" si="737"/>
        <v/>
      </c>
      <c r="CP499" s="10" t="str">
        <f t="shared" si="738"/>
        <v/>
      </c>
      <c r="CQ499" s="10">
        <f t="shared" si="739"/>
        <v>0</v>
      </c>
    </row>
    <row r="500" spans="2:95">
      <c r="B500" s="10" t="str">
        <f t="shared" si="661"/>
        <v/>
      </c>
      <c r="C500" s="10" t="str">
        <f t="shared" si="662"/>
        <v/>
      </c>
      <c r="D500" s="10" t="str">
        <f t="shared" si="663"/>
        <v/>
      </c>
      <c r="E500" s="10" t="str">
        <f t="shared" si="664"/>
        <v/>
      </c>
      <c r="F500" s="10" t="str">
        <f t="shared" si="665"/>
        <v/>
      </c>
      <c r="G500" s="10" t="str">
        <f t="shared" si="675"/>
        <v/>
      </c>
      <c r="H500" s="10" t="str">
        <f t="shared" si="676"/>
        <v/>
      </c>
      <c r="I500" s="10" t="str">
        <f t="shared" si="677"/>
        <v/>
      </c>
      <c r="J500" s="10" t="str">
        <f t="shared" si="678"/>
        <v/>
      </c>
      <c r="K500" s="10" t="str">
        <f t="shared" si="679"/>
        <v/>
      </c>
      <c r="L500" s="10" t="str">
        <f t="shared" si="680"/>
        <v/>
      </c>
      <c r="M500" s="10" t="str">
        <f t="shared" si="681"/>
        <v/>
      </c>
      <c r="N500" s="10" t="str">
        <f t="shared" si="682"/>
        <v/>
      </c>
      <c r="O500" s="10" t="str">
        <f t="shared" si="683"/>
        <v/>
      </c>
      <c r="P500" s="10" t="str">
        <f t="shared" si="684"/>
        <v/>
      </c>
      <c r="Q500" s="10" t="str">
        <f t="shared" si="685"/>
        <v/>
      </c>
      <c r="R500" s="10" t="str">
        <f t="shared" si="686"/>
        <v/>
      </c>
      <c r="S500" s="20" t="str">
        <f t="shared" si="687"/>
        <v/>
      </c>
      <c r="T500" s="23" t="str">
        <f t="shared" si="688"/>
        <v/>
      </c>
      <c r="U500" s="10"/>
      <c r="V500" s="10"/>
      <c r="W500" s="10"/>
      <c r="X500" s="11" t="str">
        <f>IF(G500="","",COUNTIF($Y$4:$Y500,"x")/COUNTIF($G$4:$G500,"x"))</f>
        <v/>
      </c>
      <c r="Y500" s="10" t="str">
        <f t="shared" si="689"/>
        <v/>
      </c>
      <c r="Z500" s="10" t="str">
        <f t="shared" si="690"/>
        <v/>
      </c>
      <c r="AA500" s="10" t="str">
        <f t="shared" si="691"/>
        <v/>
      </c>
      <c r="AB500" s="10" t="str">
        <f t="shared" si="692"/>
        <v/>
      </c>
      <c r="AC500" s="10">
        <f t="shared" si="693"/>
        <v>0</v>
      </c>
      <c r="AD500" s="11" t="str">
        <f>IF(G500="","",COUNTIF($AE$4:$AE500,"x")/COUNTIF($G$4:$G500,"x"))</f>
        <v/>
      </c>
      <c r="AE500" s="10" t="str">
        <f t="shared" si="694"/>
        <v/>
      </c>
      <c r="AF500" s="10" t="str">
        <f t="shared" si="695"/>
        <v/>
      </c>
      <c r="AG500" s="10" t="str">
        <f t="shared" si="696"/>
        <v/>
      </c>
      <c r="AH500" s="10" t="str">
        <f t="shared" si="697"/>
        <v/>
      </c>
      <c r="AI500" s="10">
        <f t="shared" si="698"/>
        <v>0</v>
      </c>
      <c r="AJ500" s="11" t="str">
        <f>IF(G500="","",COUNTIF($AK$4:$AK500,"x")/COUNTIF($G$4:$G500,"x"))</f>
        <v/>
      </c>
      <c r="AK500" s="10" t="str">
        <f t="shared" si="699"/>
        <v/>
      </c>
      <c r="AL500" s="10" t="str">
        <f t="shared" si="700"/>
        <v/>
      </c>
      <c r="AM500" s="10" t="str">
        <f t="shared" si="701"/>
        <v/>
      </c>
      <c r="AN500" s="10" t="str">
        <f t="shared" si="702"/>
        <v/>
      </c>
      <c r="AO500" s="10">
        <f t="shared" si="703"/>
        <v>0</v>
      </c>
      <c r="AP500" s="11" t="str">
        <f>IF($G500="","",COUNTIF($AQ$4:$AQ500,"x")/COUNTIF($G$4:$G500,"x"))</f>
        <v/>
      </c>
      <c r="AQ500" s="10" t="str">
        <f t="shared" si="666"/>
        <v/>
      </c>
      <c r="AR500" s="10" t="str">
        <f t="shared" si="704"/>
        <v/>
      </c>
      <c r="AS500" s="10" t="str">
        <f t="shared" si="705"/>
        <v/>
      </c>
      <c r="AT500" s="10" t="str">
        <f t="shared" si="706"/>
        <v/>
      </c>
      <c r="AU500" s="10">
        <f t="shared" si="707"/>
        <v>0</v>
      </c>
      <c r="AV500" s="11" t="str">
        <f>IF($G500="","",COUNTIF($AW$4:$AW500,"x")/COUNTIF($G$4:$G500,"x"))</f>
        <v/>
      </c>
      <c r="AW500" s="10" t="str">
        <f t="shared" si="667"/>
        <v/>
      </c>
      <c r="AX500" s="10" t="str">
        <f t="shared" si="708"/>
        <v/>
      </c>
      <c r="AY500" s="10" t="str">
        <f t="shared" si="709"/>
        <v/>
      </c>
      <c r="AZ500" s="10" t="str">
        <f t="shared" si="710"/>
        <v/>
      </c>
      <c r="BA500" s="10">
        <f t="shared" si="711"/>
        <v>0</v>
      </c>
      <c r="BB500" s="11" t="str">
        <f>IF($G500="","",COUNTIF($BC$4:$BC500,"x")/COUNTIF($G$4:$G500,"x"))</f>
        <v/>
      </c>
      <c r="BC500" s="10" t="str">
        <f t="shared" si="668"/>
        <v/>
      </c>
      <c r="BD500" s="10" t="str">
        <f t="shared" si="712"/>
        <v/>
      </c>
      <c r="BE500" s="10" t="str">
        <f t="shared" si="713"/>
        <v/>
      </c>
      <c r="BF500" s="10" t="str">
        <f t="shared" si="714"/>
        <v/>
      </c>
      <c r="BG500" s="10">
        <f t="shared" si="715"/>
        <v>0</v>
      </c>
      <c r="BH500" s="11" t="str">
        <f>IF($G500="","",COUNTIF($BI$4:$BI500,"x")/COUNTIF($G$4:$G500,"x"))</f>
        <v/>
      </c>
      <c r="BI500" s="10" t="str">
        <f t="shared" si="669"/>
        <v/>
      </c>
      <c r="BJ500" s="10" t="str">
        <f t="shared" si="716"/>
        <v/>
      </c>
      <c r="BK500" s="10" t="str">
        <f t="shared" si="717"/>
        <v/>
      </c>
      <c r="BL500" s="10" t="str">
        <f t="shared" si="718"/>
        <v/>
      </c>
      <c r="BM500" s="10">
        <f t="shared" si="719"/>
        <v>0</v>
      </c>
      <c r="BN500" s="11" t="str">
        <f>IF($G500="","",COUNTIF($BO$4:$BO500,"x")/COUNTIF($G$4:$G500,"x"))</f>
        <v/>
      </c>
      <c r="BO500" s="10" t="str">
        <f t="shared" si="670"/>
        <v/>
      </c>
      <c r="BP500" s="10" t="str">
        <f t="shared" si="720"/>
        <v/>
      </c>
      <c r="BQ500" s="10" t="str">
        <f t="shared" si="721"/>
        <v/>
      </c>
      <c r="BR500" s="10" t="str">
        <f t="shared" si="722"/>
        <v/>
      </c>
      <c r="BS500" s="10">
        <f t="shared" si="723"/>
        <v>0</v>
      </c>
      <c r="BT500" s="11" t="str">
        <f>IF($G500="","",COUNTIF($BU$4:$BU500,"x")/COUNTIF($G$4:$G500,"x"))</f>
        <v/>
      </c>
      <c r="BU500" s="10" t="str">
        <f t="shared" si="671"/>
        <v/>
      </c>
      <c r="BV500" s="10" t="str">
        <f t="shared" si="724"/>
        <v/>
      </c>
      <c r="BW500" s="10" t="str">
        <f t="shared" si="725"/>
        <v/>
      </c>
      <c r="BX500" s="10" t="str">
        <f t="shared" si="726"/>
        <v/>
      </c>
      <c r="BY500" s="10">
        <f t="shared" si="727"/>
        <v>0</v>
      </c>
      <c r="BZ500" s="11" t="str">
        <f>IF($G500="","",COUNTIF($CA$4:$CA500,"x")/COUNTIF($G$4:$G500,"x"))</f>
        <v/>
      </c>
      <c r="CA500" s="10" t="str">
        <f t="shared" si="672"/>
        <v/>
      </c>
      <c r="CB500" s="10" t="str">
        <f t="shared" si="728"/>
        <v/>
      </c>
      <c r="CC500" s="10" t="str">
        <f t="shared" si="729"/>
        <v/>
      </c>
      <c r="CD500" s="10" t="str">
        <f t="shared" si="730"/>
        <v/>
      </c>
      <c r="CE500" s="10">
        <f t="shared" si="731"/>
        <v>0</v>
      </c>
      <c r="CF500" s="11" t="str">
        <f>IF($G500="","",COUNTIF($CG$4:$CG500,"x")/COUNTIF($G$4:$G500,"x"))</f>
        <v/>
      </c>
      <c r="CG500" s="10" t="str">
        <f t="shared" si="673"/>
        <v/>
      </c>
      <c r="CH500" s="10" t="str">
        <f t="shared" si="732"/>
        <v/>
      </c>
      <c r="CI500" s="10" t="str">
        <f t="shared" si="733"/>
        <v/>
      </c>
      <c r="CJ500" s="10" t="str">
        <f t="shared" si="734"/>
        <v/>
      </c>
      <c r="CK500" s="10">
        <f t="shared" si="735"/>
        <v>0</v>
      </c>
      <c r="CL500" s="11" t="str">
        <f>IF($G500="","",COUNTIF($CM$4:$CM500,"x")/COUNTIF($G$4:$G500,"x"))</f>
        <v/>
      </c>
      <c r="CM500" s="10" t="str">
        <f t="shared" si="674"/>
        <v/>
      </c>
      <c r="CN500" s="10" t="str">
        <f t="shared" si="736"/>
        <v/>
      </c>
      <c r="CO500" s="10" t="str">
        <f t="shared" si="737"/>
        <v/>
      </c>
      <c r="CP500" s="10" t="str">
        <f t="shared" si="738"/>
        <v/>
      </c>
      <c r="CQ500" s="10">
        <f t="shared" si="739"/>
        <v>0</v>
      </c>
    </row>
  </sheetData>
  <mergeCells count="9">
    <mergeCell ref="A1:A4"/>
    <mergeCell ref="H1:I1"/>
    <mergeCell ref="J1:K1"/>
    <mergeCell ref="L1:M1"/>
    <mergeCell ref="Z1:AA1"/>
    <mergeCell ref="AB1:AC1"/>
    <mergeCell ref="N1:O1"/>
    <mergeCell ref="P1:Q1"/>
    <mergeCell ref="R1:S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2012-09-04T12:42:57Z</dcterms:modified>
</cp:coreProperties>
</file>